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filterPrivacy="1"/>
  <xr:revisionPtr revIDLastSave="0" documentId="13_ncr:1_{61A0EBDE-EF0C-46CA-8F2D-C1C3BEB75FB6}" xr6:coauthVersionLast="47" xr6:coauthVersionMax="47" xr10:uidLastSave="{00000000-0000-0000-0000-000000000000}"/>
  <bookViews>
    <workbookView xWindow="-45" yWindow="0" windowWidth="14415" windowHeight="15555" tabRatio="947" activeTab="1" xr2:uid="{00000000-000D-0000-FFFF-FFFF00000000}"/>
  </bookViews>
  <sheets>
    <sheet name="Rekapitulacija" sheetId="9" r:id="rId1"/>
    <sheet name="I.L. RIBARA" sheetId="8" r:id="rId2"/>
    <sheet name="POLJSKA" sheetId="1" r:id="rId3"/>
  </sheets>
  <definedNames>
    <definedName name="A" localSheetId="1">#REF!</definedName>
    <definedName name="A" localSheetId="2">#REF!</definedName>
    <definedName name="A">#REF!</definedName>
    <definedName name="_xlnm.Print_Titles" localSheetId="1">'I.L. RIBARA'!$2:$2</definedName>
    <definedName name="_xlnm.Print_Titles" localSheetId="2">POLJSKA!$2:$2</definedName>
    <definedName name="_xlnm.Print_Area" localSheetId="1">'I.L. RIBARA'!$A$1:$F$259</definedName>
    <definedName name="_xlnm.Print_Area" localSheetId="2">POLJSKA!$A$1:$F$245</definedName>
    <definedName name="_xlnm.Print_Area" localSheetId="0">Rekapitulacija!$A$1:$F$35</definedName>
  </definedNames>
  <calcPr calcId="191029"/>
</workbook>
</file>

<file path=xl/calcChain.xml><?xml version="1.0" encoding="utf-8"?>
<calcChain xmlns="http://schemas.openxmlformats.org/spreadsheetml/2006/main">
  <c r="F239" i="1" l="1"/>
  <c r="F238" i="1" s="1"/>
  <c r="F52" i="1" l="1"/>
  <c r="F95" i="1"/>
  <c r="F71" i="1"/>
  <c r="F102" i="8"/>
  <c r="F120" i="8" l="1"/>
  <c r="F121" i="8"/>
  <c r="F119" i="8"/>
  <c r="F116" i="8"/>
  <c r="F117" i="8"/>
  <c r="F118" i="8"/>
  <c r="F163" i="8"/>
  <c r="F244" i="1"/>
  <c r="F243" i="1"/>
  <c r="F242" i="1"/>
  <c r="F241" i="1"/>
  <c r="F240" i="1"/>
  <c r="F237" i="1"/>
  <c r="F236" i="1"/>
  <c r="F235" i="1"/>
  <c r="F234" i="1"/>
  <c r="F233" i="1"/>
  <c r="F232" i="1"/>
  <c r="F231" i="1"/>
  <c r="F230" i="1"/>
  <c r="F228" i="1"/>
  <c r="F227" i="1"/>
  <c r="F226" i="1"/>
  <c r="F225" i="1"/>
  <c r="F223" i="1"/>
  <c r="F222" i="1"/>
  <c r="F221" i="1"/>
  <c r="F220" i="1"/>
  <c r="F219" i="1"/>
  <c r="F217"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8" i="1"/>
  <c r="F177" i="1"/>
  <c r="F175" i="1"/>
  <c r="F172" i="1"/>
  <c r="F171" i="1"/>
  <c r="F170" i="1"/>
  <c r="F169" i="1"/>
  <c r="F168" i="1"/>
  <c r="F166" i="1"/>
  <c r="F164" i="1"/>
  <c r="F163" i="1"/>
  <c r="F162" i="1"/>
  <c r="F161" i="1"/>
  <c r="F160" i="1"/>
  <c r="F159" i="1"/>
  <c r="F158" i="1"/>
  <c r="F157" i="1"/>
  <c r="F156" i="1"/>
  <c r="F155" i="1"/>
  <c r="F153" i="1"/>
  <c r="F151" i="1"/>
  <c r="F150" i="1"/>
  <c r="F148" i="1"/>
  <c r="F147" i="1"/>
  <c r="F146" i="1"/>
  <c r="F144" i="1"/>
  <c r="F142" i="1"/>
  <c r="F141" i="1"/>
  <c r="F140" i="1"/>
  <c r="F138" i="1"/>
  <c r="F137" i="1"/>
  <c r="F136" i="1"/>
  <c r="F135" i="1"/>
  <c r="F134" i="1"/>
  <c r="F133" i="1"/>
  <c r="F131" i="1"/>
  <c r="F130" i="1" s="1"/>
  <c r="F129" i="1"/>
  <c r="F128" i="1"/>
  <c r="F143" i="1" l="1"/>
  <c r="F165" i="1"/>
  <c r="F127" i="1"/>
  <c r="F229" i="1"/>
  <c r="F132" i="1"/>
  <c r="F139" i="1"/>
  <c r="F174" i="1"/>
  <c r="F216" i="1"/>
  <c r="F152" i="1"/>
  <c r="F173" i="1" l="1"/>
  <c r="F126" i="1" s="1"/>
  <c r="F72" i="1"/>
  <c r="E32" i="9" l="1"/>
  <c r="E31" i="9"/>
  <c r="F157" i="8"/>
  <c r="F122" i="8"/>
  <c r="F115" i="8"/>
  <c r="F114" i="8"/>
  <c r="F112" i="8"/>
  <c r="F79" i="8"/>
  <c r="F77" i="8"/>
  <c r="F68" i="8"/>
  <c r="F69" i="8"/>
  <c r="F70" i="8"/>
  <c r="F67" i="8"/>
  <c r="F65" i="8"/>
  <c r="F62" i="8"/>
  <c r="F179" i="8" l="1"/>
  <c r="F178" i="8"/>
  <c r="F177" i="8"/>
  <c r="F176" i="8"/>
  <c r="F175" i="8"/>
  <c r="F174" i="8"/>
  <c r="F173" i="8"/>
  <c r="F172" i="8"/>
  <c r="F171" i="8"/>
  <c r="F170" i="8"/>
  <c r="F168" i="8"/>
  <c r="F186" i="8"/>
  <c r="F162" i="8"/>
  <c r="F55" i="8"/>
  <c r="F56" i="8"/>
  <c r="F259" i="8"/>
  <c r="F258" i="8"/>
  <c r="F257" i="8"/>
  <c r="F256" i="8"/>
  <c r="F255" i="8"/>
  <c r="F254" i="8"/>
  <c r="F252" i="8"/>
  <c r="F251" i="8"/>
  <c r="F250" i="8"/>
  <c r="F249" i="8"/>
  <c r="F248" i="8"/>
  <c r="F247" i="8"/>
  <c r="F246" i="8"/>
  <c r="F245" i="8"/>
  <c r="F243" i="8"/>
  <c r="F242" i="8"/>
  <c r="F241" i="8"/>
  <c r="F240" i="8"/>
  <c r="F238" i="8"/>
  <c r="F237" i="8"/>
  <c r="F236" i="8"/>
  <c r="F235" i="8"/>
  <c r="F234" i="8"/>
  <c r="F232" i="8"/>
  <c r="F230" i="8"/>
  <c r="F229" i="8"/>
  <c r="F228" i="8"/>
  <c r="F227" i="8"/>
  <c r="F226" i="8"/>
  <c r="F225" i="8"/>
  <c r="F224" i="8"/>
  <c r="F223" i="8"/>
  <c r="F222" i="8"/>
  <c r="F221" i="8"/>
  <c r="F220" i="8"/>
  <c r="F219" i="8"/>
  <c r="F218" i="8"/>
  <c r="F217" i="8"/>
  <c r="F216" i="8"/>
  <c r="F215" i="8"/>
  <c r="F214" i="8"/>
  <c r="F213" i="8"/>
  <c r="F212" i="8"/>
  <c r="F211" i="8"/>
  <c r="F210" i="8"/>
  <c r="F209" i="8"/>
  <c r="F208" i="8"/>
  <c r="F207" i="8"/>
  <c r="F206" i="8"/>
  <c r="F205" i="8"/>
  <c r="F204" i="8"/>
  <c r="F203" i="8"/>
  <c r="F202" i="8"/>
  <c r="F201" i="8"/>
  <c r="F200" i="8"/>
  <c r="F199" i="8"/>
  <c r="F198" i="8"/>
  <c r="F197" i="8"/>
  <c r="F196" i="8"/>
  <c r="F195" i="8"/>
  <c r="F193" i="8"/>
  <c r="F192" i="8"/>
  <c r="F190" i="8"/>
  <c r="F187" i="8"/>
  <c r="F185" i="8"/>
  <c r="F184" i="8"/>
  <c r="F183" i="8"/>
  <c r="F181" i="8"/>
  <c r="F166" i="8"/>
  <c r="F165" i="8"/>
  <c r="F161" i="8"/>
  <c r="F159" i="8"/>
  <c r="F156" i="8"/>
  <c r="F155" i="8"/>
  <c r="F153" i="8"/>
  <c r="F152" i="8"/>
  <c r="F151" i="8"/>
  <c r="F149" i="8"/>
  <c r="F148" i="8"/>
  <c r="F146" i="8"/>
  <c r="F145" i="8" s="1"/>
  <c r="F144" i="8"/>
  <c r="F143" i="8"/>
  <c r="F133" i="8"/>
  <c r="F132" i="8"/>
  <c r="F127" i="8"/>
  <c r="F126" i="8"/>
  <c r="F125" i="8"/>
  <c r="F124" i="8"/>
  <c r="F123" i="8"/>
  <c r="F113" i="8"/>
  <c r="F111" i="8"/>
  <c r="F110" i="8"/>
  <c r="F109" i="8"/>
  <c r="F108" i="8"/>
  <c r="F107" i="8"/>
  <c r="F106" i="8"/>
  <c r="F105" i="8"/>
  <c r="F103" i="8"/>
  <c r="F100" i="8"/>
  <c r="F95" i="8"/>
  <c r="F93" i="8"/>
  <c r="F87" i="8"/>
  <c r="F86" i="8"/>
  <c r="F84" i="8"/>
  <c r="F83" i="8"/>
  <c r="F82" i="8"/>
  <c r="F81" i="8"/>
  <c r="F80" i="8"/>
  <c r="F75" i="8"/>
  <c r="F74" i="8"/>
  <c r="F72" i="8"/>
  <c r="F64" i="8"/>
  <c r="F60" i="8"/>
  <c r="F59" i="8"/>
  <c r="F58" i="8"/>
  <c r="F54" i="8"/>
  <c r="F52" i="8"/>
  <c r="F50" i="8"/>
  <c r="F47" i="8"/>
  <c r="F46" i="8"/>
  <c r="F43" i="8"/>
  <c r="F41" i="8"/>
  <c r="F38" i="8"/>
  <c r="F37" i="8"/>
  <c r="F36" i="8"/>
  <c r="F35" i="8"/>
  <c r="F33" i="8"/>
  <c r="F32" i="8"/>
  <c r="F31" i="8"/>
  <c r="F30" i="8"/>
  <c r="F24" i="8"/>
  <c r="F23" i="8"/>
  <c r="F19" i="8"/>
  <c r="F18" i="8"/>
  <c r="F17" i="8"/>
  <c r="F16" i="8"/>
  <c r="F15" i="8"/>
  <c r="F14" i="8"/>
  <c r="F13" i="8"/>
  <c r="F12" i="8"/>
  <c r="F11" i="8"/>
  <c r="F9" i="8"/>
  <c r="F8" i="8"/>
  <c r="F7" i="8"/>
  <c r="F6" i="8"/>
  <c r="F117" i="1"/>
  <c r="F118" i="1"/>
  <c r="F112" i="1"/>
  <c r="F111" i="1"/>
  <c r="F73" i="1"/>
  <c r="F74" i="1"/>
  <c r="F75" i="1"/>
  <c r="F76" i="1"/>
  <c r="F77" i="1"/>
  <c r="F86" i="1"/>
  <c r="F88" i="1"/>
  <c r="F93" i="1"/>
  <c r="F96" i="1"/>
  <c r="F98" i="1"/>
  <c r="F99" i="1"/>
  <c r="F100" i="1"/>
  <c r="F101" i="1"/>
  <c r="F102" i="1"/>
  <c r="F103" i="1"/>
  <c r="F104" i="1"/>
  <c r="F105" i="1"/>
  <c r="F106" i="1"/>
  <c r="F107" i="1"/>
  <c r="F108" i="1"/>
  <c r="F109" i="1"/>
  <c r="F110" i="1"/>
  <c r="F43" i="1"/>
  <c r="F46" i="1"/>
  <c r="F47" i="1"/>
  <c r="F50" i="1"/>
  <c r="F54" i="1"/>
  <c r="F56" i="1"/>
  <c r="F57" i="1"/>
  <c r="F59" i="1"/>
  <c r="F60" i="1"/>
  <c r="F61" i="1"/>
  <c r="F62" i="1"/>
  <c r="F64" i="1"/>
  <c r="F66" i="1"/>
  <c r="F68" i="1"/>
  <c r="F69" i="1"/>
  <c r="F38" i="1"/>
  <c r="F41" i="1"/>
  <c r="F24" i="1"/>
  <c r="F30" i="1"/>
  <c r="F31" i="1"/>
  <c r="F32" i="1"/>
  <c r="F33" i="1"/>
  <c r="F35" i="1"/>
  <c r="F36" i="1"/>
  <c r="F37" i="1"/>
  <c r="F23" i="1"/>
  <c r="F7" i="1"/>
  <c r="F8" i="1"/>
  <c r="F9" i="1"/>
  <c r="F11" i="1"/>
  <c r="F12" i="1"/>
  <c r="F13" i="1"/>
  <c r="F14" i="1"/>
  <c r="F15" i="1"/>
  <c r="F16" i="1"/>
  <c r="F17" i="1"/>
  <c r="F18" i="1"/>
  <c r="F19" i="1"/>
  <c r="F6" i="1"/>
  <c r="F39" i="8" l="1"/>
  <c r="F20" i="8"/>
  <c r="F4" i="8"/>
  <c r="F253" i="8"/>
  <c r="F167" i="8"/>
  <c r="F154" i="8"/>
  <c r="F142" i="8"/>
  <c r="F128" i="8"/>
  <c r="E24" i="9" s="1"/>
  <c r="F76" i="8"/>
  <c r="F244" i="8"/>
  <c r="F231" i="8"/>
  <c r="F180" i="8"/>
  <c r="F158" i="8"/>
  <c r="F147" i="8"/>
  <c r="F189" i="8"/>
  <c r="F20" i="1"/>
  <c r="F70" i="1"/>
  <c r="F113" i="1"/>
  <c r="F39" i="1"/>
  <c r="F4" i="1"/>
  <c r="F188" i="8" l="1"/>
  <c r="F141" i="8" s="1"/>
  <c r="E25" i="9" s="1"/>
  <c r="F3" i="8"/>
  <c r="E23" i="9" s="1"/>
  <c r="F3" i="1"/>
  <c r="E30" i="9" s="1"/>
  <c r="E33" i="9" s="1"/>
  <c r="E26" i="9" l="1"/>
  <c r="F17" i="9" s="1"/>
  <c r="F18" i="9" s="1"/>
  <c r="F19" i="9" s="1"/>
  <c r="F1" i="1"/>
  <c r="F1" i="8"/>
</calcChain>
</file>

<file path=xl/sharedStrings.xml><?xml version="1.0" encoding="utf-8"?>
<sst xmlns="http://schemas.openxmlformats.org/spreadsheetml/2006/main" count="1398" uniqueCount="835">
  <si>
    <t>R. br.</t>
  </si>
  <si>
    <t>Opis</t>
  </si>
  <si>
    <t>Jed. mj.</t>
  </si>
  <si>
    <t>Količina</t>
  </si>
  <si>
    <t>Jed. Cijena</t>
  </si>
  <si>
    <t>Ukupno</t>
  </si>
  <si>
    <t>KANALIZACIJSKA MREŽA</t>
  </si>
  <si>
    <t>Pripremni radovi</t>
  </si>
  <si>
    <t>Projektna dokumentacija</t>
  </si>
  <si>
    <t xml:space="preserve">Geodetsko iskolčenje trase svih objekata i cjevovoda. Rad obuhvaća sve radove na obilježavanju i lociranju trase planiranih radova s upisivanjem oznaka i osiguranja te izradu Elaborata iskolčenja. Radovi po ovoj stavci moraju biti obavljeni od strane ovlaštenog inženjera geodezije. Uključiti i postavljanje visinskih točaka repera (s održavanjem i kontrolom istih tijekom kompletnog trajanja izvođenja radova) za kontrolu visina tijekom građenja. Elaboratima iskolčenja je potrebno obuhvatiti kompletan prikaz svih točaka.
</t>
  </si>
  <si>
    <t>m'</t>
  </si>
  <si>
    <t>Rušenje drveća (ø 10 do 40 cm) na trasi kanalizacije (u pojasu izvođenja radova širine do 10 m) s vađenjem panjeva. Širina pojasa izvođenja radova određena je elaboratom nepotpunog izvlaštenja. Panjeve i granje je potrebno odvesti na deponiju te zbrinuti sukladno Zakonu o otpadu. Drveće izrezati u trupce i deponirati izvan pojasa izvođenja radova.</t>
  </si>
  <si>
    <t>kom</t>
  </si>
  <si>
    <t>Strojno rezanje i razbijanje asfalta na mjestima gdje se kanalizacija polaže u prometnice te na mjestima prijelaza kanalizacije ispod prometnice, kolnih i pješačkih ulaza. U cijenu uključiti odvoz otpadnog asfalta na stalnu deponiju te zbrinjavanje prema Zakonu o otpadu.</t>
  </si>
  <si>
    <t>Uklanjanje betonskih opločnjaka na mjestima kolnih i pješačkih ulaza. Betonske opločnjake pažljivo skidati te deponirati na primjereno mjesto jer će se isti ponovo polagati na istoj lokaciji po završetku zatrpavanja kanalizacije.</t>
  </si>
  <si>
    <t>Uklanjanje betonskih rubnjaka na mjestu izvedbe kanalizacije. U cijenu uključiti odvoz uklonjenih betonskih rubnjaka na stalnu deponiju te zbrinjavanje prema Zakonu o otpadu.</t>
  </si>
  <si>
    <t xml:space="preserve">Uklanjanje betonske kanalice na mjestu izvedbe kanalizacije. U cijenu uključiti odvoz uklonjenih betonskih kanalica na stalnu deponiju te zbrinjavanje prema Zakonu o otpadu. </t>
  </si>
  <si>
    <t>m</t>
  </si>
  <si>
    <t>Iskop i zatrpavanje materijala C kategorije (probni iskop vel. 0,4 x 1,0 x 1,2 m) za točno utvrđivanje položaja postojećih podzemnih instalacija na križanjima s kanalizacijom i svakih 25 m kod paralelnog vođenja.  Napomena: Točan broj otkopa (šliceva) i količina iskopa odredit će se prema potrebi na licu mjesta u dogovoru sa vlasnikom instalacija i Nadzornim inženjerom</t>
  </si>
  <si>
    <t xml:space="preserve">Privremena regulacija prometa, postavljanje prometnih znakova i signalizacije za vrijeme izvođenja radova na kanalizaciji u blizini prometnica, pješačkih i biciklističkih staza. Stavkom je obuhvaćeno i uklanjanje znakova po završetku radova. U cijenu također uključiti izradu elaborata regulacije prometa, ishođenje potrebnih suglasnosti i dozvola od nadležnih institucija, kao i sve troškove vezane uz ishođenje potrebnih sugasnosti, dozvola i odobrenja. </t>
  </si>
  <si>
    <t>kpl</t>
  </si>
  <si>
    <t>Zemljani radovi</t>
  </si>
  <si>
    <t>Napomena: Izvoditelj je dužan odrediti mjesto ispuštanja ispumpane vode u dogovoru s nadzornim inženjerom. Izvoditelj preuzima odgovornost i eventualnu naknadu štete koja bi nastala prilikom ispumpavanja vode.</t>
  </si>
  <si>
    <t>Utovar i odvoz viška materijala iz iskopa na stalnu deponiju. Ova količina se odnosi na eventualni višak materijala ostao nakon izgradnje građevine.</t>
  </si>
  <si>
    <t>Kanalizacijski radovi</t>
  </si>
  <si>
    <t>Nabava, doprema i ugradnja, na mjestu izvedbe spoja kućnog priključka na kanalizacijski cjevovod,  T-komada prema odabranom cijevnom materijalu kanalizacije sa svim potrebnim spojnim i brtvenim materijalom u vodonepropustnoj izvedbi (sukladno odgovarajućem standardu). Točnu lokaciju na terenu odrediti će predstavnik izvođača i naručitelja uz suglasnost krajnjeg korisnika (vlasnika).</t>
  </si>
  <si>
    <t>DN 90</t>
  </si>
  <si>
    <t>45° DN 90</t>
  </si>
  <si>
    <t>Nabava, doprema i razvažanje duž iskopanog rova te ugradnja revizijskih okana unutarnjeg promjera 100 cm sa ugrađenim odgovarajućim penjalicama izrađenim prema normi EN 13101:2003, minimalne širine gazišta 280 mm. Baze revizijskih okana moraju biti opremljene integriranim plastičnim kinetama sa odgovarajućim integriranim spojnicama, te svim potrebnim spojnim i fazonskim komadima, za izvedbu spojeva cijevi na revizijska okna u vodonepropusnoj izvedbi.</t>
  </si>
  <si>
    <t>dubine okna do 2,00 m</t>
  </si>
  <si>
    <t>dubine okna &gt; 2,00 m</t>
  </si>
  <si>
    <t>Ostali radovi</t>
  </si>
  <si>
    <t>m3</t>
  </si>
  <si>
    <t xml:space="preserve">Zaštita postojećih podzemnih vodovodnih i plinskih instalacija na mjestima križanja sa projektiranom kanalizacijom kroz čitavu širinu prekopa, sukladno sa uvjetima vlasnika instalacija. </t>
  </si>
  <si>
    <t>Izmještanje TK instalacija - neovisno o vrsti kabla.
U stavci uračunati uklanjanje postojećeg kabla te dobavu i ugradnju novog kabla sa svim potrebnim radovima i materijalom, a u svemu prema propisima vlasnika instalacija.</t>
  </si>
  <si>
    <t>Izmicanje uličnih električnih stupova. U stavci uračunati sve potrebne elektro radove i materijale kao i ostale građevinske radove (iskop, zatrpavanje i odvoz viška materijala).</t>
  </si>
  <si>
    <t xml:space="preserve">Obnova kompletne horizontalne i vertikalne signalizacije na asfaltiranoj cesti u cijeloj zoni obuhvata. Obnova vertikalne signalizacije obuhvaća vađenje i vraćanje po završetku radova na kanalizaciji prometnih znakova na točne pozicije s koje su skinuti. Prometni znakovi svojom vrstom, značenjem, oblikom, bojom, veličinom i načinom postavljanja trebaju biti u skladu s "Pravilnikom" te hrvatskim i europskim normama. Pri vraćanju na točnu poziciju prometne znakove treba zakrenuti za 3-5° u odnosu na os prometnice da se izbjegne intenzivna refleksija i smanji kontrast oznaka, znaka i pozadine koja je osvijetljena. Na isti se stup ne smije postaviti više od dva prometna znaka. Stupovi znakova postavljaju se u betonske temelje minimalne kakvoće betona C 20/25 (MB-25), oblika zarubljene piramide čije su stranice donjeg kvadrata 30 cm i gornjeg 20 cm. Obnova horizontalne signalizacije obuhvaća izradu oznaka na kolniku za reguliranje prometa koje su definirane u Pravilniku i OTU. Boje i dimenzije oznaka određene su Pravilnikom i pripadajućim normama. Pod uzdužnim i poprečnim oznakama na kolniku podrazumijevaju se crte obilježene paralelno  s osi kolnika i okomito na os kolnika, a služe za detaljno utvrđivanje načina upotrebe kolničke površine (odnosi se na punu rubnu crtu, isprekidanu,... ovisno o zatečenom stanju i kategoriji prometnice) . Za oznake na kolniku mora biti upotrijebljen materijal ili boja koji bitno ne smanjuju hvatljivost kolnika.
</t>
  </si>
  <si>
    <t xml:space="preserve">Nabava, doprema i ugradnja betonskih rubnjaka dimenzija 15/25/100 cm sa zalijevanjem spojnica cementnim mortom i njegom betona. U stavku uključena izrada podloge rubnjaka od betona C 12/15. Izvođenje prema detalju iz Izvedbenog projekta! </t>
  </si>
  <si>
    <t>Obnova makadamskog kolnika šljunkom u sloju debljine 30 cm. U cijenu uključiti dobavu, dopremu i ugradnju potrebnog materijala prema važećim standardima i normativima za tu vrstu radova.</t>
  </si>
  <si>
    <t>Izrada betonskih opločnjaka na kolnim i pješačkim prilazima na zbijenu šljunčanu podlogu. U cijenu uključiti nabavu, dopremu i polaganje betonskih opločnjaka na sloj pijeska debljine 10 cm te završno fugiranje finim pijeskom. U cijenu uključiti i betonske rubnjake.</t>
  </si>
  <si>
    <t>Izrada kolnih ulaza šljunkom u sloju debljine 20 cm na zbijenoj zemljanoj podlozi. U cijenu uključiti nabavu, dopremu i ugradnju potrebnog materijala.</t>
  </si>
  <si>
    <t>Betoniranje ukrute od betona C 12/15 debljine 10 cm na mjestima horizontalnih lomova trase tlačnih cjevovoda. U cijenu uračunata potrebna oplata, sav materijal i rad.</t>
  </si>
  <si>
    <t xml:space="preserve">Nabava, doprema i ugradnja betonskih kanalica dimenzija 40/12/50 cm sa zalijevanjem spojnica cementnim mortom i njegom betona. U cijenu uključen sav potreban dodatan rad i materijal. Izvođenje prema detalju iz Izvedbenog projekta! </t>
  </si>
  <si>
    <t>Uređenje oštećenih zelenih površina prilikom izvođenja radova koje obuhvaća fino planiranje zemlje, humusiranje i zasijavanje  travnim sjemenom.</t>
  </si>
  <si>
    <t>PRIPREMNI RADOVI</t>
  </si>
  <si>
    <t>Uređenje radnog pojasa na prostoru izgradnje CS s utovarom i odvozom otpadnog materijala na stalnu deponiju sa zbrinjavanjem istog prema Zakonu o otpadu.</t>
  </si>
  <si>
    <t>Geodetsko iskolčenje građevine crpne stanice fekalnih otpadnih voda s izradom geodetskog elaborata iskolčenja. Za iskolčenje koristiti minimalno 4 točke. Uključiti i postavljanje visinskih točaka repera (s održavanjem i kontrolom istih tijekom kompletnog trajanja izvođenja radova) za kontrolu visina tijekom građenja.</t>
  </si>
  <si>
    <t>ČELIČNO ŽMURJE</t>
  </si>
  <si>
    <t>Pobijanje i vađenje čeličnog žmurja kao zaštita iskopa građevinske jame za montažu tipske precrpne stanice. U stavku uključiti razupiranje građevne jame gredama i čeličnim razupiračima. Pobijanje žmurja i razupiranje građevne jame izvoditi prema nacrtu iz projektne dokumentacije.</t>
  </si>
  <si>
    <t>ZEMLJANI RADOVI</t>
  </si>
  <si>
    <t>Strojni otkop površinskog sloja humusa debljine cca 30 cm na prostoru izgradnje precrpne stanice, s odvajanjem istoga od ostalog iskopanog materijala i deponiranjem na zasebnoj deponiji. Predmetno tlo koristiti za uređenje okoliša oko građevine.</t>
  </si>
  <si>
    <t xml:space="preserve">Strojni iskop građevne jame u tlu "C" ktg. unutar čeličnog žmurja, a do projektirane kote dna iskopa, s utovarom i odvozom iskopanog materijala na stalnu deponiju. U cijenu stavke uključeno je crpljenje vode iz rova (rad crpki, izvedba bunara, sav potreban pribor i oprema te sve potrebne pomoćne radnje) </t>
  </si>
  <si>
    <t>Grubo i fino planiranje dna građevne jame uz dodavanje ili odsjecanje tla do projektirane visine.</t>
  </si>
  <si>
    <t>Zatrpavanje građevne jame oko precrpne stanice šljunčanim materijalom granulacije 8/32 mm. Zatrpavanje izvesti u slojevima od po 30 cm uz nabijanje vibro nabijačima do razine pokrovne ploče.</t>
  </si>
  <si>
    <t>TESARSKI RADOVI</t>
  </si>
  <si>
    <t>BETONSKI I ARMIRANOBET. RADOVI</t>
  </si>
  <si>
    <t xml:space="preserve">armaturne mreže B500A </t>
  </si>
  <si>
    <t>kg</t>
  </si>
  <si>
    <t xml:space="preserve">armaturne šipke B500B     </t>
  </si>
  <si>
    <t>OSTALI RADOVI</t>
  </si>
  <si>
    <t>Izrada asfaltnog zastora prilaza crpne stanice na zbijenu šljunčanu podlogu. Stavka uključuje i nabavu, dobavu i ugradnju betonskih rubnjaka 8/10/100  od ograde precrpne stanice do priključka na javnu prometnicu sa zaljevanjem spojnica cementnim mortom i njegom betona, te izradom podloge rubnjaka od betona C 12/15.  U cijenu uključiti špricanje emulzijom, te  nabavu, dopremu i ugradnju:</t>
  </si>
  <si>
    <t xml:space="preserve">nosivi sloj u debljini 6 cm sa asfaltom AC 16, surf 50/70 </t>
  </si>
  <si>
    <t>Nabava, doprema, montaža, demontaža i čišćenje drvene oplate AB podne ploče precrpne stanice.</t>
  </si>
  <si>
    <t xml:space="preserve">Nabava, doprema i ugradnja sitnog pomoćnog i montažnog materijala i pribora (elektrode za zavarivanje, brtve, INOX vijci i matice, tiplovi, obujmice, tuljci za izolaciju vijaka i matica kod spajanja fazona iz različitih metalnih materijala i ostala standardna roba potrebna za ugradbu). </t>
  </si>
  <si>
    <t>Puštanje crpne stanice u pogon u nazočnosti isporučitelja opreme ili ovlaštenog servisera, podešavanje automatike i ostale potrebne radnje do pune funkcionalnosti crpne stanice.</t>
  </si>
  <si>
    <r>
      <t>m</t>
    </r>
    <r>
      <rPr>
        <vertAlign val="superscript"/>
        <sz val="11"/>
        <rFont val="Arial"/>
        <family val="2"/>
        <charset val="238"/>
      </rPr>
      <t>2</t>
    </r>
  </si>
  <si>
    <r>
      <t>m</t>
    </r>
    <r>
      <rPr>
        <vertAlign val="superscript"/>
        <sz val="11"/>
        <rFont val="Arial"/>
        <family val="2"/>
        <charset val="238"/>
      </rPr>
      <t>3</t>
    </r>
  </si>
  <si>
    <t>a) s utovarom i odvozom na stalnu deponiju</t>
  </si>
  <si>
    <t xml:space="preserve"> b) s odlaganjem materijala na min. udaljenost 1,0 m od ruba rova</t>
  </si>
  <si>
    <t xml:space="preserve">Uklanjanje betonskih opločnjaka na kolnim i pješačkim ulazima u dvorišta na mjestu izvedbe kanalizacije. U cijenu uključiti odvoz uklonjenih opločnjaka na stalnu deponiju te zbrinjavanje prema Zakonu o otpadu. </t>
  </si>
  <si>
    <t>1.</t>
  </si>
  <si>
    <t>čelično žmurje</t>
  </si>
  <si>
    <t>Naziv ponuditelja:</t>
  </si>
  <si>
    <t>Adresa:</t>
  </si>
  <si>
    <t>OIB:</t>
  </si>
  <si>
    <t>IBAN:</t>
  </si>
  <si>
    <t>Telefon/fax:</t>
  </si>
  <si>
    <t>E-mail:</t>
  </si>
  <si>
    <t>Naručitelj:</t>
  </si>
  <si>
    <t>završni sloj u debljini 3 cm sa asfaltom AC 8 surf 50/70 eruptivnog porijekla</t>
  </si>
  <si>
    <t>Nabava, doprema, prijevoz na mjesto gradnje i ugradnja  kanalizacijskih cijevi (tjemene nosivosti minimalno SN 8). U cijenu uključiti svu potrebnu pripremu (rezanje cijevi, obradu krajeva i sl.) kao i sav ostali potreban rad i materijal. Spajanje cijevi izvesti prema uputama proizvođača.</t>
  </si>
  <si>
    <t>Razbijanje betonskih kolnih i pješačkih ulaza u dvorišta, namjestu izvedbe kanalizacije a debljine do 15 cm. U cijenu uključiti odvoz otpadnog betona na stalnu deponiju te zbrinjavanje prema Zakonu o otpadu.</t>
  </si>
  <si>
    <t>Nabava, doprema, montaža, demontaža i čišćenje drvene oplate betonske podloge precrpne stanice.</t>
  </si>
  <si>
    <t>Nabava, doprema, montaža, demontaža i čišćenje drvene oplate AB oteretnog prstena precrpne stanice.</t>
  </si>
  <si>
    <t>vodonepropusni beton C 30/37</t>
  </si>
  <si>
    <t>Izmještanje plinovoda - neovisno o vrsti materijala i promjeru plinske cijevi.
U stavci uračunati uklanjanje postojeće cijevi te dobavu i ugradnju novih cijevi sa svim potrebnim radovima i materijalom, a u svemu prema propisima vlasnika instalacija.</t>
  </si>
  <si>
    <r>
      <t>m</t>
    </r>
    <r>
      <rPr>
        <vertAlign val="superscript"/>
        <sz val="10"/>
        <rFont val="Arial"/>
        <family val="2"/>
        <charset val="238"/>
      </rPr>
      <t>2</t>
    </r>
  </si>
  <si>
    <t>Obnova betonskih opločnjaka na kolnim i pješačkim prilazima na zbijenu šljunčanu podlogu. U cijenu uključiti polaganje postojećih (demontiranih) betonskih opločnjaka na sloj pijeska debljine 10 cm te završno fugiranje finim pijeskom.</t>
  </si>
  <si>
    <r>
      <t xml:space="preserve">Nabava, doprema, razvažanje uz rov  i montaža </t>
    </r>
    <r>
      <rPr>
        <sz val="9"/>
        <rFont val="Arial"/>
        <family val="2"/>
      </rPr>
      <t>tlačnih kanalizacijskih cijevi (NP 10) .</t>
    </r>
    <r>
      <rPr>
        <sz val="9"/>
        <rFont val="Arial"/>
        <family val="2"/>
        <charset val="238"/>
      </rPr>
      <t xml:space="preserve"> U cijenu  uključiti svu  potrebnu pripremu (rezanje cijevi,  obradu krajeva i spajanje elektrofuzijskim spojnicama) te sav potrebni spojni i brtveni materijal.</t>
    </r>
  </si>
  <si>
    <r>
      <t xml:space="preserve">Nabava, utovar na deponiji, prijevoz na mjesto gradnje i ugradnja </t>
    </r>
    <r>
      <rPr>
        <sz val="9"/>
        <rFont val="Arial"/>
        <family val="2"/>
      </rPr>
      <t>koljena</t>
    </r>
    <r>
      <rPr>
        <sz val="9"/>
        <rFont val="Arial"/>
        <family val="2"/>
        <charset val="238"/>
      </rPr>
      <t xml:space="preserve"> na horizontalnim skretanjima trase tlačnih cjevovoda. Predviđeno je spajanje koljena sa cijevi varenjem.</t>
    </r>
  </si>
  <si>
    <t>15° DN 90</t>
  </si>
  <si>
    <t>b) s odlaganjem materijala na min. udaljenost 1,0 m od ruba rova</t>
  </si>
  <si>
    <t>1.1.</t>
  </si>
  <si>
    <t>1.1.1.</t>
  </si>
  <si>
    <t>1.1.1.1.1</t>
  </si>
  <si>
    <t>1.1.1.2</t>
  </si>
  <si>
    <t>1.1.1.3</t>
  </si>
  <si>
    <t>1.1.1.4</t>
  </si>
  <si>
    <t>1.1.1.5</t>
  </si>
  <si>
    <t>1.1.1.6</t>
  </si>
  <si>
    <t>1.1.1.7</t>
  </si>
  <si>
    <t>1.1.1.8</t>
  </si>
  <si>
    <t>1.1.1.9</t>
  </si>
  <si>
    <t>1.1.1.10</t>
  </si>
  <si>
    <t>1.1.1.11</t>
  </si>
  <si>
    <t>1.1.2.1</t>
  </si>
  <si>
    <t>1.1.2.1.0</t>
  </si>
  <si>
    <t>1.1.2.1.1</t>
  </si>
  <si>
    <t>1.1.2.1.2</t>
  </si>
  <si>
    <t>1.1.2.2</t>
  </si>
  <si>
    <t>1.1.2.3</t>
  </si>
  <si>
    <t>1.1.2.4</t>
  </si>
  <si>
    <t>1.1.2.5</t>
  </si>
  <si>
    <t>1.1.2.6</t>
  </si>
  <si>
    <t>1.1.2.7</t>
  </si>
  <si>
    <t>1.1.2.8</t>
  </si>
  <si>
    <t>1.1.2.9</t>
  </si>
  <si>
    <t>1.1.2.10</t>
  </si>
  <si>
    <t>1.1.3.1</t>
  </si>
  <si>
    <t>1.1.3.1.1</t>
  </si>
  <si>
    <t>1.1.3.2</t>
  </si>
  <si>
    <t>1.1.3.2.1</t>
  </si>
  <si>
    <t>1.1.3.3</t>
  </si>
  <si>
    <t>1.1.3.4</t>
  </si>
  <si>
    <t>1.1.3.4.1</t>
  </si>
  <si>
    <t>1.1.3.5</t>
  </si>
  <si>
    <t>1.1.3.6</t>
  </si>
  <si>
    <t>1.1.3.6.1</t>
  </si>
  <si>
    <t>1.1.3.6.2</t>
  </si>
  <si>
    <t>1.1.3.7</t>
  </si>
  <si>
    <t>1.1.3.8</t>
  </si>
  <si>
    <t>1.1.3.9</t>
  </si>
  <si>
    <t>1.1.3.10</t>
  </si>
  <si>
    <t>1.1.3.11</t>
  </si>
  <si>
    <t>1.1.3.12</t>
  </si>
  <si>
    <t>1.1.4</t>
  </si>
  <si>
    <t>1.1.4.1</t>
  </si>
  <si>
    <t>1.1.4.2</t>
  </si>
  <si>
    <t>1.1.4.6</t>
  </si>
  <si>
    <t>1.1.4.7</t>
  </si>
  <si>
    <t>1.1.4.10</t>
  </si>
  <si>
    <t>1.1.4.10.1</t>
  </si>
  <si>
    <t>1.1.4.11</t>
  </si>
  <si>
    <t>1.1.4.12</t>
  </si>
  <si>
    <t>1.1.4.13</t>
  </si>
  <si>
    <t>1.1.4.14</t>
  </si>
  <si>
    <t>1.1.4.15</t>
  </si>
  <si>
    <t>1.1.4.16</t>
  </si>
  <si>
    <t>1.1.4.17</t>
  </si>
  <si>
    <t>1.1.4.18</t>
  </si>
  <si>
    <t>1.1.4.19</t>
  </si>
  <si>
    <t>1.1.4.20</t>
  </si>
  <si>
    <t>1.1.1.12</t>
  </si>
  <si>
    <t>STROJARSKI RADOVI</t>
  </si>
  <si>
    <t>Hidrodinamičko mehaničko čišćenje i visokotlačno strojno ispiranje novoizgrađenog kanalizacijskog sustava s usisavanjem nečistoća nastalih ispiranjem cjevovoda, revizijskih okana i ostalih objekata. Navedene radove odraditi prije pristupanja ispitivanju vodonepropusnosti i CCTV inspekciji (završeni svi radovi, osim asfaltiranja). Stavka obuhvaća hidrodinamičko mehaničko čišćenje i visokotlačno ispiranje cjelokupnog kanalizacijskog sustava s usisavanjem nečistoća specijalnim vozilom tipa kanalčistač, postavljane gumenih čepova za sprječavanje prodora nečistoća u postojeći sustav, uključujući sav rad i materijal za rad.
Obračun po m' kanalizacijskih kolektora i revizijskih okana koji su mehanički očišćeni i ispirani.</t>
  </si>
  <si>
    <t>DN 315</t>
  </si>
  <si>
    <t>1.1.2.2.0</t>
  </si>
  <si>
    <t>1.1.2.2.1</t>
  </si>
  <si>
    <t>1.1.2.2.2</t>
  </si>
  <si>
    <t>1.1.2.2.3</t>
  </si>
  <si>
    <r>
      <t>Strojno čišćenje grmlja i niskog raslinja na trasi kanalizacije (</t>
    </r>
    <r>
      <rPr>
        <sz val="9"/>
        <rFont val="Arial"/>
        <family val="2"/>
        <charset val="1"/>
      </rPr>
      <t>u pojasu izvođenja radova širine do 10 m</t>
    </r>
    <r>
      <rPr>
        <sz val="9"/>
        <rFont val="Arial"/>
        <family val="2"/>
        <charset val="238"/>
      </rPr>
      <t>) sa odvozom istog na deponiju te zbrinjavanjem sukladno Zakonu o otpadu. Širina pojasa izvođenja radova određena je elaboratom nepotpunog izvlaštenja.</t>
    </r>
  </si>
  <si>
    <r>
      <t>Nabava, doprema i ugradnja tamponskog sloja šljunkom granulacije 0-63 mm debljine 40cm ispod asfaltnog prilaza precrpne stanice. Modul stišljivosti mora iznositi min. 80 MN/m</t>
    </r>
    <r>
      <rPr>
        <vertAlign val="superscript"/>
        <sz val="9"/>
        <rFont val="Arial"/>
        <family val="2"/>
        <charset val="238"/>
      </rPr>
      <t>2</t>
    </r>
    <r>
      <rPr>
        <sz val="9"/>
        <rFont val="Arial"/>
        <family val="2"/>
        <charset val="238"/>
      </rPr>
      <t>.</t>
    </r>
  </si>
  <si>
    <t xml:space="preserve">Ispitivanje gravitacijskih cjevovoda s revizijskim oknima na vodonepropusnost te dostava ispitnog izvještaja u pisanom obliku u 3 primjerka.
Ispitivanje vodonepropusnosti izvodi se u skladu sa zahtjevima prema normi HRN EN 1610:2015 za najveću cjelinu koja obuhvaća revizijsko okno sa pripadajućim uzvodnim ili nizvodnim cjevovodom. Dozvoljeno je zasebno ispitivanje revizijskih okana i cjevovoda gdje se revizijska okna ispituju s vodom, a cjevovod sa zrakom. Ispitivanje vodonepropusnosti obuhvaća ispitivanje izvoda za kućni priključak sa priključnim oknom.
Ispitivanje sustava odvodnje na vodonepropusnost provodi se prema akreditiranoj metodi prema normi HRN EN 1610:2015 točke 13. Ispitivanje mora izvršiti za to akreditirana pravna  ili fizička osoba - obrtnik od strane Hrvatske akreditacijske agencije (HAA) prema normi HRN EN ISO/IEC 17025:2017, a koja posjeduje rješenje nadležnog ministarstva za vodno gospodarstvo o ispunjenju posebnih uvjeta za obavljanje djelatnosti ispitivanja vodonepropusnosti građevina za odvodnju i pročišćavanje otpadnih voda.
Ispitivanje vodonepropusnosti sustava odvodnje planira se i provodi na način da se sustavno ispitaju svi spojevi (svi radovi završeni, osim asfaltiranja, te očišćena ispitna dionica).
U jediničnu cijenu uključena dobava i doprema potrebnih količina vode za ispitivanje ukoliko se ispituje vodom, postavljanje pneumatskih čepova, sav rad i materijal za rad.
Obračun po mˡ gravitacijskog cjevovoda na kojem se vrši ispitivanje vodonepropusnosti.
</t>
  </si>
  <si>
    <t>1.1.2.11</t>
  </si>
  <si>
    <t>1.1.4.22</t>
  </si>
  <si>
    <t>1.2</t>
  </si>
  <si>
    <t>nosivi sloj u debljini 7 cm sa asfaltom AC 22, base 50/70</t>
  </si>
  <si>
    <t>T-komad DN 315 / DN 160 - SN 8</t>
  </si>
  <si>
    <t>DN 315 mm</t>
  </si>
  <si>
    <t>1.1.1.1.</t>
  </si>
  <si>
    <t>1.1.2</t>
  </si>
  <si>
    <t>1.1.3</t>
  </si>
  <si>
    <t>1.1.3.5.1</t>
  </si>
  <si>
    <t>1.1.3.10.1</t>
  </si>
  <si>
    <t>1.1.4.9.1</t>
  </si>
  <si>
    <t>1.1.4.9.2</t>
  </si>
  <si>
    <t>1.1.4.23</t>
  </si>
  <si>
    <t>1.1.4.24</t>
  </si>
  <si>
    <t>1.2.1</t>
  </si>
  <si>
    <t>1.2.2</t>
  </si>
  <si>
    <t>1.2.3</t>
  </si>
  <si>
    <t>1.2.4</t>
  </si>
  <si>
    <t>1.2.5</t>
  </si>
  <si>
    <t>1.2.6</t>
  </si>
  <si>
    <t>1.2.7</t>
  </si>
  <si>
    <t>1.2.7.1</t>
  </si>
  <si>
    <t>1.2.7.2</t>
  </si>
  <si>
    <t xml:space="preserve">Zaštita postojećih podzemnih elektroenergetskih i telefonskih kabela na mjestima križanja sa projektiranom kanalizacijom kroz čitavu širinu prekopa, sukladno sa uvjetima vlasnika instalacija. </t>
  </si>
  <si>
    <t>1.1.4.3</t>
  </si>
  <si>
    <t>1.1.4.4</t>
  </si>
  <si>
    <t>1.1.4.5</t>
  </si>
  <si>
    <t>1.1.4.8.1</t>
  </si>
  <si>
    <t>1.1.4.8.2</t>
  </si>
  <si>
    <t xml:space="preserve">PRECRPNA STANICA -  PS </t>
  </si>
  <si>
    <t>Geodetsko snimanje izvedenog stanja kanalizacije sa svim objektima na mreži, s izradom geodetskog elaborata te provedbom u katastru instalacija.</t>
  </si>
  <si>
    <t xml:space="preserve">Geodetsko snimanje kućnih priključaka:
Geodetsko snimanje izvedenog stanja kućnih priključaka s izradom geodetskog elaborata te provedbom u katastru     instalacija.
Obračun po komadu kućnog priključka. </t>
  </si>
  <si>
    <t>Geodetsko snimanje CRPNE STANICE:
Geodetsko snimanje izvedenog stanja precrpne stanice sa prilaznim putem i ogradom  s izradom geodetskog elaborata te provedbom u katastru instalacija.
Obračun po komadu crpne stanice.</t>
  </si>
  <si>
    <t>1.1.4.21</t>
  </si>
  <si>
    <t>1.1.4.25</t>
  </si>
  <si>
    <t xml:space="preserve">Izrada Izvedbenih projekata  za sve radove obuhvaćene ovim troškovnikom, a sve u skladu s glavnim projektima i pripadajućim potvrdama glavnih projekata te sukladno odabranoj tehnologiji izvođenja radova Izvođača. Izvedbeni projekti moraju biti u svemu izrađeni sukladno važećem Zakonu. Također, ukoliko je izvedbeni projekt izrađen od tvrtke registrirane izvan Republike Hrvatske, izvedbeni projekti moraju biti nostrificirani. Cijena stavke uključuje sve potrebne terenske i uredske radove za izradu svih verzija izvedbenog projekta, sve do konačne verzije odobrene od strane Inženjera i Naručitelja. Odobreni izvedbeni projekt izraditi u po šest tiskanih primjeraka i dva primjerka na digitalnom mediju te predati Naručitelju. Projekti će biti izrađeni na hrvatskom jeziku. </t>
  </si>
  <si>
    <t xml:space="preserve">Zatrpavanje  kanalizacijskog rova materijalom iz iskopa s nasipavanjem i nabijanjem u slojevima debljine do 30 cm na dionicama gdje kanalizacija prolazi zelenim površinama. </t>
  </si>
  <si>
    <t xml:space="preserve">Ispitivanje tlačnog  kanalizacijskog cjevovoda na vodonepropusnost i dostava ispitnog izvještaja u pisanom obliku uvezanom u 3 primjerka. Ispitivanje vodonepropusnosti izvodi se u skladu sa zahtjevima HRN EN 805:2005. Izvršenje tlačne probe  tlačnog kanalizacijskog cjevovoda vodom mora izvršiti za to akreditirana pravna osoba od DZNM-a prema HRN EN ISO/IEC 17025, koja posjeduje rješenje ministarstva zaštite okoliša i energetike o ispunjenju posebnih uvjeta za obavljanje djelatnosti ispitivanja vodonepropusnosti građevina za odvodnju i pročišćavanje otpadnih voda.
Prije punjenja cjevovoda vodom, mora biti izvršeno učvršćivanje cjevovoda (djelomično zatrpavanje, osim spojeva) da uslijed tlaka ne bi došlo do pomicanja cijevi i  time oštećenja izolacije cijevi ili  spojeva. Punjenje cjevovoda vodom izvesti polagano da zrak može polagano izaći. Točni ispitni tlak određuje se prema propisima i normi  HRN EN 805:2005, a ni u kojem slučaju ne smije biti viši od 1,5 projektiranog tlaka cjevovoda. Prilikom ispitivanja uz prisustvo nadzora i predstavnika Investitora, mora  se sastaviti  terenski zapisnik koji svojim potpisom potvrđuje nadzorni inženjer. Stavka obuhvaća sva potrebna uzastopna ispitivanja , sve do zadovoljenja tlačne probe. U jediničnu cijenu je uključena dobava i doprema potrebnih količina vode za  ispitivanje te postavljanje privremenih čepova, sav rad i materijal za rad. 
Obračun po m' tlačnog  kanalizacijskog cjevovoda na kojem se vrši tlačna proba. </t>
  </si>
  <si>
    <t>Izrada Dokumentacije izvedenog stanja koji u sebi sadržava elemente geodetskog snimka za katastar. U ovoj stavci koristiti elemente geodetskog snimka te ga uklopiti u projekt izvedenog stanja. Projekt izvedenog stanja mora obuhvatiti sve izmjene i dopune na građevini koje su se dogodile tijekom gradnje u odnosu na Glavni i Izvedbeni projekt, zatim situacijski plan trase kolektora i objekata u MJ 1:1000 (ili prikladno mjerilo katastra), zatim sve izvedene trase cjevovoda (gravitacijski cjevovodi i priključci, tlačni cjevovodi) u vidu uzdužnih profila (kote nivelete i terena, dna rova, položaj i dubina cijevi te okana te položaj i skicu lomnih  točaka kolektora), poprečnih presjeka, izvedbenih detalja i radioničkih nacrta sa svim objektima na mreži uz opis svih parametara i funkcije izvedenih vodova prema Glavnom i Izvedbenom projektu. Dokumentacija izvedenog stanja mora se kompletno napraviti u četiri (4) zasebna uvezana tiskana primjerka i u digitalnoj kopiji.
Obračun po kompletu izrađenog i predanog projekta.</t>
  </si>
  <si>
    <r>
      <t>m</t>
    </r>
    <r>
      <rPr>
        <vertAlign val="superscript"/>
        <sz val="11"/>
        <rFont val="Arial"/>
        <family val="2"/>
      </rPr>
      <t>3</t>
    </r>
  </si>
  <si>
    <t>1.1.4.26</t>
  </si>
  <si>
    <t>1.1.4.27</t>
  </si>
  <si>
    <t>1.1.4.28</t>
  </si>
  <si>
    <t>1.1.4.8</t>
  </si>
  <si>
    <t>1.1.4.11.1</t>
  </si>
  <si>
    <r>
      <t xml:space="preserve"> - nabava, dobava i ugradnja sitnog šljunka (</t>
    </r>
    <r>
      <rPr>
        <sz val="9"/>
        <rFont val="Arial"/>
        <family val="2"/>
      </rPr>
      <t>granulacije 4-16 mm</t>
    </r>
    <r>
      <rPr>
        <sz val="9"/>
        <rFont val="Arial"/>
        <family val="2"/>
        <charset val="238"/>
      </rPr>
      <t>) za izradu podloge debljine 10 cm ispod kanalizacijskih cijevi i u zoni cijevi  (do 30 cm iznad tjemena cijevi) uz  pažljivo nabijanje.
- nabava, dobava i ugradnja materijala iz iskopa ili zamjenskog materijala za zatrpavanje (ovisno o postojećem stanju) cjevovoda uz pažljivo nabijanje u slojevima do 30 cm. Kod ugradnje treba voditi računa o dijelovima trase gdje se vrši obnova asfaltnog zastora da visina šljunčanog zastora bude niža od postojećeg asfalta za debljinu asfaltnog zastora (min. 8 cm) . Zbijenost treba odgovarati prema zahtjevu nadležnih institucija (npr. Hrvatske ceste, Županijska uprava za ceste i sl.) Konačnu odluku o primjerenosti materijala za ugradnju donosi Inženjer upisom u građevinski dnevnik.
- utovar i odvoz viška materijala iz iskopa i razbijenog asfalta na stalnu deponiju.                                                    
-strojno rezanje i razbijanje asfalta,betona,pranog kulira,skidanje opločnika i kulir ploča kao i mogućih drugih materijala na kolnim i pješačkim ulazima gdje se radi izvod za kućni priključak.
- vraćanje u prvobitno stanje  kolnih i pješačkih ulaza na mjestima gdje se izvodio izvod za kućni  priključak,bez obzira na vrstu materijala..
Točnu lokaciju kontrolnog okna DN 400mm na terenu odrediti će predstavnik izvođača i naručitelja uz suglasnost krajnjeg korisnika (vlasnika) .                                                          
- u jediničnu cijenu uključiti ispitivanje  vodonepropusnosti kućnog priključka</t>
    </r>
  </si>
  <si>
    <r>
      <t xml:space="preserve">Nabava, doprema i ugradnja komplet kanalizacijskih okruglih poklopaca od nodularnog lijeva (okvir i poklopac od nodularnog lijeva) DN 600 mm, s betonskim vijencem ukupnog promjera 1000 mm, s okvirom nosivosti 400 KN, na podložni beton C16/20. Ugradnju izvesti prema uputstvima proizvođača. Poklopci se ugrađuju na okna koja se nalaze u prometnoj površini. U cijenu je uključena izrada i ugradnja podložnog betona. </t>
    </r>
    <r>
      <rPr>
        <sz val="9"/>
        <rFont val="Arial"/>
        <family val="2"/>
      </rPr>
      <t xml:space="preserve">Poklopci trebaju odgovarati opisima iz Tehničkih specifikacija (knjiga 3, točka 1.6.6) </t>
    </r>
  </si>
  <si>
    <r>
      <t>Nabava, doprema i ugradnja komplet kanalizacijskih okruglih poklopaca od nodularnog lijeva (okvir i poklopac od nodularnog lijeva) DN 600 mm s okvirom nosivosti  400 KN, na podložni beton C16/20. Ugradnju izvesti prema uputstvima proizvođača. Poklopci se ugrađuju na montažna okna koja se ne nalaze u prometnoj površini. U cijenu je uključena izrada i ugradnja podložnog betona.</t>
    </r>
    <r>
      <rPr>
        <sz val="9"/>
        <rFont val="Arial"/>
        <family val="2"/>
      </rPr>
      <t xml:space="preserve"> Poklopci trebaju odgovarati opisima iz Tehničkih specifikacija (knjiga 3, točka 1.6.6) </t>
    </r>
  </si>
  <si>
    <r>
      <t>Nabava i doprema betona C 12/15, te betoniranje betonske podloge ispod podne ploče precrpne stanice. Ploča betonske podloge je dimenzija</t>
    </r>
    <r>
      <rPr>
        <sz val="9"/>
        <rFont val="Arial"/>
        <family val="2"/>
      </rPr>
      <t xml:space="preserve"> 320x320x10 cm, </t>
    </r>
    <r>
      <rPr>
        <sz val="9"/>
        <rFont val="Arial"/>
        <family val="2"/>
        <charset val="238"/>
      </rPr>
      <t xml:space="preserve">a izvodi se na uređenom dnu građevne jame. </t>
    </r>
  </si>
  <si>
    <r>
      <t xml:space="preserve">Montaža podne ploče precrpne stanice na betonsku podlogu. Masa betonske ploče iznosi </t>
    </r>
    <r>
      <rPr>
        <sz val="9"/>
        <rFont val="Arial"/>
        <family val="2"/>
      </rPr>
      <t>12,3 t.</t>
    </r>
  </si>
  <si>
    <t>NEPRIHVATLJIVI TROŠKOVI</t>
  </si>
  <si>
    <t>1.3</t>
  </si>
  <si>
    <t>1.1.4.9</t>
  </si>
  <si>
    <t>1.1.4.12.1</t>
  </si>
  <si>
    <t>1.1.4.12.2</t>
  </si>
  <si>
    <t>1.1.4.30</t>
  </si>
  <si>
    <t>1.1.4.12.3</t>
  </si>
  <si>
    <t>1.1.4.8.3</t>
  </si>
  <si>
    <t xml:space="preserve">nosivog  sloja u debljini 7 cm, asfalt AC 22  base 50/70, u voznoj traci gdje je ugrađivana kanalizacija </t>
  </si>
  <si>
    <t>Obnova asfaltnog zastora pješačkih staza i kolnih prilaza na zbijenu tamponsku podlogu sukladno uvjetima uprave JLS. U cijenu uključiti špricanje emulzijom, te  nabavu, dopremu i ugradnju:</t>
  </si>
  <si>
    <t>Obnova asfaltnog zastora na zbijenu tamponsku podlogu na državnoj  cesti ( DC 227j) sukladno uvjetima uprave nadležne za prometnice. U cijenu uključiti špricanje emulzijom, te  nabavu, dopremu i ugradnju:</t>
  </si>
  <si>
    <t xml:space="preserve"> završnog sloja u debljin 3,5cm, asfalt  BBTM 11B PmB 45/80-65 AG2 M2  za teško prometno opterećenje ,vozna traka gdje je ugrađivana kanalizacija</t>
  </si>
  <si>
    <t xml:space="preserve"> završnog sloja u debljin 3,5cm, asfalt  BBTM 11B PmB 45/80-65 AG2 M2  za teško prometno opterećenje , uključivo i prethodno frezanje asfalta u sloju debljine do 2,0 cm u voznoj traci gdje  nije ugrađivana kanalizacija.</t>
  </si>
  <si>
    <t>Poravnanje postojeće posteljice,van  širine rova ( HC,ŽUC). U jediničnu cijenu uključiti i eventualno nabavu, dopremu i ugradnju  šljunka granulacije 0-63 mm  potrebnog za poravnanje te  zbijanje i ispitivanje na potrebnu vrijednost  Modula stišljivosti prema zahtjevima iz Posebnih uvjeta (ŽUC, HC…).</t>
  </si>
  <si>
    <t>Poravnanje postojeće posteljice, van širine rova na nerazvrstanim cestama. U jediničnu cijenu uključiti i eventualno nabavu, dopremu i ugradnju  šljunka granulacije 0-63 mm  potrebnog za poravnanje te  zbijanje i ispitivanje na potrebnu vrijednost  Modula stišljivosti prema zahtjevima iz Posebnih uvjeta (ŽUC, HC…).</t>
  </si>
  <si>
    <t>nosivog sloja  u debljini 7 cm, asfalt AC 22, base 50/70</t>
  </si>
  <si>
    <t xml:space="preserve">nosivog  sloja u debljini 10 cm,  asfalt AC32 base 50/70 AG6  ta teško prometno opterećenje u  punoj širini ceste </t>
  </si>
  <si>
    <t>asfalta u sloju debljine 6 cm AC 16, surf 50/70</t>
  </si>
  <si>
    <t>završni sloj u debljini 3 cm, asfalt AC 8 surf 50/70 eruptivnog porijekla</t>
  </si>
  <si>
    <t>1.2.8</t>
  </si>
  <si>
    <t>1.1.3.3.1</t>
  </si>
  <si>
    <t>1.1.3.3.2</t>
  </si>
  <si>
    <t>priključak duljine do 10 m</t>
  </si>
  <si>
    <t>priključak dulji od 10 m  - razlika u duljini cjevovoda</t>
  </si>
  <si>
    <r>
      <t xml:space="preserve">Izvedba izvoda kućnog priključka s čepom 
Nabava, doprema, prijevoz na mjesto gradnje i ugradnja sa svim potrebnim spojnim i brtvenim materijalom u vodonepropusnoj izvedbi: 
- kanalizacijskih cijevi (tjemene nosivosti SN 4, </t>
    </r>
    <r>
      <rPr>
        <sz val="9"/>
        <rFont val="Arial"/>
        <family val="2"/>
      </rPr>
      <t>cca 8 m')</t>
    </r>
    <r>
      <rPr>
        <sz val="9"/>
        <rFont val="Arial"/>
        <family val="2"/>
        <charset val="238"/>
      </rPr>
      <t xml:space="preserve"> DN 160 mm
- fazonskih komada s brtvom u vodonepropusnoj izvedbi- koljena DN 160 mm  za skretanje izvoda (kut skretanja 22°, 30°, 45° ovisno o situaciji na pojedinoj lokaciji priključka) DN 160 mm, dvostruka klizna spojnica sa graničnikom DN 160 mm 2 komada - za spoj T-komada i cijevi DN 160,  te čep                                      
Stavka uključuje i sve zemljane radove za izradu izvoda kućnog priključka:
- strojno rezanje i razbijanje asfalta na mjestima prijelaza ispod prometnice, kolnih i pješačkih ulaza. 
- iskop rova za kanal kućnog priključka u tlu C ktg, širine 0,6 m, srednje dubine 1,5 m, uključujući i iskop za revizijska okna kućnih priključaka. Predviđena je izvedba rova sa vertikalnim stranama te proširenje rova na mjestima montaže revizijskih okana uz korištenje razuporne oplate. Iskopano tlo odbacuje se u stranu unutar radnog pojasa. 
- ručno planiranje dna rova.</t>
    </r>
  </si>
  <si>
    <r>
      <t xml:space="preserve">Izvedba  kućnog priključka s oknima za priključak kućanstava
Nabava, doprema, prijevoz na mjesto gradnje i ugradnja sa svim potrebnim spojnim i brtvenim materijalom u vodonepropusnoj izvedbi: 
- kanalizacijskih cijevi (tjemene nosivosti SN 4, </t>
    </r>
    <r>
      <rPr>
        <sz val="9"/>
        <rFont val="Arial"/>
        <family val="2"/>
      </rPr>
      <t>cca 10 m')</t>
    </r>
    <r>
      <rPr>
        <sz val="9"/>
        <rFont val="Arial"/>
        <family val="2"/>
        <charset val="238"/>
      </rPr>
      <t xml:space="preserve"> DN 160 mm
- fazonskih komada s brtvom u vodonepropusnoj izvedbi- koljena DN 160 mm  za skretanje izvoda (kut skretanja 22°, 30°, 45° ovisno o situaciji na pojedinoj lokaciji priključka) DN 160 mm, dvostruka klizna spojnica sa graničnikom DN 160 mm 2 komada - za spoj T-komada i cijevi DN 160,  te za spoj stare  kanalizacije na novi kućni priključak (iza revizijskog okna DN 400 mm) .                                      
- tvornički izrađenih inspekcijskih okana promjera DN 400 mm s odgovarajućom vodonepropusnom završnom kapom za priključak korisnika na okno
- okruglih poklopaca za kanalizaciju od nodularnog lijeva DN 400 mm za okno kućnog priključka
Stavka uključuje i sve zemljane radove za izradu izvoda kućnog priključka:
- strojno rezanje i razbijanje asfalta na mjestima prijelaza ispod prometnice, kolnih i pješačkih ulaza. 
- iskop rova za kanal kućnog priključka u tlu C ktg, širine 0,6 m, srednje dubine 1,5 m, uključujući i iskop za revizijska okna kućnih priključaka. Predviđena je izvedba rova sa vertikalnim stranama te proširenje rova na mjestima montaže revizijskih okana uz korištenje razuporne oplate. Iskopano tlo odbacuje se u stranu unutar radnog pojasa. 
- ručno planiranje dna rova.</t>
    </r>
  </si>
  <si>
    <t>izvod za priključak</t>
  </si>
  <si>
    <t>1.1.3.7.1</t>
  </si>
  <si>
    <t>1.1.3.7.2</t>
  </si>
  <si>
    <t>1.1.3.12.1</t>
  </si>
  <si>
    <t>1.1.3.13</t>
  </si>
  <si>
    <t>1.1.1.5.1</t>
  </si>
  <si>
    <t>1.1.1.5.2</t>
  </si>
  <si>
    <t>jednostrana  bankina na dijelu ceste  širie od 3 m</t>
  </si>
  <si>
    <t>Obnova asfaltnog zastora javne ceste (ŽC 2002 i ŽC 2007) na zbijenu tamponsku podlogu sukladno uvjetima uprave nadležne za prometnice (ŽUC). U cijenu uključiti špricanje emulzijom, te  nabavu, dopremu i ugradnju:</t>
  </si>
  <si>
    <t xml:space="preserve"> završnog sloja u debljini 4 cm, asfalt AC 8 surf 50/70 eruptivnog porijekla, ukjučivo i prethodno frezanje asfalta u voznoj traci gdje  nije ugrađivana kanalizacija.</t>
  </si>
  <si>
    <t xml:space="preserve"> završnog sloja u debljini 4 cm, asfalt AC 8 surf 50/70 eruptivnog porijekla,  u voznoj traci gdje  je ugrađivana kanalizacija.</t>
  </si>
  <si>
    <t>Obnova asfaltnog zastora na zbijenu tamponsku podlogu na nerazvrstanim cestama širine kolnika veće od 3 m (sanira se širina 3 m), sukladno uvjetima JLS (javna lokalna samouprava). U cijenu uključiti špricanje emulzijom, te  nabavu, dopremu i ugradnju:</t>
  </si>
  <si>
    <t>Obnova asfaltnog zastora na zbijenu tamponsku  podlogu na nerazvrstanim cestama širine kolnika  do 3 m ( sanira se kolnik u postojećoj širini ceste), sukladno uvjetima JLS (javna lokalna samouprava). U cijenu uključiti špricanje emulzijom, te  nabavu, dopremu i ugradnju:</t>
  </si>
  <si>
    <t>Raskopavanje postojećeg tamponskog sloja prometnice   ( HC, ŽUC) potrebne debljine  45cm i 50cm, odnosi se na dio tampona izvan rova  (lijevo i desno od rova) do osi prometnice. U cijenu uključiti iskop i odvoz neupotrebljivog materijala na  stalnu deponiju.</t>
  </si>
  <si>
    <t>Nabava, doprema i ugradnja tamponskog sloja izvan rova  šljunkom granulacije 0-63 mm u slojevima deb. 40cm, 45cm i 50cm, odnosno prema zahtjevu iz Posebnih uvjeta nadležnih institucija (ŽUC, HC. Odnosi se na dio prometnice iz stavke 1.2.1. Modul stišljivosti mora odgovarati zahtjevima iz Posebnih uvjeta (ŽUC, HC). U cijenu uključiti grubo i fino planiranje i nabijanje površine tampona, odnosno sav materijal potreban za pripremu tamponske podloge za asfaltiranje.</t>
  </si>
  <si>
    <t>Raskopavanje postojećeg tamponskog sloja nerazvrstanih  prometnica (JLS) potrebne debljine 40cm, odnosi se na dio tampona izvan rova  (lijevo i desno od rova) do osi prometnice. U cijenu uključiti iskop i odvoz neupotrebljivog materijala na  stalnu deponiju.</t>
  </si>
  <si>
    <t>Nabava, doprema i ugradnja tamponskog sloja izvan rova  šljunkom granulacije 0-63 mm u slojevima deb. 40cm na nerazvrstanim cestama   (JLS). Odnosi se na dio prometnice iz stavke 1.2.4. Modul stišljivosti mora odgovarati zahtjevima iz Posebnih uvjeta (ŽUC ). U cijenu uključiti grubo i fino planiranje i nabijanje površine tampona, odnosno sav materijal potreban za pripremu tamponske podloge za asfaltiranje.</t>
  </si>
  <si>
    <t>Obnova asfaltnog zastora na pripremljenu tamponsku podlogu na nerazvrstanim cestama širine kolnika veće od 3 m ( sanira se širina iznad 3 m),  sukladno uvjetima JLS. U cijenu uključiti špricanje emulzijom, te  nabavu, dopremu i ugradnju:</t>
  </si>
  <si>
    <t>1.2.9</t>
  </si>
  <si>
    <t>1.2.9.1</t>
  </si>
  <si>
    <t xml:space="preserve"> - van rova do osi ceste: državne i županijske ceste ( HC, ŽUC) te van rova na  nerazvrstanim cestama širine do 3 m  </t>
  </si>
  <si>
    <t>Strojno rezanje i razbijanje asfalta na nerazvrstanim  prometnicama šire od 3m. U cijenu uključiti odvoz otpadnog asfalta na stalnu deponiju te zbrinjavanje prema Zakonu o otpadu.</t>
  </si>
  <si>
    <t xml:space="preserve"> - u širini rova ( ceste DC,ŽUC, JLS)</t>
  </si>
  <si>
    <t>1.1.4.14.1</t>
  </si>
  <si>
    <t>1.3.1</t>
  </si>
  <si>
    <t>1.3.1.1</t>
  </si>
  <si>
    <t>1.3.1.2</t>
  </si>
  <si>
    <t>1.3.2</t>
  </si>
  <si>
    <t>1.3.2.1</t>
  </si>
  <si>
    <t>1.3.3</t>
  </si>
  <si>
    <t>1.3.3.1</t>
  </si>
  <si>
    <t>1.3.3.2</t>
  </si>
  <si>
    <t>1.3.3.4</t>
  </si>
  <si>
    <t>1.3.3.5</t>
  </si>
  <si>
    <t>1.3.3.6</t>
  </si>
  <si>
    <t>1.3.4</t>
  </si>
  <si>
    <t>1.3.4.1</t>
  </si>
  <si>
    <t>1.3.4.2</t>
  </si>
  <si>
    <t>1.3.4.3</t>
  </si>
  <si>
    <t>1.3.5</t>
  </si>
  <si>
    <t>1.3.5.1</t>
  </si>
  <si>
    <t>1.3.5.2</t>
  </si>
  <si>
    <t>1.3.5.2.1</t>
  </si>
  <si>
    <t>1.3.5.3</t>
  </si>
  <si>
    <t>1.3.5.4</t>
  </si>
  <si>
    <t>1.3.6</t>
  </si>
  <si>
    <t>1.3.6.8</t>
  </si>
  <si>
    <t>1.3.6.9</t>
  </si>
  <si>
    <t>1.3.6.10</t>
  </si>
  <si>
    <t>1.3.6.11</t>
  </si>
  <si>
    <t>1.3.7</t>
  </si>
  <si>
    <t>1.3.7.1</t>
  </si>
  <si>
    <t>1.3.7.2</t>
  </si>
  <si>
    <t>1.3.7.2.1</t>
  </si>
  <si>
    <t>1.3.7.3</t>
  </si>
  <si>
    <t>1.3.7.4</t>
  </si>
  <si>
    <t>Nabava, doprema i ugradnja nove bankine slojem u širini 50 cm tucanika debljine 20 cm. Rad obuhvaća iskop i odvoz zemljanog materijala na mjestu izrade nove bankine, planiranje, izradu i nabijanje vibracijskim sredstvima do propisane zbijenosti.  Izvođenje prema detalju  iz Izvedbenog projekta.</t>
  </si>
  <si>
    <t>Nabava, doprema i montaža panel ograde oko objekta precrpne stanice, visine 2,20 m, sa uključenim plastificiranim stupovima fiksiranim na betonskim trakastim temeljima uključujući armaturu prema statičkom proračunu koji odobrava investitor od betona C 16/20 te uključenim ulaznim dvokrilnim vratima ukupne širine 2,5 m. Paneli ograde su od pocinčanog i plastificiranog pletiva debljine 5mm, a pocinčani i plastificirani su i stupni nosači. Ograda je u zelenoj boji.  Ulazna vrata su opremljena cilindričnom bravom prema uzorku univerzalnog ključa koji na zahtjev dobavlja investitor. U cijenu obuhvaćeni svi potrebni radovi.</t>
  </si>
  <si>
    <t>Elektroradovi</t>
  </si>
  <si>
    <t>Razdjelnik</t>
  </si>
  <si>
    <t xml:space="preserve">Troškovi elektroenergetskog priključka prema važećem cjeniku HEP ODS Elektra Čakovec:
- priključna snaga 11,04kW trofazno. Troškovi ponude o priključenju za izvođenje jednostavnog priključka prema uvjetima enektroenergetske suglasnosti HEP-a. Iskop, polaganje i spajanja napojnog kabela (glavnog voda) ovisno o lokaciji između SPMO - RO razdjelnika . U cijenu uključiti iskop i zatrpavanje rova potrebnog za polaganje kabela glavnog voda. Sve u skladu s HEP ODS Elektra Čakovec.
</t>
  </si>
  <si>
    <t>Dobava, montaža, spajanje i puštanje u rad do pune funkcionalnosti, izrada shema i označavanje opreme razdjelnika crpne stanice izvedenog kao poliesterski ormar na  postolju od istog materijala kao razdjelnik min. visine 0,20 m. Razdjelnik treba opremiti prema tropolnoj shemi, vodiče i opremu označiti trajnim jasno vidljivim oznakama usklađenima sa shemama izvedenog stanja.</t>
  </si>
  <si>
    <t>katodni odvodnik prenapona PZH II V3+1/240 M,</t>
  </si>
  <si>
    <t>U razdjelniku ostaviti mjesto za ugradnju limitatora prema EES. Dobavu i ugradnju obavlja HEP ODS Čakovec</t>
  </si>
  <si>
    <t>Preklopna glavna sklopka s nultim položajem 1-0-2 25A četveropolna</t>
  </si>
  <si>
    <t xml:space="preserve">relej za nadzor trofaznog napona, </t>
  </si>
  <si>
    <t>zaštitna str. sklopka FID 40 / 0,3A; 4p s blokom za automatski uklop nakon ispada (programibilni elektromotorni pogon za uzastopni uklop)</t>
  </si>
  <si>
    <t>Zaštitna str. sklopka FID 40 / 0,03A; 4p , servisna utičnica i drenažna crpka</t>
  </si>
  <si>
    <t>signalne svjetiljke  230V; 2mA; L16</t>
  </si>
  <si>
    <t>utičnica 16A; 230 V, REG-SD</t>
  </si>
  <si>
    <t xml:space="preserve">preklopna sklopka s nultim položajem    20A/1-0-2/3P/V  </t>
  </si>
  <si>
    <t xml:space="preserve">brojač sati rada pumpe </t>
  </si>
  <si>
    <t xml:space="preserve">Ampermetar 0-10 A; analogni model za montažu na unutarnja vrata, direkno mjerenje </t>
  </si>
  <si>
    <t xml:space="preserve">Nadzorni relej crpke. Nadzorni relej ima slijedeće karakteristike:
• Kontrolira temperaturu namotaja motora pumpe
• detekcija vode u ulju uljne komore 
• vlaga u statoru crpke
• detekcija otpora izolacije
• zaustavljanje crpke u slučaju alarma
•MODbus komunikacija (RS-485)
• signalizacija servisa
</t>
  </si>
  <si>
    <t>Kontrolna jedinica  s ugrađenom karticom GSM/GPRS 3G/4G, vanjskom antenom i UPS baterijom min. 12Ah:
Grafički ekran u boji, minimalne dijagonale 5", za  odabir i namještanje parametra, prikaz trenutnog stanja sustava, crpki, mješača i mjernih senzora.
Sadržava minimalno slijedeće:
• 3 digitalna i 3 analogna ulaza, upravljanje radom 2 – 6 motora (crpki).
• 2 digitalna relejna izlaza, 240 VAC, 2 A
• Ethernet (VNC),GSM/GPRS, Modbus RTU, GPRS Modbus TCP, SMS dojava alarmnih stanja
• Spoj na komunikacijske kartice
• Klasa zaštite IP54 ili više
• automatska izmjena rada crpki prema broju radnih sati,
• odgoda pokretanja/zaustavljanja, dnevno pražnjenje, drenaža pjene, podesivi automatski pokusni rad, ograničenje maksimalnog broja crpki u radu, kalkulacija protoka crpke i sustava, spremanje mjerenih podataka
• povijest alarma, i mjernih parametara, promjena smjera okretanja u slučaju začepljenja crpke</t>
  </si>
  <si>
    <t xml:space="preserve">Modul za kontrolnu jedinicu
• minimalno 2 analogna ulaza za spoj senzora (0-20/4-20 mA) ili (0-10 V)
• minimalno 9 digitalnih ulaza
• minimalno 7 digitalnih izlaza, 240 VAC, 2 A
• minimalno 2 PTC ulaza
</t>
  </si>
  <si>
    <t xml:space="preserve">Komunikacijski modul za  prijenos podataka između daljinskog nadzorno upravljačkog sustava (SCADA), ethernet mreže, lokalnog upravljanja i ostalih komponenti unutar razdjelnika
Podržava protokole za komunikaciju i spajanje na nadzorno upravljački sustav PROFINET IO, Modbus TCP, GRM IP i BACnet IP, OPC UA
Napajanje 24-240 VAC/VDC.
</t>
  </si>
  <si>
    <t>Dobava, montaža, programiranje i puštanje u rad do pune funkcionalnosti industrijski usmjernik (ruter) WAN/LAN/USB, s ugrađenim 2G/3G/4G modemom GSM/GPRS/EDGE/UMTS/HSUPA za komunikaciju s vanjskom antenom koja se spaja na SMA ženski konektor, montaža na DIN šinu, Ethernet 10/100Mb , napajanje 12-24VDC, temperaturno područje rada od -25°C do +70°C, IP filtriranje, DHCP,NAT, VPN IPSec s ESP protokolom. Dobava i montaža vanjske antene na ormar, antena GSM/3G/4G s kabelom i SMA muškim konektorom, mora podržavati 2G/GSM/GPRS/3G/UMTS/LTE/4G frekvencije od 800 do 2600MHz, dobit antene 2,5dBi ili više</t>
  </si>
  <si>
    <t>aut. osigurač B karakteristika 1P, 6 A</t>
  </si>
  <si>
    <t>aut. osigurač C karakteristika 1P, 16 A</t>
  </si>
  <si>
    <t>aut. osigurač B karakteristika 1P, 10 A</t>
  </si>
  <si>
    <t>aut. osigurač  B karakteristika 1P, 16 A</t>
  </si>
  <si>
    <t>aut. osigurač  C karakteristika 3P, 6 A</t>
  </si>
  <si>
    <t>aut. osigurač  C karakteristika 3P,10 A</t>
  </si>
  <si>
    <t>aut. osigurač  D karakteristika 3P, 6 A</t>
  </si>
  <si>
    <t>Frekvencijski pretvarač, dimenzioniran prema nazivnoj snazi i nazivnoj struji isporučene crpke s dopuštenom rezervom u slučaju proširenja postrojenja ili ugradnje nove crpke, sa slijedećim karakteristikama. 
- ulazni napon : 3 x 380/440 V, 50 Hz (T4), kućište i zaštita : IP 20 (E20), LAKIRANE KARTICE, RSO filtar EN 55011, A2  (H2)
- grafički upravljački panel: LCP 102, (G)
- filtar viših harmonika prema mreži: ugrađene DC prigušnice
- relejni kontakt za rad i kontakt za grešku
- priključak za termistor elektromotora
- min. 2 digitalna ulaza/izlaza
- min. 2 analogni strujni ulaz 4 - 20 mA, 
- min. 1 analogni strujni izlaz za prikaz struje, frekvencije, itd.
- RS-485, RTU  Modbus protokol
- funkcija spavanja za uštedu energije
- detekcija rada na suho crpke
- kaskadna regulacija crpki
- USB priključak za unos i spremanje programa i postavki
- maksimalna radna temperatura: 55 °C
- predvidjeti prostor za hlađenje oko pretvarača sukladno specifikaciji proizvođača pretvarača</t>
  </si>
  <si>
    <t>Pomoćni relej  24V</t>
  </si>
  <si>
    <t>Pomoćni relej  230V</t>
  </si>
  <si>
    <t>Transformator 230/24 V 100 VA</t>
  </si>
  <si>
    <t>Transformator 400/230VAC 100VA</t>
  </si>
  <si>
    <t>Strujni transformatori i pretvarači 10A/4-20 mA za daljinski prijenos mjerenja struje crpki,</t>
  </si>
  <si>
    <t>Utičnica ugr 32 A – 5P, 250/415 V, IP 67, montiran na vrata, za spoj rezervnog agregatskog napajanja</t>
  </si>
  <si>
    <t>svjetiljka fluo vodotjesna 1*18 W, s prekidačem</t>
  </si>
  <si>
    <t>grijač za ormar s termostatom za uključivanje grijača</t>
  </si>
  <si>
    <t>ventilator za ormar s termostatom za uključivanje ventilatora</t>
  </si>
  <si>
    <t>Dobava, ugradnja i ožičenje niže navedenog zaštitnog, rasklopnog i signalnog   materijala u polje razvodnog ormara crpne stanice. Materijal za potopni mješač: 
- Tropolni automatski osigurač C6A … kom. 1
- Jednopolni automatski osigurač B6A ……kom. 2
- Sklopnik do 4KW s bimetalom i automatskim uklopom nakon hlađenja,odabrana struja komponente dimenzionirana prema struji mješača na način da se može podesiti maksimalna struja bimetalne zaštite barem 30% veća od nazivne struje mješača ... kom. 1
- Vremenski relej, kašnjenje uklopa/isklopa  podesiv do 30s……..  kom.1 
- Termistorski (PTC) zaštitni relej ... kom. 1
- Zaštitni relej mješača .. kom. 1
- Grebenasta preklopka R-0-A, 10A 2p.... kom. 1
- Tipkalo za uklop ……… kom. 1
- Tipkalo za isklop.... kom. 1
- Pomoćni rele 230V 50Hz sa 4 NO/NC... kom. 3
- Brojač sati rada ……..……… kom. 1
- Signalna svjetiljka LED crvena ….……. kom. 1
- Signalna svjetiljka LED zelena…….……. kom. 1
- Ožičenje signala prema PLC-u ………….. kpl. 1</t>
  </si>
  <si>
    <t>Sitni spojni i montažni materijal, sabirnice, PF žica, VS stezaljke i dr.</t>
  </si>
  <si>
    <t>Električno spajanje automatike, strojarske opreme i puštanje u rad. Izvorni kod programa i sve potrebne licence i programe za upravljanje i održavanje stanice predati investitoru nakon puštanja u rad. Izvedbene sheme predati investitoru u otvorenom formatu.</t>
  </si>
  <si>
    <t>Povezivanje crpne stanice u postojeći nadzorno upravljački sustav (NUS) sa svim signalima i komandama  identično postojećem sustavu. Radovi obuhvaćaju:
-grafičku obradu nadzornog sustava
-povezivanje i konfiguracija komunikacijskih protokola
-izrada sustava alarmiranja
-izrada upravljanja crpkama stanice
-konfiguracija automatskih izvješća, testiranje sustava i puštanje u rad</t>
  </si>
  <si>
    <t>Elektroinstalacija</t>
  </si>
  <si>
    <t>Iskop i zatrpavanje rova 0,30*0,8 m</t>
  </si>
  <si>
    <t xml:space="preserve">Dobava i polaganje cijevi na žbuku ili u zemljani rov. </t>
  </si>
  <si>
    <t>plastična  cijev Ø 20 mm</t>
  </si>
  <si>
    <t>plastična cijev  Ø 50 mm</t>
  </si>
  <si>
    <t>plastična cijev  Ø 100 mm</t>
  </si>
  <si>
    <t xml:space="preserve">Dobava i polaganje kabla </t>
  </si>
  <si>
    <t>Uvlačenje  kablova u cijevi. (kablovi se isporučuju sa opremom, crpkama i plovcima )</t>
  </si>
  <si>
    <t xml:space="preserve">Nakon uvlačenja vodova u cijevi, šupljine između spojnica i kablova (u razdjelniku ) zabrtviti silikonskim kitom da se spriječi ulazak agresivnih isparavanja iz šahta u razdjelnik. Masa za brtvljenje ne smije ući u cijev kroz koju su provučeni kabeli od pumpi i nivo sklopki, kako bi se u slučaju potrebe kabeli mogli izvuči van. Kabel od sonde hidrostatskog mjerača provući kroz posebnu cijev kroz koju se ne provlače energetski kabeli od crpki. </t>
  </si>
  <si>
    <t>Dobava, montaža i spajanje te pogonsko priključenje rasvjetnih tijela untar suhog djela stanice, uključujući izvore i ostalo do pune funkcionalnosti. Stropna vodotjesna LED armatura 20W, IP66, PPL 3x1,5mm2 - 10m, sitni materijal i pribor</t>
  </si>
  <si>
    <t>Uzemljenje i izjednačenje potencijala</t>
  </si>
  <si>
    <t>Izvedba temeljnog uzemljivača dobavom i polaganjem vodiča od plosnatog nehrđajućeg čelika  Rf*H4 P 30 *3,54 mm u beton prilikom betoniranja temeljne ploče crpne stanice</t>
  </si>
  <si>
    <t>Dobava i montaža  križne spojnice od nehrđajućeg čelika namijenjene za izvedbu spoja između plosnatih vodiča širine do 42 mm.</t>
  </si>
  <si>
    <t>Izvedba spoja vodiča od plosnatog nehrđajućeg čelika  Rf*H4 P 30 *3,54 mm na metalne mase šahtova i poklopaca šahtova, metalnih dijelova konstrukcije objekta, ograde i dr. pomoću 2 vijka M 8 mm i opružnih podložnih pločica. Vijci i podložne pločice moraju biti od nehrđajućeg čelika.</t>
  </si>
  <si>
    <t>Dobava i montaža spojnice za izvedbu spoja između temeljnog uzemljivača i armature temelja.</t>
  </si>
  <si>
    <t>Izvedba fleksibilnog premoštenja između okvira i poklopca šahta presjeka  50 mm ² .</t>
  </si>
  <si>
    <t xml:space="preserve">Izvedba izjednačenja potencijala metalnih masa u šahtu crpne stanice vodičem od plosnatog nehrđajućeg čelika  Rf*H4 P 30 *3,54 mm. </t>
  </si>
  <si>
    <t>Dobava i polaganje vodiča od plosnatog nehrđajućeg čelika  Rf*H4 P 30 *3,54 mm u iskopani rov.</t>
  </si>
  <si>
    <t>Mjerenje i ispitivanje</t>
  </si>
  <si>
    <t>Izrada i isporuka (u 3 primjerka) izvedbenog elektrotehničkog projekta crpne stanice</t>
  </si>
  <si>
    <t>Mjerenje neprekinutosti zaštitnog  vodiča i izdavanje protokola</t>
  </si>
  <si>
    <t>Mjerenje otpora izolacije vodiča i izdavanje protokola.</t>
  </si>
  <si>
    <t>Mjerenje i ispitivanje funkcionalnosti zaštite od previsokog napona dodira te izdavanje protokola.</t>
  </si>
  <si>
    <t>Ispitivanje priključnog mjesta na ispravnost i funkcioniranje prema shemi.</t>
  </si>
  <si>
    <t xml:space="preserve">Provjera ispravnosti izjednačenja potencijala, mjerenje otpora uzemljenja, te izrada protokola izvršenom strane ovlaštene organizacije i predaja istog investitoru. </t>
  </si>
  <si>
    <t xml:space="preserve">Ispravljač izvor napanja 24VDC do 5A sa UPS funkcijom, ograničenjem struje punjenja, detekcijom stanja baterija predviđen za punjenje baterija  2x12V/12 Ah </t>
  </si>
  <si>
    <t>Dobava, montaža i spajanje nivo sklopke za indikaciju vodostaja u crpnoj stanici, komplet s opremom za pričvršćenje (sidrenje) i kablovskom vezom do el. ormara, duljine do 10 metara. Izvedba u obliku plivajuće plastične vodotijesne kruškolike kutije s ugrađenom mikrosklopkom 
NAPOMENA: Potrebno je postaviti sklopke na sljedeće položaje: zaštita rada na suho, alarm visoki nivo (2 kom.) Potrebno je privezati kabele od nivo sklopki PVC vezicama  za INOX lanac i sidriti lanac s utegom na dnu stanice. Također prostorno odabrati poziciju unutar stanice koja  ne smeta radu mješača</t>
  </si>
  <si>
    <t>1.3.7.5</t>
  </si>
  <si>
    <t>1.3.8</t>
  </si>
  <si>
    <t>1.3.8.1</t>
  </si>
  <si>
    <t>1.3.8.1.1</t>
  </si>
  <si>
    <t>1.3.8.1.2</t>
  </si>
  <si>
    <t>1.3.8.1.2.1</t>
  </si>
  <si>
    <t>1.3.8.1.2.2</t>
  </si>
  <si>
    <t>1.3.8.1.2.3</t>
  </si>
  <si>
    <t>1.3.8.1.2.4</t>
  </si>
  <si>
    <t>1.3.8.1.2.5</t>
  </si>
  <si>
    <t>1.3.8.1.2.6</t>
  </si>
  <si>
    <t>1.3.8.1.2.7</t>
  </si>
  <si>
    <t>1.3.8.1.2.8</t>
  </si>
  <si>
    <t>1.3.8.1.2.9</t>
  </si>
  <si>
    <t>1.3.8.1.2.10</t>
  </si>
  <si>
    <t>1.3.8.1.2.11</t>
  </si>
  <si>
    <t>1.3.8.1.2.12</t>
  </si>
  <si>
    <t>1.3.8.1.2.13</t>
  </si>
  <si>
    <t>1.3.8.1.2.14</t>
  </si>
  <si>
    <t>1.3.8.1.2.15</t>
  </si>
  <si>
    <t>1.3.8.1.2.16</t>
  </si>
  <si>
    <t>1.3.8.1.2.17</t>
  </si>
  <si>
    <t>1.3.8.1.2.18</t>
  </si>
  <si>
    <t>1.3.8.1.2.19</t>
  </si>
  <si>
    <t>1.3.8.1.2.20</t>
  </si>
  <si>
    <t>1.3.8.1.2.21</t>
  </si>
  <si>
    <t>1.3.8.1.2.22</t>
  </si>
  <si>
    <t>1.3.8.1.2.23</t>
  </si>
  <si>
    <t>1.3.8.1.2.24</t>
  </si>
  <si>
    <t>1.3.8.1.2.25</t>
  </si>
  <si>
    <t>1.3.8.1.2.26</t>
  </si>
  <si>
    <t>1.3.8.1.2.27</t>
  </si>
  <si>
    <t>1.3.8.1.2.28</t>
  </si>
  <si>
    <t>1.3.8.1.2.29</t>
  </si>
  <si>
    <t>1.3.8.1.2.30</t>
  </si>
  <si>
    <t>1.3.8.1.2.31</t>
  </si>
  <si>
    <t>1.3.8.1.2.32</t>
  </si>
  <si>
    <t>1.3.8.1.2.33</t>
  </si>
  <si>
    <t>1.3.8.1.2.34</t>
  </si>
  <si>
    <t>1.3.8.1.2.35</t>
  </si>
  <si>
    <t>1.3.8.1.2.36</t>
  </si>
  <si>
    <t>1.3.8.1.2.37</t>
  </si>
  <si>
    <t>1.3.8.1.2.38</t>
  </si>
  <si>
    <t>1.3.8.1.2.39</t>
  </si>
  <si>
    <t>1.3.8.2</t>
  </si>
  <si>
    <t>1.3.8.2.1</t>
  </si>
  <si>
    <t>1.3.8.2.2</t>
  </si>
  <si>
    <t>1.3.8.2.3</t>
  </si>
  <si>
    <t>1.3.8.2.2.1</t>
  </si>
  <si>
    <t>1.3.8.2.2.2</t>
  </si>
  <si>
    <t>1.3.8.2.2.3</t>
  </si>
  <si>
    <t>1.3.8.2.2.4</t>
  </si>
  <si>
    <t>1.3.8.2.4</t>
  </si>
  <si>
    <t>1.3.8.2.5</t>
  </si>
  <si>
    <t>1.3.8.2.4.1</t>
  </si>
  <si>
    <t>1.3.8.2.6</t>
  </si>
  <si>
    <t>1.3.8.2.7</t>
  </si>
  <si>
    <t>1.3.8.3</t>
  </si>
  <si>
    <t>1.3.8.3.1</t>
  </si>
  <si>
    <t>1.3.8.3.2</t>
  </si>
  <si>
    <t>1.3.8.3.3</t>
  </si>
  <si>
    <t>1.3.8.3.4</t>
  </si>
  <si>
    <t>1.3.8.3.5</t>
  </si>
  <si>
    <t>1.3.8.3.6</t>
  </si>
  <si>
    <t>1.3.8.3.7</t>
  </si>
  <si>
    <t>1.3.8.3.8</t>
  </si>
  <si>
    <t>1.3.8.4</t>
  </si>
  <si>
    <t>1.3.8.4.1</t>
  </si>
  <si>
    <t>1.3.8.4.2</t>
  </si>
  <si>
    <t>1.3.8.4.3</t>
  </si>
  <si>
    <t>1.3.8.4.4</t>
  </si>
  <si>
    <t>1.3.8.4.5</t>
  </si>
  <si>
    <t>1.3.8.4.6</t>
  </si>
  <si>
    <t>Produbljenje rova  u širini rova i ugradnja zamjenskog materijala na dijelu trase projektiranog kolektora gdje je tlo slabe nosivosti. Zamjenski materijal (batuda) se postavlja u sloju debljine 50 cm na prethodno položeni geotekstil. Geotekstil se polaže u zoni od dna produbljenog rova do min. 30 cm iznad tjemena cijevi, odnosno min. 50 cm iznad kote podzemne vode. Jedinična cijena stavke uključuje sav potreban rad (iskop rova i razupiranje rova), materijal (batuda i geotekstil), pomoćna sredstva i transporte za izvedbu stavke te eventualno crpljenje vode. Radove izvoditi u svemu prema detalju iz izvedbenog projekta.</t>
  </si>
  <si>
    <r>
      <t xml:space="preserve">Nabava, dobava i ugradnja sitnog šljunka (granulacije </t>
    </r>
    <r>
      <rPr>
        <sz val="9"/>
        <rFont val="Arial"/>
        <family val="2"/>
      </rPr>
      <t>4-16 mm)</t>
    </r>
    <r>
      <rPr>
        <sz val="9"/>
        <rFont val="Arial"/>
        <family val="2"/>
        <charset val="238"/>
      </rPr>
      <t xml:space="preserve"> za izradu podloge u širini rova debljine </t>
    </r>
    <r>
      <rPr>
        <sz val="9"/>
        <rFont val="Arial"/>
        <family val="2"/>
      </rPr>
      <t>15 cm</t>
    </r>
    <r>
      <rPr>
        <sz val="9"/>
        <rFont val="Arial"/>
        <family val="2"/>
        <charset val="238"/>
      </rPr>
      <t xml:space="preserve"> ispod gravitacijskih cijevi i 10 cm ispod tlačnih cijevi s prethodnim poravnanjem dna kanala na kote iz uzdužnog profila s točnošću +/- 1cm.</t>
    </r>
  </si>
  <si>
    <t>Nabava, dobava i ugradnja sitnog šljunka u širini rova (granulacije 4-16 mm) do 30 cm iznad tjemena gravitacijskih cijevi i 15 cm iznad tjemena tlačnih cijevi uz  pažljivo nabijanje u slojevima debljine do 15 cm.</t>
  </si>
  <si>
    <t>Nabava, dobava i ugradnja šljunka granulacije 0-63 mm zatrpavanje  u šiirini rova, ispod prometnih površina i bankine do zadane nivelete uz pažljivo nabijanje u slojevima do 30 cm. Kod ugradnje treba voditi računa na dijelove trase gdje se vrši obnova asfaltnog zastora da visina šljunčanog zastora bude niža od postojećeg asfalta za debljinu asfaltnog zastora i tamponskog sloja (min. 45 cm), odnosno prema detalju iz izvedbenog projekta. Zbijenost treba odgovarati prema zahtjevu nadležnih institucija (npr. Hrvatske ceste, Županijska uprava za ceste i sl.) Šljunak mora udovoljiti parametre navedene u OTU za radove na cestama, Knjiga III. Konačnu odluku o primjerenosti materijala za ugradnju donosi nadzorni inženjer upisom u građevinski dnevnik.</t>
  </si>
  <si>
    <t>Nabava, doprema i ugradnja tamponskog sloja u širini rova šljunkom granulacije 0-63 mm u slojevima deb. 40cm, 45cm i 50cm, odnosno prema zahtjevu iz Posebnih uvjeta nadležnih institucija (ŽUC, HC…). Modul stišljivosti mora odgovarati zahtjevima iz Posebnih uvjeta (ŽUC, HC…). U cijenu uključiti planiranje i nabijanje površine tampona, odnosno sav materijal potreban za pripremu tamponske podloge za asfaltiranje.</t>
  </si>
  <si>
    <t>Nabava, doprema i ugradnja privremenog tamponskog sloja, u širini rova, šljunkom granulacije 4-16 mm do visine postojećeg asfalta , a u svrhu normalnog odvijanja prometa. Debljina tampona iznosi 6-12cm, ovisno o vrsti prometnice. (U cijenu stavke uključeno je i redovno održavanje privremenog tamponskog sloja)</t>
  </si>
  <si>
    <t>Priprema podloge za asfaltiranje u širini rova. U cijenu uključiti skidanje privremenog tamponskog sloja u debljini novog asfalta sa utovarom u kamion i prijevozom na gradilišnu deponiju. Nakon skidanja privremenog tamponskog sloja potrebno je obaviti  grubo i fino planiranje i nabijanje površine tampona (zbijenost izvesti sukladno  uvjetima nadležnih institucija) .</t>
  </si>
  <si>
    <t>1.1.4.29</t>
  </si>
  <si>
    <r>
      <t>m</t>
    </r>
    <r>
      <rPr>
        <vertAlign val="superscript"/>
        <sz val="9"/>
        <rFont val="Arial"/>
        <family val="2"/>
        <charset val="238"/>
      </rPr>
      <t>2</t>
    </r>
  </si>
  <si>
    <r>
      <t>koljeno 90</t>
    </r>
    <r>
      <rPr>
        <b/>
        <vertAlign val="superscript"/>
        <sz val="9"/>
        <rFont val="Arial"/>
        <family val="2"/>
        <charset val="238"/>
      </rPr>
      <t xml:space="preserve">0 </t>
    </r>
    <r>
      <rPr>
        <sz val="9"/>
        <rFont val="Arial"/>
        <family val="2"/>
        <charset val="238"/>
      </rPr>
      <t>za pl. cijev Ø 100 mm</t>
    </r>
  </si>
  <si>
    <r>
      <t>FG7OR 5*10 mm</t>
    </r>
    <r>
      <rPr>
        <b/>
        <vertAlign val="superscript"/>
        <sz val="9"/>
        <rFont val="Arial"/>
        <family val="2"/>
        <charset val="238"/>
      </rPr>
      <t>2</t>
    </r>
  </si>
  <si>
    <t>Razdjelnik  minimalnih dim. V = 1250 * Š = 1130 * D = 420 mm  s vanjskim i unutarnjim vratima  H/W = 1250x500 za montažu upravljačke i telemetrijske nadzorne opreme, komplet s postoljem od istog materijala kao razdjelnik min. visine 0,20 m, bravicom (uzorak ključa dostavlja investitor). Širina i visina razdjelnika može biti promjenjiva, ali uzeti u obzir da sva oprema stane u razdjelnik i predvidjeti minimalno 10% slobodnog prostora za eventualne nadogradnje. Razdjelnik opremljen s konačnim dnom i uvodnicama za prolaz kabela.</t>
  </si>
  <si>
    <r>
      <t>m</t>
    </r>
    <r>
      <rPr>
        <vertAlign val="superscript"/>
        <sz val="9"/>
        <rFont val="Arial"/>
        <family val="2"/>
        <charset val="238"/>
      </rPr>
      <t>3</t>
    </r>
  </si>
  <si>
    <t>1.3.5.6.1</t>
  </si>
  <si>
    <t>1.3.5.6.2</t>
  </si>
  <si>
    <t>Nabava, sječenje, savijanje, doprema i montaža armature za podnu polču, temelj postolja za konzolnu dizalicu i temelj za razvodno upravljački ormar . Armatura kvalitete B500B.</t>
  </si>
  <si>
    <r>
      <t xml:space="preserve">Uređenje zelenih površina </t>
    </r>
    <r>
      <rPr>
        <sz val="9"/>
        <rFont val="Arial"/>
        <family val="2"/>
      </rPr>
      <t xml:space="preserve"> oko</t>
    </r>
    <r>
      <rPr>
        <sz val="9"/>
        <rFont val="Arial"/>
        <family val="2"/>
        <charset val="238"/>
      </rPr>
      <t xml:space="preserve"> parcele precrpne stanice. Isto izvesti izvedbom zemljanog nasipa materijalom iz iskopa, ugradnjom kvalitetnog humusnog tla po uređenim površinama, te zatravljivanjem.</t>
    </r>
  </si>
  <si>
    <t xml:space="preserve">Uređenje okoliša unutar ograde crpne stanice izvoditi s betonskom ispunom debljine 15 cm između trakastog temelja crpne stanice i tijela stanice. Između tijela stanice i betonske ispune izraditi dilataciju. U stavku uračunati sve potrebne količine betona C 16/20  sa svim potrebnim pomoćnim radovima i materijalom (iskop, šljunak, armaturna mreža ) . </t>
  </si>
  <si>
    <t>Nabava, doprema i ugradnja  nove bankine u širini 50 cm slojem tucanika debljine 20 cm.  Rad obuhvaća   iskop i odvoz zemljanog materijala na mjestu izrade nove bankine, planiranje, izradu i nabijanje vibracijskim sredstvima do propisane zbijenosti.  Izvođenje prema detalju  iz Izvedbenog projekta.</t>
  </si>
  <si>
    <t>1.1.4.31</t>
  </si>
  <si>
    <t>Sanacija rova privremenim asfaltnom mješavinom AC16 base debljine 5,0cm (na dijelu državne ceste s velikim uzdužnim nagibom izvođenja radova)   sukladno uvjetima uprave nadležne za prometnice. U cijenu uključiti špricanje emulzijom, te  nabavu, dopremu i ugradnju:</t>
  </si>
  <si>
    <t>2.</t>
  </si>
  <si>
    <t>2.1.</t>
  </si>
  <si>
    <t>30° DN 90</t>
  </si>
  <si>
    <t>1.1.3.6.3</t>
  </si>
  <si>
    <r>
      <t xml:space="preserve">Nabava, doprema i ugradnja komplet kanalizacijskih okruglih poklopaca od nodularnog lijeva (okvir i poklopac od nodularnog lijeva) DN 600 mm, s betonskim vijencem ukupnog promjera 1000 mm, s okvirom nosivosti 400 KN, na podložni beton C16/20. Ugradnju izvesti prema uputstvima proizvođača. Poklopci se ugrađuju na okna koja se nalaze u prometnoj površini. U cijenu je uključena izrada i ugradnja podložnog betona. </t>
    </r>
    <r>
      <rPr>
        <sz val="9"/>
        <rFont val="Arial"/>
        <family val="2"/>
      </rPr>
      <t xml:space="preserve">Poklopci trebaju odgovarati opisima iz Tehničkih specifikacija (knjiga 3) </t>
    </r>
  </si>
  <si>
    <t>Obnova asfaltnog zastora javne ceste (ŽC 2254) na zbijenu tamponsku podlogu sukladno uvjetima uprave nadležne za prometnice (ŽUC). U cijenu uključiti špricanje emulzijom, te  nabavu, dopremu i ugradnju:</t>
  </si>
  <si>
    <t xml:space="preserve">Nabava, doprema i ugradnja betonskih propusta DN 300 mm sa izvedbom betonskih glava. U cijenu uključen sav potreban dodatan rad i materijal.  Izvođenje prema detalju iz Izvedbenog projekta! </t>
  </si>
  <si>
    <t>stabilizirajući beton</t>
  </si>
  <si>
    <t>Dobava, ugradnja i puštanje u rad drenažne crpke. Za odvodnju procjednih voda s dna suhog crpnog okna, koristit će se mobilna crpka sljedećeih tehničkih karakteristika:
• Q= 2.0 l/s
• H= 4.0 mVS
• Maksimalna veličina čestica 10 mm
• Model A
• Izlaz crpke Rp 1 1/4
Električni podaci
• Ulazna snaga - P1 480 W
• Frekvencija glavne mreže 50 Hz
• Nazivni napon 1 x 220-230 V
• Nazivna struja 2.3 A
• Klasa zaštite (IEC 34-5) IP68
• Klasa izolacije (IEC 85) F
• Zašt motora KONTAKT
• Termička zaštita interni
• Duljina kabela 5 m
• Tip kabelskog utikača SCHUKO
Upravljanje
• Prekidač razine plovna sklopka</t>
  </si>
  <si>
    <t>- Elektromagnetsko induktivni mjerač protoka.
 Oprema sljedećih karakteristika: 
- Nazivni promjer: DN 80 mm 
- Radni tlak: PN 10 
- Napajanje: 100-240VAC/24VAC/DC; 4-linjski zaslon, kontrola dodirom
- Izlaz/ulaz: 4-20mA HART, impuls/frekventni,  izlaz za kontrolu smjera kretanja vode
- PROFIBUS DP, Ethernet/IP, Modbus RS485
- WLAN, web server
- Kučište: Odvojeno, alu, obojano
Senzor: IP68 s originalnim kablom dužine prema izvedbenom projektu do 50m
- Ukupna greška:do 0,5%
- Mjerni opseg 1:1000
- Sučelje: osvijetljeni LCD zaslon sa "touch controlom"
- Temperatura medija: -20°C do 50°C
- Integrirani Data logger za monitoring mjerenih vrijednosti</t>
  </si>
  <si>
    <t>Nabava, doprema i sadnja drvenastih biljaka uz ogradu precrpnih stanica, prema dogovoru s investitorom.</t>
  </si>
  <si>
    <t>1.3.7.6</t>
  </si>
  <si>
    <t xml:space="preserve">Dobava, ugradnja i puštanje u rad potopnog mješača. 
 Oprema sljedećih karakteristika: 
- Pogon: trofazni asinkroni motor 
- Mehanička zaštita: IP 68 / DIN VDE 0470
- Napon/frekvencija: 400V 50Hz
- Brzina vrtnje: 1.400 1/min 
- Pokretanje: D.O.L. 
- Elektromotor P=0,9 kW, I=2,6A
- Nadzor motora: nadzor temperature namotaja, nadzor vlage u motorskom prostoru - isporuka odgovarajućeg releja za nadzor u sklopu mješača    
- Kabel: Gumeni-oklopljeni kabel sa energetskim i signalnim žilama 
- Dužina kabela: 10 m
- Ležajevi: bez održavanja, životna dob &gt; 100.000 h
- Kućište: direktno montirano na motor, sa uljnim spremnikom
- Materijal kućišta: JL 1040 (GG-25)
- Mješajući element: propeler promjera min. 200mm, samočišteća lopatica (min. 2)  
- Maksimalna temperatura tekućine: 40 °C 
- Komplet s vodilicom iz INOX-a, do 6 m, gornji i donji držač vodilice i lanca iz INOX-a, klizač, lanac za podizanje do 6 m i sva ostala vijčana oprema za učvršćenje mješača
</t>
  </si>
  <si>
    <r>
      <t xml:space="preserve">Nabava, doprema i ugradnja postolja za konzolnu dizalicu za podizanje i čišćenje crpki. Postolje se građuje neposredno pored okna s crpkama, tako da se prostornim rasporedom omogući radnicima  da prijenosnom dizalicom mogu nesmetano podignuti svaku crpku s okna. Učvršćenje izvesti inox AISI 304 vijcima ili navojnim šipkama na betonsku podlogu. Dimenzije postolja za dizalicu u inox AISI 304 izvedbi visine 30cm i unutarnjeg promjera oko ɸ140. Točne dimenzije potrebne za izradu postolja potrebno je izmjeriti kod dzalice koja se korisiti za podizanje pumpi od Naručitelja.                                     </t>
    </r>
    <r>
      <rPr>
        <b/>
        <sz val="9"/>
        <rFont val="Arial"/>
        <family val="2"/>
        <charset val="238"/>
      </rPr>
      <t>NAPOMENA: Za montažu postolja potrebno je uz crpnu stanicu izvesti odgovarajući AB temelj sukladno uputama proizvođača dizalice. Ovaj temelj je predmet građevinskog projekta i troškovnika.</t>
    </r>
  </si>
  <si>
    <t>Tlačna proba kompletne instalacije crpne stanice tlakom 2.0 bar u trajanju od 4 sata.</t>
  </si>
  <si>
    <t>Izrada radioničkih nacrta potrebnih pozicija u skladu s tehnologijom izvođača, izrada detaljnih uputa za rad i održavanje postrojenja s tehnološkom shemom.</t>
  </si>
  <si>
    <t>DN 90/79</t>
  </si>
  <si>
    <t>1.1.3.9.1</t>
  </si>
  <si>
    <t>Nabava, doprema i ugradnja kanalizacijskog čepa DN 300 na oknu RO 18, kojim će se blindirati otvor predviđen za priključenje gravitacijskog kanala buduće ulice.</t>
  </si>
  <si>
    <t>Dobava, doprema i ugradnja gotovih tvorničkih ljevanoželjeznih fazonskih komada i armatura, s pripadnim spojnim i brtvenim materijalom za izradu čvora u servisnom oknu SO 1 na tlačnom cjevovodu. Fazonski komadi i armature su od lijevanog željeza s epoksidnom zaštitom. U cijenu su uključeni vijci, sav brtveni i spojni materijal te potreban rad.</t>
  </si>
  <si>
    <t>- T komad DN 80/80 mm</t>
  </si>
  <si>
    <t>- MDK-A DN 80 mm</t>
  </si>
  <si>
    <t>- tuljak s prirubnicom DN 90/79 mm</t>
  </si>
  <si>
    <t>- slijepa prirubnica DN 80 mm</t>
  </si>
  <si>
    <t>1.1.3.12.2</t>
  </si>
  <si>
    <t>1.1.3.12.3</t>
  </si>
  <si>
    <t>1.1.3.12.4</t>
  </si>
  <si>
    <t>1.1.3.13.1</t>
  </si>
  <si>
    <t>1.1.3.14</t>
  </si>
  <si>
    <t>1.1.3.14.1</t>
  </si>
  <si>
    <t>Izrada proboja u zidu betonskog okna za priključenje na postojeći sustav odvodnje. Stavkom je obuhvaćeno umetanje odgovarajuće brtve za spoj PE-HD cijevi i obradu spoja do postizanja vodonepropusnosti.</t>
  </si>
  <si>
    <t>Prekopavanje prometnica s ugradnjom cjevovoda u zaštitne čelične cijevi za prolaz ispod županijske ceste (ŽC 2254).
U jediničnoj cijeni Izvoditelj mora obuhvatiti sve potrebne pripremne i završne radove. Jediničnom cijenom mora biti obuhvaćeno uvlačenje PEHD ili PP cijevi s distantnim prstenovima i gumenim Z brtvama kao i nabava i dobava čeličnih zaštitnih cijevi.</t>
  </si>
  <si>
    <t>čelična cijev - 219,0 x 10,0 mm</t>
  </si>
  <si>
    <t xml:space="preserve">Nabava, doprema i ugradnja betona C 20/25 za izradu betonskih kolnih i pješačkih ulaza debljine do 15 cm sa finim zaribavanjem kao završnom obradom, sa izradom potrebne šljunčane podloge prema uvjetima na pojedinoj lokaciji kolnog odnosno pješačkog ulaza.    </t>
  </si>
  <si>
    <t xml:space="preserve">Nabava i doprema betona C 16/20, te betoniranje betonske podloge ispod montažnog betonskog servisnog okna SO 1 . Ploča betonske podloge je dimenzija 187x187x10 cm, a izvodi se na posteljica od šljunka 8-16mm, DPR95%, d=10cm. U cijenu uključiti i posteljicu od šljunka. </t>
  </si>
  <si>
    <t>Dobava i ugradnja betona C16/20 za izradu betonskog postolja tlocrtnih dimenzija 20 x 20 x 63.5cm u servisnom  oknu SO1 . U cijenu uračunata potrebna oplata, sav materijal i rad. Obračun po komadu izvedenog uporišta.</t>
  </si>
  <si>
    <t>1.1.4.32</t>
  </si>
  <si>
    <t>1.1.4.33</t>
  </si>
  <si>
    <t>Dva usponska tlačna cjevovoda DN 80 mm se spajaju u jedan DN 80 mm, dok je izlazni cjevovod iz stanice DN 80, PN 10, prema prostornom rasporedu.
Usponski cjevovodi sa potrebnim fazonskim komadima, prirubničkim-rastavnim spojevima su od inox-a AISI 304L, a sastoje se od cijevnih lukova, FF komada, T-komada, redukcija, radionički izrađenih i skrojenih prema veličini crpne stanice i prema prostornom rasporedu cjevovoda, uključivo sa svom potrebnom inox vijčanom i brtvenom robom. 
Nepovratni ventili DN 80 mm i zasuni DN 80 mm su smješteni na vertikalnim dijelovima tlačnih cjevovoda prema prostornom rasporedu, uključivo sa potrebnom vijčanom i brtvenom robom.
Na usisnoj strani svake horizontalno postavljene crpke je ugrađen zasun DN 80.
Na tlačnom cjevovodu je izveden priključak za propiranje tlačnog cjevovoda brzom vatrogasnom spojnicom B (ɸ 75 mm) čistom ili tehnološkom vodom sa pripadnim zasunom DN 80 mm, vodom za pražnjenje tlačnog kolektora, odzračno dozračnim ventilom sa priključnom drenažnom cijevi kao i protokomjerom DN80. Zasunom za pražnjenje tlačnog kolektora upravlja se preko vretena koje dolazi do pokrova.
Na vanjskoj strani crpne stanice je izveden jedan ulazni priključak DN 300 mm za spoj gravitacijske cijevi.
Pokrov crpne stanice je izveden iz poliestera i na njemu se nalaze dva INOX poklopca iznad crpnog bazena i suhog dijela.
Osim poklopaca iznad crpnog bazena i suhog dijela se nalaze i odzračne cijevi DN100.</t>
  </si>
  <si>
    <t>Dobava, montaža i spajanje hidrostatske sonde 0-6m za otpadne vode za mjerenje nivoa u spremniku,  vode komplet s kabelom duljine 10 m, IP68. Sa kučištem otpornim na kemikalije. U stavku uključiti i prpadajuću cijev  PVC ø 50 mm za smještanje sonde po cijeloj dužini stanice s minimalno dva držaća cijevi i držač za sondu s mogučnošću podešavanja.</t>
  </si>
  <si>
    <t>1.3.6.1</t>
  </si>
  <si>
    <t>1.3.6.1.0</t>
  </si>
  <si>
    <t>1.3.6.1.2</t>
  </si>
  <si>
    <t>1.3.6.3</t>
  </si>
  <si>
    <t>1.3.6.4</t>
  </si>
  <si>
    <t>1.3.6.5</t>
  </si>
  <si>
    <t>1.3.6.6</t>
  </si>
  <si>
    <t>1.3.6.7</t>
  </si>
  <si>
    <r>
      <rPr>
        <b/>
        <sz val="8"/>
        <rFont val="Arial"/>
        <family val="2"/>
        <charset val="238"/>
      </rPr>
      <t>Napomena:</t>
    </r>
    <r>
      <rPr>
        <sz val="8"/>
        <rFont val="Arial"/>
        <family val="2"/>
      </rPr>
      <t xml:space="preserve"> Izvoditelj je dužan odrediti mjesto ispuštanja ispumpane vode u dogovoru s nadzornim inženjerom. Izvoditelj preuzima odgovornost i eventualnu naknadu štete koja bi nastala prilikom ispumpavanja vode.</t>
    </r>
  </si>
  <si>
    <t>2.1.1.</t>
  </si>
  <si>
    <t>2.1.1.1.</t>
  </si>
  <si>
    <t>2.1.1.1.1</t>
  </si>
  <si>
    <t>2.1.1.2</t>
  </si>
  <si>
    <t>2.1.1.3</t>
  </si>
  <si>
    <t>2.1.1.4</t>
  </si>
  <si>
    <t>2.1.1.5</t>
  </si>
  <si>
    <t>2.1.1.5.1</t>
  </si>
  <si>
    <t>2.1.1.5.2</t>
  </si>
  <si>
    <t>2.1.1.6</t>
  </si>
  <si>
    <t>2.1.1.7</t>
  </si>
  <si>
    <t>2.1.1.8</t>
  </si>
  <si>
    <t>2.1.1.9</t>
  </si>
  <si>
    <t>2.1.1.10</t>
  </si>
  <si>
    <t>2.1.1.11</t>
  </si>
  <si>
    <t>2.1.1.12</t>
  </si>
  <si>
    <t>2.1.2</t>
  </si>
  <si>
    <t>2.1.2.1</t>
  </si>
  <si>
    <t>2.1.2.1.0</t>
  </si>
  <si>
    <t>2.1.2.1.1</t>
  </si>
  <si>
    <t>2.1.2.1.2</t>
  </si>
  <si>
    <t>2.1.2.2</t>
  </si>
  <si>
    <t>2.1.2.2.0</t>
  </si>
  <si>
    <t>2.1.2.2.1</t>
  </si>
  <si>
    <t>2.1.2.2.2</t>
  </si>
  <si>
    <t>2.1.2.2.3</t>
  </si>
  <si>
    <t>2.1.2.3</t>
  </si>
  <si>
    <t>2.1.2.4</t>
  </si>
  <si>
    <t>2.1.2.5</t>
  </si>
  <si>
    <t>2.1.2.6</t>
  </si>
  <si>
    <t>2.1.2.7</t>
  </si>
  <si>
    <t>2.1.2.8</t>
  </si>
  <si>
    <t>2.1.2.9</t>
  </si>
  <si>
    <t>2.1.2.10</t>
  </si>
  <si>
    <t>2.1.2.11</t>
  </si>
  <si>
    <t>2.1.3</t>
  </si>
  <si>
    <t>2.1.3.1</t>
  </si>
  <si>
    <t>2.1.3.1.1</t>
  </si>
  <si>
    <t>2.1.3.2</t>
  </si>
  <si>
    <t>2.1.3.2.1</t>
  </si>
  <si>
    <t>2.1.3.3</t>
  </si>
  <si>
    <t>2.1.3.3.1</t>
  </si>
  <si>
    <t>2.1.3.3.2</t>
  </si>
  <si>
    <t>2.1.3.4</t>
  </si>
  <si>
    <t>2.1.3.4.1</t>
  </si>
  <si>
    <t>2.1.3.5</t>
  </si>
  <si>
    <t>2.1.3.5.1</t>
  </si>
  <si>
    <t>2.1.3.6</t>
  </si>
  <si>
    <t>2.1.3.6.1</t>
  </si>
  <si>
    <t>Obnova betonskih opločnjaka na kolnim i pješačkim prilazima na zbijenu šljunčanu podlogu. U cijenu uključiti nabavu, dopremu i polaganje betonskih opločnjaka na sloj pijeska debljine 10 cm te završno fugiranje finim pijeskom.</t>
  </si>
  <si>
    <t>m³</t>
  </si>
  <si>
    <t>2.2</t>
  </si>
  <si>
    <t>CRPNA STANICA - CS 2</t>
  </si>
  <si>
    <t>2.2.1</t>
  </si>
  <si>
    <t>Uređenje radnog pojasa na prostoru izgradnje PS s utovarom i odvozom otpadnog materijala na stalnu deponiju sa zbrinjavanjem istog prema Zakonu o otpadu.</t>
  </si>
  <si>
    <t>2.2.2</t>
  </si>
  <si>
    <t>2.2.3</t>
  </si>
  <si>
    <r>
      <t>m</t>
    </r>
    <r>
      <rPr>
        <vertAlign val="superscript"/>
        <sz val="10"/>
        <rFont val="Arial"/>
        <family val="2"/>
        <charset val="238"/>
      </rPr>
      <t>3</t>
    </r>
  </si>
  <si>
    <r>
      <t xml:space="preserve">Strojni iskop građevne jame u tlu "C" ktg. unutar čeličnog žmurja, a do projektirane kote dna iskopa, s utovarom i odvozom iskopanog materijala na stalnu deponiju. U cijenu stavke uključeno je crpljenje vode iz rova (rad crpki, izvedba bunara, sav potreban pribor i oprema te sve potrebne pomoćne radnje)                                                            </t>
    </r>
    <r>
      <rPr>
        <b/>
        <sz val="10"/>
        <rFont val="Arial"/>
        <family val="2"/>
        <charset val="238"/>
      </rPr>
      <t>Napomena:</t>
    </r>
    <r>
      <rPr>
        <sz val="10"/>
        <rFont val="Arial"/>
        <family val="2"/>
        <charset val="238"/>
      </rPr>
      <t xml:space="preserve"> Izvoditelj je dužan odrediti mjesto ispuštanja ispumpane vode u dogovoru s nadzornim inženjerom. Izvoditelj preuzima odgovornost i eventualnu naknadu štete koja bi nastala prilikom ispumpavanja vode.</t>
    </r>
  </si>
  <si>
    <r>
      <t>Nabava, doprema i ugradnja tamponskog sloja šljunkom granulacije 0-63 mm debljine 40cm ispod asfaltnog prilaza precrpne stanice. Modul stišljivosti mora iznositi min. 80 MN/m</t>
    </r>
    <r>
      <rPr>
        <vertAlign val="superscript"/>
        <sz val="10"/>
        <rFont val="Arial"/>
        <family val="2"/>
        <charset val="238"/>
      </rPr>
      <t>2</t>
    </r>
    <r>
      <rPr>
        <sz val="10"/>
        <rFont val="Arial"/>
        <family val="2"/>
        <charset val="238"/>
      </rPr>
      <t>.</t>
    </r>
  </si>
  <si>
    <t>Nabava, doprema i ugradnja šljunka u sloju debljine 30 cm za izradu makadamskog prilaza precrpne stanice. U cijenu uključiti dobavu, dopremu i ugradnju potrebnog materijala prema važećim standardima i normativima za tu vrstu radova.</t>
  </si>
  <si>
    <t>2.2.4</t>
  </si>
  <si>
    <t>2.2.5</t>
  </si>
  <si>
    <t xml:space="preserve">Nabava i doprema betona C 12/15, te betoniranje betonske podloge ispod podne ploče precrpne stanice. Ploča betonske podloge je dimenzija 320x320x10 cm, a izvodi se na uređenom dnu građevne jame. </t>
  </si>
  <si>
    <t xml:space="preserve">Nabava i doprema vodonepropusnog betona C 30/37 (marka vodonepropusnosti V3), te betoniranje armiranobetonske podne ploče precrpne stanice dimenzija 300x300x45 cm na površini okolnog terena. Nakon postavljanja crpne stanice potrebno je još dobetonirati stabilizirajući beton na postojeću podnu ploču u visini 15 cm.
</t>
  </si>
  <si>
    <t>Nabava i doprema vodonepropusnog betona C 30/37 (marka vodonepropusnosti V3), te betoniranje armiranobetonskog oteretnog prstena precrpne stanice debljine 40 cm. Stavka obuhvaća sve potrebne radove, materijal i pomoćna sredstva za izvedbu prstena prema detalju u projektu.</t>
  </si>
  <si>
    <t>Nabava, sječenje, savijanje, doprema i montaža armature za donju AB ploču precrpne stanice. Armatura kvalitete B500B.</t>
  </si>
  <si>
    <t xml:space="preserve">MA B500B   </t>
  </si>
  <si>
    <t xml:space="preserve">RA B500B     </t>
  </si>
  <si>
    <t>2.2.6</t>
  </si>
  <si>
    <t>Dva usponska tlačna cjevovoda DN 80 mm se spajaju u jedan DN 80 mm, dok je izlazni cjevovod iz stanice DN80, PN 10, prema prostornom rasporedu.
Usponski cjevovodi sa potrebnim fazonskim komadima, prirubničkim-rastavnim spojevima su od inox-a AISI 304L, a sastoje se od cijevnih lukova, FF komada, T-komada, redukcija, radionički izrađenih i skrojenih prema veličini crpne stanice i prema prostornom rasporedu cjevovoda, uključivo sa svom potrebnom inox vijčanom i brtvenom robom. 
Nepovratni ventili DN 80 mm i zasuni DN 80 mm su smješteni na vertikalnim dijelovima tlačnih cjevovoda prema prostornom rasporedu, uključivo sa potrebnom vijčanom i brtvenom robom.
Na usisnoj strani svake horizontalno postavljene crpke je ugrađen zasun DN80.
Na tlačnom cjevovodu je izveden priključak za propiranje tlačnog cjevovoda brzom vatrogasnom spojnicom B (ɸ 75 mm) čistom ili tehnološkom vodom sa pripadnim zasunom DN 80 mm, vodom za pražnjenje tlačnog kolektora, odzračno dozračnim ventilom sa priključnom drenažnom cijevi kao i protokomjerom DN80. Zasunom za pražnjenje tlačnog kolektora upravlja se preko vretena koje dolazi do pokrova.
Na vanjskoj strani crpne stanice je izveden jedan ulazni priključak DN 300 mm za spoj gravitacijske cijevi.
Pokrov crpne stanice je izveden iz poliestera i na njemu se nalaze dva INOX poklopca iznad crpnog bazena i suhog dijela.
Osim poklopaca iznad crpnog bazena i suhog dijela se nalaze i odzračne cijevi DN100.</t>
  </si>
  <si>
    <t>Dobava, montaža i spajanje hidrostatske sonde 0-6m za otpadne vode za mjerenje nivoa u spremniku,  vode komplet s kabelom duljine 10m, IP68. Sa kučištem otpornim na kemikalije. U stavku uključiti i prpadajuću cijev  PVC fi50mm za smještanje sonde po cijeloj dužini stanice s minimalno dva držaća cijevi i držač za sondu s mogučnošću podešavanja.</t>
  </si>
  <si>
    <t xml:space="preserve">Dobava, ugradnja i puštanje u rad potopnog mješača. 
 Oprema sljedećih karakteristika: 
- Pogon: trofazni asinkroni motor 
- Mehanička zaštita: IP 68 / DIN VDE 0470
- Napon/frekvencija: 400V 50Hz
- Brzina vrtnje: 1.400 1/min 
- Pokretanje: D.O.L. 
- Elektromotor P=0,9 kW, I=2,6A
- Nadzor motora: nadzor temperature namotaja, nadzor vlage u motorskom prostoru - isporuka odgovarajućeg releja za nadzor u sklopu mješača    
- Kabel: Gumeni-oklopljeni kabel sa energetskim i signalnim žilama 
- Dužina kabela: 10 m
- Ležajevi: bez održavanja, životna dob &gt; 100.000 h
- Kućište: direktno montirano na motor, sa uljnim spremnikom
- Materijal kućišta: JL 1040 (GG-25)
- Mješajući element: propeler promjera min. 200mm, samočišteća lopatica (min. 2)  
- Maksimalna temperatura tekućine: 40 °C 
- Komplet s vodilicom iz INOX-a, do 6 m, gornji i donji držač vodilice i lanca iz INOX-a, klizač, lanac za podizanje do 6 m i sva ostala vijčana oprema za učvršćenje mješača
</t>
  </si>
  <si>
    <t>Nabava, doprema i ugradnja postolja za konzolnu dizalicu za podizanje i čišćenje crpki. Postolje se građuje neposredno pored okna s crpkama, tako da se prostornim rasporedom omogući radnicima  da prijenosnom dizalicom mogu nesmetano podignuti svaku crpku s okna. Učvršćenje izvesti inox AISI 304 vijcima ili navojnim šipkama na betonsku podlogu. Dimenzije postolja za dizalicu u inox AISI 304 izvedbi visine 30cm i unutarnjeg promjera oko ɸ140. Točne dimenzije potrebne za izradu postolja potrebno je izmjeriti kod dzalice koja se korisiti za podizanje pumpi od Naručitelja</t>
  </si>
  <si>
    <t>2.2.7</t>
  </si>
  <si>
    <t>2.2.7.1</t>
  </si>
  <si>
    <t>Montaža podne ploče precrpne stanice na betonsku podlogu. Masa betonske ploče iznosi 10,2 t.</t>
  </si>
  <si>
    <t>2.2.7.2</t>
  </si>
  <si>
    <t>Uređenje zelenih površina oko parcele precrpne stanice. Isto izvesti izvedbom zemljanog nasipa materijalom iz iskopa, ugradnjom kvalitetnog humusnog tla po uređenim površinama, te zatravljivanjem.</t>
  </si>
  <si>
    <t>m´</t>
  </si>
  <si>
    <t xml:space="preserve">Uređenje okoliša unutar ograde crpne stanice izvoditi s betonskom ispunom debljine minimalno 10cm između trakastog temelja crpne stanice i tijela stanice. Između tijela stanice i betonske ispune izraditi dilataciju. U stavku uračunati sve potrebne količine betona C 16/20  sa svim potrebnim pomoćnim radovima i materijalom (iskop, šljunak, armaturna mreža ) . </t>
  </si>
  <si>
    <t>2.2.8</t>
  </si>
  <si>
    <t>2.2.8.1.2.26</t>
  </si>
  <si>
    <r>
      <t>koljeno 90</t>
    </r>
    <r>
      <rPr>
        <b/>
        <vertAlign val="superscript"/>
        <sz val="10"/>
        <rFont val="Arial"/>
        <family val="2"/>
        <charset val="238"/>
      </rPr>
      <t xml:space="preserve">0 </t>
    </r>
    <r>
      <rPr>
        <sz val="10"/>
        <rFont val="Arial"/>
        <family val="2"/>
        <charset val="238"/>
      </rPr>
      <t>za pl. cijev Ø 100 mm</t>
    </r>
  </si>
  <si>
    <r>
      <t>FG7OR 5*10 mm</t>
    </r>
    <r>
      <rPr>
        <b/>
        <vertAlign val="superscript"/>
        <sz val="10"/>
        <rFont val="Arial"/>
        <family val="2"/>
        <charset val="238"/>
      </rPr>
      <t>2</t>
    </r>
  </si>
  <si>
    <t>2.2.9</t>
  </si>
  <si>
    <t>2.2.9.1</t>
  </si>
  <si>
    <t>2.3</t>
  </si>
  <si>
    <t>2.3.1</t>
  </si>
  <si>
    <t>2.3.1.1</t>
  </si>
  <si>
    <t>2.3.1.2</t>
  </si>
  <si>
    <t>2.3.2</t>
  </si>
  <si>
    <t>2.3.2.1</t>
  </si>
  <si>
    <t>2.3.3</t>
  </si>
  <si>
    <t>2.3.3.1</t>
  </si>
  <si>
    <t>2.3.3.2</t>
  </si>
  <si>
    <t>2.3.3.3</t>
  </si>
  <si>
    <t>2.3.3.4</t>
  </si>
  <si>
    <t>2.3.3.5</t>
  </si>
  <si>
    <t>2.3.3.6</t>
  </si>
  <si>
    <t>2.3.4</t>
  </si>
  <si>
    <t>2.3.4.1</t>
  </si>
  <si>
    <t>2.3.4.2</t>
  </si>
  <si>
    <t>2.3.4.3</t>
  </si>
  <si>
    <t>2.3.5</t>
  </si>
  <si>
    <t>2.3.5.1</t>
  </si>
  <si>
    <t>2.3.5.2</t>
  </si>
  <si>
    <t>2.3.5.2.1</t>
  </si>
  <si>
    <t>2.3.5.2.2</t>
  </si>
  <si>
    <t>2.3.5.3</t>
  </si>
  <si>
    <t>2.3.5.4</t>
  </si>
  <si>
    <t>2.3.5.4.1</t>
  </si>
  <si>
    <t>2.3.5.4.2</t>
  </si>
  <si>
    <t>2.3.6</t>
  </si>
  <si>
    <t>2.3.6.1</t>
  </si>
  <si>
    <t>2.3.6.2</t>
  </si>
  <si>
    <t>2.3.6.3</t>
  </si>
  <si>
    <t>2.3.6.4</t>
  </si>
  <si>
    <t>2.3.6.5</t>
  </si>
  <si>
    <t>2.3.6.6</t>
  </si>
  <si>
    <t>2.3.6.7</t>
  </si>
  <si>
    <t>2.3.6.8</t>
  </si>
  <si>
    <t>2.3.6.9</t>
  </si>
  <si>
    <t>2.3.6.10</t>
  </si>
  <si>
    <t>2.6.6.11</t>
  </si>
  <si>
    <t>2.3.7</t>
  </si>
  <si>
    <t>2.3.7.1</t>
  </si>
  <si>
    <t>2.3.7.2</t>
  </si>
  <si>
    <t>2.3.7.3</t>
  </si>
  <si>
    <t>2.3.7.4</t>
  </si>
  <si>
    <t>2.3.7.2.1</t>
  </si>
  <si>
    <t>2.3.7.5</t>
  </si>
  <si>
    <t>2.3.7.6</t>
  </si>
  <si>
    <t>2.3.8</t>
  </si>
  <si>
    <t>2.3.8.1</t>
  </si>
  <si>
    <t>2.3.8.1.1</t>
  </si>
  <si>
    <t>2.3.8.1.2</t>
  </si>
  <si>
    <t>2.3.8.1.2.1</t>
  </si>
  <si>
    <t>2.3.8.1.2.2</t>
  </si>
  <si>
    <t>2.3.8.1.2.3</t>
  </si>
  <si>
    <t>2.3.8.1.2.4</t>
  </si>
  <si>
    <t>2.3.8.1.2.5</t>
  </si>
  <si>
    <t>2.3.8.1.2.6</t>
  </si>
  <si>
    <t>2.3.8.1.2.7</t>
  </si>
  <si>
    <t>2.3.8.1.2.8</t>
  </si>
  <si>
    <t>2.3.8.1.2.9</t>
  </si>
  <si>
    <t>2.3.8.1.2.10</t>
  </si>
  <si>
    <t>2.3.8.1.2.11</t>
  </si>
  <si>
    <t>2.3.8.1.2.12</t>
  </si>
  <si>
    <t>2.3.8.1.2.13</t>
  </si>
  <si>
    <t>2.3.8.1.2.14</t>
  </si>
  <si>
    <t>2.3.8.1.2.15</t>
  </si>
  <si>
    <t>2.3.8.1.2.16</t>
  </si>
  <si>
    <t>2.3.8.1.2.17</t>
  </si>
  <si>
    <t>2.3.8.1.2.18</t>
  </si>
  <si>
    <t>2.3.8.1.2.19</t>
  </si>
  <si>
    <t>2.3.8.1.2.20</t>
  </si>
  <si>
    <t>2.3.8.1.2.21</t>
  </si>
  <si>
    <t>2.3.8.1.2.22</t>
  </si>
  <si>
    <t>2.3.8.1.2.23</t>
  </si>
  <si>
    <t>2.3.8.1.2.24</t>
  </si>
  <si>
    <t>2.3.8.1.2.25</t>
  </si>
  <si>
    <t>2.3.8.1.2.27</t>
  </si>
  <si>
    <t>2.3.8.1.2.28</t>
  </si>
  <si>
    <t>2.3.8.1.2.29</t>
  </si>
  <si>
    <t>2.3.8.1.2.30</t>
  </si>
  <si>
    <t>2.3.8.1.2.31</t>
  </si>
  <si>
    <t>2.3.8.1.2.32</t>
  </si>
  <si>
    <t>2.3.8.1.2.33</t>
  </si>
  <si>
    <t>2.3.8.1.2.34</t>
  </si>
  <si>
    <t>2.3.8.1.2.35</t>
  </si>
  <si>
    <t>2.3.8.1.2.36</t>
  </si>
  <si>
    <t>2.3.8.1.2.37</t>
  </si>
  <si>
    <t>2.3.8.1.2.38</t>
  </si>
  <si>
    <t>2.3.8.1.2.39</t>
  </si>
  <si>
    <t>2.3.8.2</t>
  </si>
  <si>
    <t>2.3.8.2.1</t>
  </si>
  <si>
    <t>2.3.8.2.2</t>
  </si>
  <si>
    <t>2.3.8.2.2.1</t>
  </si>
  <si>
    <t>2.3.8.2.2.2</t>
  </si>
  <si>
    <t>2.3.8.2.2.3</t>
  </si>
  <si>
    <t>2.3.8.2.2.4</t>
  </si>
  <si>
    <t>2.3.8.2.3</t>
  </si>
  <si>
    <t>2.3.8.2.4</t>
  </si>
  <si>
    <t>2.3.8.2.4.1</t>
  </si>
  <si>
    <t>2.3.8.2.5</t>
  </si>
  <si>
    <t>2.3.8.2.6</t>
  </si>
  <si>
    <t>3.8.2.7</t>
  </si>
  <si>
    <t>2.3.8.3</t>
  </si>
  <si>
    <t>2.3.8.3.1</t>
  </si>
  <si>
    <t>2.3.8.3.2</t>
  </si>
  <si>
    <t>2.3.8.3.3</t>
  </si>
  <si>
    <t>2.3.8.3.4</t>
  </si>
  <si>
    <t>2.3.8.3.5</t>
  </si>
  <si>
    <t>2.3.8.3.6</t>
  </si>
  <si>
    <t>2.3.8.3.7</t>
  </si>
  <si>
    <t>2.3.8.3.8</t>
  </si>
  <si>
    <t>2.3.8.4</t>
  </si>
  <si>
    <t>2.3.8.4.1</t>
  </si>
  <si>
    <t>2.3.8.4.2</t>
  </si>
  <si>
    <t>2.3.8.4.3</t>
  </si>
  <si>
    <t>2.3.8.4.4</t>
  </si>
  <si>
    <t>2.3.8.4.5</t>
  </si>
  <si>
    <t>2.3.8.4.6</t>
  </si>
  <si>
    <t>1.3.3.2.0</t>
  </si>
  <si>
    <t>1.3.5.2.2</t>
  </si>
  <si>
    <t>Izmještanje vodovoda - neovisno o vrsti materijala i promjeru vodovodne  cijevi.
U stavci uračunati uklanjanje postojeće cijevi te dobavu i ugradnju novih vodovodnih cijevi sa svim potrebnim radovima i materijalom, a u svemu prema propisima vlasnika instalacija.</t>
  </si>
  <si>
    <t>Izmještanje elektroinstalacija - neovisno o vrsti kabla.
U stavci uračunati uklanjanje postojećeg kabla te dobavu i ugradnju novog kabla sa svim potrebnim radovima i materijalom, a u svemu prema propisima vlasnika instalacija.</t>
  </si>
  <si>
    <t>Izmicanje plinskog kućnog priključka - neovisno o vrsti materijala i promjeru plinske cijevi.
U stavci uračunati sve potrebne radove i materijale (zatvaranje plina, rezanje cijevi i pripasivanje, varenje cijevi te otvaranje plina i ispitivanje) kao i ostale građevinske radove (iskop, pijesak, zatrpavanje i odvoz viška materijala).</t>
  </si>
  <si>
    <t>Izmicanje vodovodnog kućnog priključka - neovisno o vrsti materijala i promjeru vodovodne cijevi.
U stavci uračunati sve potrebne radove i materijale (zatvaranje vode, rezanje cijevi i pripasivanje, spajanje cijevi te otvaranje vode) kao i ostale građevinske radove (iskop, pijesak, zatrpavanje i odvoz viška materijala).</t>
  </si>
  <si>
    <t>1.1.4.34</t>
  </si>
  <si>
    <t>1.1.4.35</t>
  </si>
  <si>
    <t>1.1.4.36</t>
  </si>
  <si>
    <t>1.1.4.37</t>
  </si>
  <si>
    <t>1.1.4.38</t>
  </si>
  <si>
    <t>1.1.4.39</t>
  </si>
  <si>
    <t>Nabava, doprema i ugradnja lučnih komada od materijala sukladnom odabranom cijevnom materijalu, na mjestima horizontalnih lomova sanitarne kanalizacije,  sa svim potrebnim spojnim i brtvenim materijalom u vodonepropustnoj izvedbi.</t>
  </si>
  <si>
    <t>lučni komad DN 300 / 15° - SN 8</t>
  </si>
  <si>
    <t>2.1.3.7</t>
  </si>
  <si>
    <t>2.1.3.7.1</t>
  </si>
  <si>
    <t>2.1.3.7.2</t>
  </si>
  <si>
    <t>2.1.3.8.1</t>
  </si>
  <si>
    <t>2.1.3.8.2</t>
  </si>
  <si>
    <t>2.1.3.9</t>
  </si>
  <si>
    <t>2.1.3.10</t>
  </si>
  <si>
    <t>2.1.3.11</t>
  </si>
  <si>
    <t>2.1.3.11.1</t>
  </si>
  <si>
    <t>2.1.3.12</t>
  </si>
  <si>
    <t>2.1.3.12.1</t>
  </si>
  <si>
    <t>2.1.3.13</t>
  </si>
  <si>
    <t>2.1.3.13.1</t>
  </si>
  <si>
    <t>2.1.3.14</t>
  </si>
  <si>
    <t>2.1.4</t>
  </si>
  <si>
    <t>2.1.4.1</t>
  </si>
  <si>
    <t>2.1.4.2</t>
  </si>
  <si>
    <t>2.1.4.3</t>
  </si>
  <si>
    <t>2.1.4.4</t>
  </si>
  <si>
    <t>2.1.4.5</t>
  </si>
  <si>
    <t>2.1.4.6</t>
  </si>
  <si>
    <t>2.1.4.7</t>
  </si>
  <si>
    <t>2.1.4.8</t>
  </si>
  <si>
    <t>2.1.4.8.1</t>
  </si>
  <si>
    <t>2.1.4.8.2</t>
  </si>
  <si>
    <t>2.1.4.8.3</t>
  </si>
  <si>
    <t>2.1.4.9</t>
  </si>
  <si>
    <t>2.1.4.9.1</t>
  </si>
  <si>
    <t>2.1.4.9.2</t>
  </si>
  <si>
    <t>2.1.4.10</t>
  </si>
  <si>
    <t>2.1.4.10.1</t>
  </si>
  <si>
    <t>2.1.4.11</t>
  </si>
  <si>
    <t>2.1.4.11.1</t>
  </si>
  <si>
    <t>2.1.4.12</t>
  </si>
  <si>
    <t>2.1.4.12.1</t>
  </si>
  <si>
    <t>2.1.4.12.2</t>
  </si>
  <si>
    <t>2.1.4.12.3</t>
  </si>
  <si>
    <t>2.1.4.13</t>
  </si>
  <si>
    <t>2.1.4.14</t>
  </si>
  <si>
    <t>2.1.4.14.1</t>
  </si>
  <si>
    <t>2.1.4.15</t>
  </si>
  <si>
    <t>2.1.4.16</t>
  </si>
  <si>
    <t>2.1.4.17</t>
  </si>
  <si>
    <t>2.1.4.18</t>
  </si>
  <si>
    <t>2.1.4.19</t>
  </si>
  <si>
    <t>2.1.4.20</t>
  </si>
  <si>
    <t>2.1.4.21</t>
  </si>
  <si>
    <t>2.1.4.22</t>
  </si>
  <si>
    <t>2.1.4.23</t>
  </si>
  <si>
    <t>2.1.4.24</t>
  </si>
  <si>
    <t>2.1.4.25</t>
  </si>
  <si>
    <t>2.1.4.26</t>
  </si>
  <si>
    <t>2.1.4.27</t>
  </si>
  <si>
    <t>2.1.4.28</t>
  </si>
  <si>
    <t>2.1.4.29</t>
  </si>
  <si>
    <t xml:space="preserve">obostrana  bankina na dijelu ceste  širie do 3 m  </t>
  </si>
  <si>
    <t xml:space="preserve"> - van rova do osi ceste: državne i županijske ceste ( HC, ŽUC, JLS) te van rova na  nerazvrstanim cestama širine do 3 m  </t>
  </si>
  <si>
    <t>obostrana  bankina na dijelu ceste  širie do 3 m</t>
  </si>
  <si>
    <r>
      <rPr>
        <sz val="10"/>
        <color theme="1"/>
        <rFont val="Arial"/>
        <family val="2"/>
        <charset val="238"/>
      </rPr>
      <t xml:space="preserve">Nabava, doprema i ugradnja crpke za otpadne vode i suhu ugradnju. Predviđen je naizmjenični rad 1 radne + 1 pričuvne crpke s kanalnim ili vortex impelerom karakteristika:                                                                               - Q=5 l/s
- H=11,32 m
- 400V,50 Hz                                                                        
- Imax=5,9 A                                                                            
- priključak DN80 PN10
- min. slobodni prolaz kugle Ø80 mm                                                                              
U kompletu se isporučuje i : 
- postolje za horizontalnu montažu crpke
- kabel: gumeni-oklopljeni kabel sa energetskim i signalnim žilama 10m
- senzor za kontrolu vlage u statoru motora
- senzor za termičku zaštitu motora
- senzor za detekciju razine vode u uljnoj komori                  </t>
    </r>
    <r>
      <rPr>
        <b/>
        <sz val="8"/>
        <color theme="1"/>
        <rFont val="Arial"/>
        <family val="2"/>
        <charset val="238"/>
      </rPr>
      <t xml:space="preserve">NAPOMENA </t>
    </r>
    <r>
      <rPr>
        <sz val="8"/>
        <color theme="1"/>
        <rFont val="Arial"/>
        <family val="2"/>
        <charset val="238"/>
      </rPr>
      <t>za ugradnju crpke: Potrebno je energetski kabel nakon pravilno postavljene crpke na dno stanice privezati PVC vezicama za INOX lanac kojim se spušta crpka i provući kabel do elektroormara kroz predviđene rupe u poliester kučištu crpne stanice.</t>
    </r>
    <r>
      <rPr>
        <b/>
        <sz val="8"/>
        <color theme="1"/>
        <rFont val="Arial"/>
        <family val="2"/>
        <charset val="238"/>
      </rPr>
      <t xml:space="preserve">
</t>
    </r>
  </si>
  <si>
    <t>2.3.6.1.0</t>
  </si>
  <si>
    <r>
      <rPr>
        <sz val="9"/>
        <rFont val="Arial"/>
        <family val="2"/>
        <charset val="238"/>
      </rPr>
      <t xml:space="preserve">Nabava, doprema i ugradnja crpke za otpadne vode i suhu ugradnju. Predviđen je naizmjenični rad 1 radne + 1 pričuvne crpke s kanalnim ili vortex impelerom karakteristika:                                                                               - Q=5 l/s
- H=17,67 m
- 400V,50 Hz                                                                        
- Imax=8,7 A                                                                            
- priključak DN80 PN10
- min. slobodni prolaz kugle Ø80 mm                                                                              
U kompletu se isporučuje i : 
- postolje za horizontalnu montažu crpke
- kabel: gumeni-oklopljeni kabel sa energetskim i signalnim žilama 10m
- senzor za kontrolu vlage u statoru motora
- senzor za termičku zaštitu motora
- senzor za detekciju razine vode u uljnoj komori                  </t>
    </r>
    <r>
      <rPr>
        <b/>
        <sz val="8"/>
        <rFont val="Arial"/>
        <family val="2"/>
        <charset val="238"/>
      </rPr>
      <t xml:space="preserve">Napomena: </t>
    </r>
    <r>
      <rPr>
        <sz val="8"/>
        <rFont val="Arial"/>
        <family val="2"/>
        <charset val="238"/>
      </rPr>
      <t>za ugradnju crpke: Potrebno je energetski kabel nakon pravilno postavljene crpke na dno stanice privezati PVC vezicama za INOX lanac kojim se spušta crpka i provući kabel do elektroormara kroz predviđene rupe u poliester kučištu crpne stanice.</t>
    </r>
    <r>
      <rPr>
        <b/>
        <sz val="8"/>
        <rFont val="Arial"/>
        <family val="2"/>
        <charset val="238"/>
      </rPr>
      <t xml:space="preserve">
</t>
    </r>
  </si>
  <si>
    <t>SANITARNA KANALIZACIJSKA MREŽA U LOPATINCU- POLJSKA ULICA I ULICA I. L. RIBARA (Ulica I. L. Ribara)</t>
  </si>
  <si>
    <t>SANITARNA KANALIZACIJSKA MREŽA U LOPATINCU- POLJSKA ULICA I ULICA I. L. RIBARA (Poljska ulica)</t>
  </si>
  <si>
    <t>Datum:</t>
  </si>
  <si>
    <t>MEĐIMURSKE VODE d.o.o.</t>
  </si>
  <si>
    <t>Čakovec, Ulica Matice hrvatske 10, 40000 Čakovec, Hrvatska</t>
  </si>
  <si>
    <t xml:space="preserve">TROŠKOVNIK </t>
  </si>
  <si>
    <t>Radovi na izgradnji sanitarne kanalizacijske mreže u Lopatincu – Poljska ulica i Ulica I. L. Ribara</t>
  </si>
  <si>
    <t>Stavka</t>
  </si>
  <si>
    <t>Opis stavki</t>
  </si>
  <si>
    <t>Jedinica mjere</t>
  </si>
  <si>
    <t>Jed. cijena</t>
  </si>
  <si>
    <t>Ukupna cijena</t>
  </si>
  <si>
    <t>UKUPNO</t>
  </si>
  <si>
    <t>PDV</t>
  </si>
  <si>
    <t>SVEUKUPNO (+ PDV)</t>
  </si>
  <si>
    <t>Ulica I. L. Ribara</t>
  </si>
  <si>
    <t>Kanalizacijska mreža</t>
  </si>
  <si>
    <t>1.2.</t>
  </si>
  <si>
    <t>Neprihvatljivi troškovi</t>
  </si>
  <si>
    <t>1.3.</t>
  </si>
  <si>
    <t>Precrpna stanica - PS</t>
  </si>
  <si>
    <t>UKUPNO:</t>
  </si>
  <si>
    <t>Poljska ulica</t>
  </si>
  <si>
    <t>2.2.</t>
  </si>
  <si>
    <t>2.3.</t>
  </si>
  <si>
    <t>2.1.4.30</t>
  </si>
  <si>
    <t>Crpna stanica CS2</t>
  </si>
  <si>
    <t>Iskop u širini rova u tlu C ktg za polaganje kanalizacijskih cijevi i montažu revizijskih okana (srednja dubina iskopa je 2,21 m, a maksimalna 4,17 m) . Predviđena je izvedba rova sa vertikalnim stranama te proširenje rova na mjestima montaže revizijskih okana. U cijenu stavke uključeno je razupiranje rova velikoplošnom oplatom i eventualno crpljenje vode iz rova (rad crpki, sav potreban pribor i oprema te sve potrebne pomoćne radnje).  Potrebna širina rova određena je prema normi HR EN 1610, ili jednakovrijedno, kod polaganja gravitacijskih cjevovoda širina rova iznosi 1,20 m za cijevi DN 250, 1,25 m za cijevi DN 300, 1,40 m za cijevi DN 400, te 1,50 m za cijevi DN 500, kod polaganja tlačnih cjevovoda širina rova iznosi 1,00 m, kod zajedničkog polaganja tlačnog i gravitacijskog cjevovoda širina rova se uvećava za 0,30 m u odnosu na širinu rova za gravitacijske cjevovode. Širina rova uključuje i debljinu oplate. Dimenzije oplatnih ploča, razupora i vodilica ovise o tehnologiji izvođenja radova.</t>
  </si>
  <si>
    <t>Iskop u širini  rova u tlu C ktg za polaganje kanalizacijskih cijevi i montažu revizijskih okana (srednja dubina iskopa je 2,21 m, a maksimalna 4,17 m) . Predviđena je izvedba rova sa vertikalnim stranama te proširenje rova na mjestima montaže revizijskih okana. U cijenu stavke uključeno je pobijanje i izvlačenje čeličnog žmurja, razupiranje rova gredama i čeličnim razupiračima, te crpljenje vode iz rova (rad crpki, izvedba bunara, sav potreban pribor i oprema te sve potrebne pomoćne radnje). Pobijanje žmurja i razupiranje rova detaljno obraditi projektom žmurja unutar Izvedbenog projekta. Potrebna širina rova određena je prema normi HR EN 1610, ili jednakovrijedno, kod polaganja gravitacijskih cjevovoda širina rova iznosi 1,20 m za cijevi DN 250, 1,25 m za cijevi DN 300, 1,40 m za cijevi DN 400, te 1,50 m za cijevi DN 500, kod polaganja tlačnih cjevovoda širina rova iznosi 1,00 m, kod zajedničkog polaganja tlačnog i gravitacijskog cjevovoda širina rova se uvećava za 0,30 m u odnosu na širinu rova za gravitacijske cjevovode. Širina rova uključuje i debljinu žmurja. Dimenzije žmurja ovise o tehnologiji izvođenja radova.</t>
  </si>
  <si>
    <t>Nabava, doprema i razvažanje duž iskopanog rova te ugradnja revizijskih okana unutarnjeg promjera 100 cm sa ugrađenim odgovarajućim penjalicama izrađenim prema normi EN 13101:2003, ili jednakovrijedno, minimalne širine gazišta 280 mm. Baze revizijskih okana moraju biti opremljene integriranim plastičnim kinetama sa odgovarajućim integriranim spojnicama, te svim potrebnim spojnim i fazonskim komadima, za izvedbu spojeva cijevi na revizijska okna u vodonepropusnoj izvedbi.</t>
  </si>
  <si>
    <t>Nabava, doprema i ugradnja montažnog betonskog servisnog okna SO 1 unutarnjeg promjera 120 cm sa ugrađenim odgovarajućim penjalicama izrađenim prema normi EN 13101:2003, ili jednakovrijedno, minimalne širine gazišta 280 mm. Baza revizijskog okna mora biti opremljena sa odgovarajućim integriranim cijevnim brtvama, te svim potrebnim spojnim i fazonskim komadima, za izvedbu spojeva cijevi na revizijska okna u vodonepropusnoj izvedbi.</t>
  </si>
  <si>
    <t xml:space="preserve">Ispitivanje gravitacijskih cjevovoda s revizijskim oknima na vodonepropusnost te dostava ispitnog izvještaja u pisanom obliku u 3 primjerka.
Ispitivanje vodonepropusnosti izvodi se u skladu sa zahtjevima prema normi HRN EN 1610:2015, ili jednakovrijedno, za najveću cjelinu koja obuhvaća revizijsko okno sa pripadajućim uzvodnim ili nizvodnim cjevovodom. Dozvoljeno je zasebno ispitivanje revizijskih okana i cjevovoda gdje se revizijska okna ispituju s vodom, a cjevovod sa zrakom. Ispitivanje vodonepropusnosti obuhvaća ispitivanje izvoda za kućni priključak sa priključnim oknom.
Ispitivanje sustava odvodnje na vodonepropusnost provodi se prema akreditiranoj metodi prema normi HRN EN 1610:2015 točke 13, ili jednakovrijedno. Ispitivanje mora izvršiti za to akreditirana pravna  ili fizička osoba - obrtnik od strane Hrvatske akreditacijske agencije (HAA) prema normi HRN EN ISO/IEC 17025:2017 ili jednakovrijedno, a koja posjeduje rješenje nadležnog ministarstva za vodno gospodarstvo o ispunjenju posebnih uvjeta za obavljanje djelatnosti ispitivanja vodonepropusnosti građevina za odvodnju i pročišćavanje otpadnih voda.
Ispitivanje vodonepropusnosti sustava odvodnje planira se i provodi na način da se sustavno ispitaju svi spojevi (svi radovi završeni, osim asfaltiranja, te očišćena ispitna dionica).
U jediničnu cijenu uključena dobava i doprema potrebnih količina vode za ispitivanje ukoliko se ispituje vodom, postavljanje pneumatskih čepova, sav rad i materijal za rad.
Obračun po mˡ gravitacijskog cjevovoda na kojem se vrši ispitivanje vodonepropusnosti.
</t>
  </si>
  <si>
    <t xml:space="preserve">Ispitivanje tlačnog  kanalizacijskog cjevovoda na vodonepropusnost i dostava ispitnog izvještaja u pisanom obliku uvezanom u 3 primjerka. Ispitivanje vodonepropusnosti izvodi se u skladu sa zahtjevima HRN EN 805:2005 ili jednakovrijedno. Izvršenje tlačne probe  tlačnog kanalizacijskog cjevovoda vodom mora izvršiti za to akreditirana pravna osoba od DZNM-a prema HRN EN ISO/IEC 17025 ili jednakovrijedno, koja posjeduje rješenje ministarstva zaštite okoliša i energetike o ispunjenju posebnih uvjeta za obavljanje djelatnosti ispitivanja vodonepropusnosti građevina za odvodnju i pročišćavanje otpadnih voda.
Prije punjenja cjevovoda vodom, mora biti izvršeno učvršćivanje cjevovoda (djelomično zatrpavanje, osim spojeva) da uslijed tlaka ne bi došlo do pomicanja cijevi i  time oštećenja izolacije cijevi ili  spojeva. Punjenje cjevovoda vodom izvesti polagano da zrak može polagano izaći. Točni ispitni tlak određuje se prema propisima i normi  HRN EN 805:2005 ili jednakovrijedno, a ni u kojem slučaju ne smije biti viši od 1,5 projektiranog tlaka cjevovoda. Prilikom ispitivanja uz prisustvo nadzora i predstavnika Investitora, mora  se sastaviti  terenski zapisnik koji svojim potpisom potvrđuje nadzorni inženjer. Stavka obuhvaća sva potrebna uzastopna ispitivanja , sve do zadovoljenja tlačne probe. U jediničnu cijenu je uključena dobava i doprema potrebnih količina vode za  ispitivanje te postavljanje privremenih čepova, sav rad i materijal za rad. 
Obračun po m' tlačnog  kanalizacijskog cjevovoda na kojem se vrši tlačna proba. </t>
  </si>
  <si>
    <t>Ispitivanje precrpnih  stanica na vodonepropusnost i dostava ispitnog izvještaja u pisanom obliku uvezanom u 3 primjerka. Ispitivanje vodonepropusnosti izvodi se u skladu sa zahtjevima HRN EN 1508:2007 ili jednakovrijedno, (vodom ili zrakom) ovisno o dostupnosti vode na terenu i tehničkim karakteristikama precrpne stanice.
Ispitivanje mora izvršiti za to akreditirana pravna osoba od DZNM-a prema HRN EN ISO/IEC 17025 ili jednakovrijedno, koja posjeduje rješenje ministarstva zaštite okoliša i energetike o ispunjenju posebnih uvjeta za obavljanje djelatnosti ispitivanja vodonepropusnosti građevina za odvodnju i pročišćavanje otpadnih voda. Prilikom ispitivanja uz prisustvo nadzora i predstavnika Investitora, mora  se sastaviti  terenski zapisnik koji svojim potpisom potvrđuje nadzorni inženjer.
U jediničnoj cijeni obuhvatiti sav potreban materijal, dobava i doprema potrebne količine vode ukoliko se ispitivanje vrši vodom, sve do zadovoljenja ispitivanja, postavljanje privremenih  gumenih  čepova i sl. te sav rad i materijal za rad kao i  sve radnje potrebne za ispitivanje vodonepropusnosti.
Obračun po komadu ispitane  precrpne stanice.</t>
  </si>
  <si>
    <t>Vađenje tijela slivnika prilikom izgradnje i ponovna izvedba porušenih slivnika s taložnicom za prihvat vode preko rešetke.
Stavka obuhvaća iskop rova s utovarom i odvozom materijala, dobavu te izradu tijela slivnika od betonske cijevi profila 50 cm. HRN U.N1.050 ili jednakovrijedno.
Betoniranje dna taložnice u debljini 15 cm i obloge cijevi u debljini 10 cm betonom C 12/15, ubetoniranje ljevanoželjezne rešetke 500/500 mm za teški promet (25 t). HRN EN 124 li jednakovrijedno.
U jediničnu cijenu potrebno je uključiti sve potrebne radove i eventualno potreban dodatni materijal.</t>
  </si>
  <si>
    <t>Televizijsko inspekcijsko snimanje sustava odvodnje (CCTV inspekcija) sa izradom izvješća o stanju novoizgrađenog sustava odvodnje kao dokaz ispravno ugrađenog i čistog cjevovoda. 
CCTV inspekcija izvodi se uz obaveznu izradu pisanog izvješća o stanju novoizgrađenog sustava odvodnje prema normi HRN EN 13508-2 ili jednakovrijedno, u 3 uvezana primjeraka. CCTV inspekciju može izvršiti isključivo akreditirani laboratorij prema HRN EN 17025 ili jednakovrijedno, za propisanu normu HRN EN 13508-2 ili jednakovrijedno.
Izvješće CCTV inspekcije mora sadržavati:
-  situacijski nacrt s naznačenim cjevovodima i nomenkalturom revizijskih okana  
 - Tehnički opis građevine (Naziv naselja i ulice; vrsta materijala cijevi; profil cijevi; dubina polaganja cijevi; broj revizijskih okana);
 - Tlocrtni presjek snimljenog sustava odvodnje, sa naznačenim eventualnim nedostacima;
 - Tablica sa opisom nedostataka;
 - Fotografije nedostataka;
 - Snimka cjevovoda, RO, izvedenih spojeva (ulične mreže i kućnih priključaka) i kompletnih kućnih priključaka 
 - uzdužni profil svake pojedine dionice  
 -  MP4 zapis na DVD-u
U jediničnu cijenu su uključene sve potrebe terenskih i uredskih radova, te eventualna ponavljanja snimanja zbog uočenih nedostataka prije izrade konačnog snimka koji dokazuje ispravno ugrađen i očišćen cjevovod. 
Stavka u svemu sukladno Tehničkim specifikacijama i normi HRN EN 13508-2 ili jednakovrijedno
Obračun po m' snimljenog cjevovoda.</t>
  </si>
  <si>
    <t xml:space="preserve">Nabava, dobava i ugradnja tipske kanalizacijske crpne stanice, slijedećih karakteristika i funkcija: 
Kućište crpne stanice promjera 2,2 m, visine 3,51 m kompaktno je povezano sa dnom odnosno pokrovom. Crpna stanica je kompletno proizvedena od poliestera, prema HRN EN 12050-1 ili jednakovrijedno sa predviđenim spojevima za dovodni cjevovod i tlačni cjevovod (izlazna prirubnica). 
Crpna stanica je podijeljena u dva dijela : crpni bazen površine cca 0,85 m² i suhi dio u kojem se nalaze crpke, cjevovodi, fazonski komadi i armature.
U crpnom bazenu se nalazi podizna gruba rešetka pravokutnog oblika svijetlih otvora 50 mm. Ista se preko vodilica i lanca diže do otvora radi izbacivanja sadržaja. Rešetka i vodilice su napravljene iz INOX AISI304 materijala. Osim rešetke u crpnom bazenu se nalazi i mikser sa vodilicom (posebna stavka) te usisne cijevi crpki, vodovi cijevi za ispust tlačnog kolektora, drenažne crpke i otpusne cijevi odzračnog ventila sve iz INOX-a AISI304.
 Unutar suhog dijela se nalaze INOX ljestve sa centralnom sigurnosnom vodilicom i klizačem te jednim pojasom po crpnoj stanici.
Poliestersko kućište crpne stanice ima sa vanjske strane prsten za spoj na betonski uteg (uzgon). Debljina betonskog dna mora biti dimenzionirana na sile uzgone. 
Stanicu je potrebno u potpunosti isporučiti, opremiti, instalirati i pustiti u pogon sukladno svemu navedenom u Knjizi 3 odnosno nacrtu. 
</t>
  </si>
  <si>
    <t>Iskop u širini  rova u tlu C ktg za polaganje kanalizacijskih cijevi i montažu revizijskih okana (srednja dubina iskopa je 2,21 m, a maksimalna 4,17 m) . Predviđena je izvedba rova sa vertikalnim stranama te proširenje rova na mjestima montaže revizijskih okana. U cijenu stavke uključeno je pobijanje i izvlačenje čeličnog žmurja, razupiranje rova gredama i čeličnim razupiračima, te crpljenje vode iz rova (rad crpki, izvedba bunara, sav potreban pribor i oprema te sve potrebne pomoćne radnje). Pobijanje žmurja i razupiranje rova detaljno obraditi projektom žmurja unutar Izvedbenog projekta. Potrebna širina rova određena je prema normi HR EN 1610 ili jednakovrijedno, kod polaganja gravitacijskih cjevovoda širina rova iznosi 1,20 m za cijevi DN 250, 1,25 m za cijevi DN 300, 1,40 m za cijevi DN 400, te 1,50 m za cijevi DN 500, kod polaganja tlačnih cjevovoda širina rova iznosi 1,00 m, kod zajedničkog polaganja tlačnog i gravitacijskog cjevovoda širina rova se uvećava za 0,30 m u odnosu na širinu rova za gravitacijske cjevovode. Širina rova uključuje i debljinu žmurja. Dimenzije žmurja ovise o tehnologiji izvođenja radova.</t>
  </si>
  <si>
    <t>Ispitivanje precrpnih  stanica na vodonepropusnost i dostava ispitnog izvještaja u pisanom obliku uvezanom u 3 primjerka. Ispitivanje vodonepropusnosti izvodi se u skladu sa zahtjevima HRN EN 1508:2007 ili jednakovrijedno. (vodom ili zrakom) ovisno o dostupnosti vode na terenu i tehničkim karakteristikama precrpne stanice.
Ispitivanje mora izvršiti za to akreditirana pravna osoba od DZNM-a prema HRN EN ISO/IEC 17025 ili jednakovrijedno, koja posjeduje rješenje ministarstva zaštite okoliša i energetike o ispunjenju posebnih uvjeta za obavljanje djelatnosti ispitivanja vodonepropusnosti građevina za odvodnju i pročišćavanje otpadnih voda. Prilikom ispitivanja uz prisustvo nadzora i predstavnika Investitora, mora  se sastaviti  terenski zapisnik koji svojim potpisom potvrđuje nadzorni inženjer.
U jediničnoj cijeni obuhvatiti sav potreban materijal, dobava i doprema potrebne količine vode ukoliko se ispitivanje vrši vodom, sve do zadovoljenja ispitivanja, postavljanje privremenih  gumenih  čepova i sl. te sav rad i materijal za rad kao i  sve radnje potrebne za ispitivanje vodonepropusnosti.
Obračun po komadu ispitane  precrpne stanice.</t>
  </si>
  <si>
    <t>Televizijsko inspekcijsko snimanje sustava odvodnje (CCTV inspekcija) sa izradom izvješća o stanju novoizgrađenog sustava odvodnje kao dokaz ispravno ugrađenog i čistog cjevovoda. 
CCTV inspekcija izvodi se uz obaveznu izradu pisanog izvješća o stanju novoizgrađenog sustava odvodnje prema normi HRN EN 13508-2 u 3 uvezana primjeraka. CCTV inspekciju može izvršiti isključivo akreditirani laboratorij prema HRN EN 17025 ili jednakovrijedno, za propisanu normu HRN EN 13508-2 ili jednakovrijedno.
Izvješće CCTV inspekcije mora sadržavati:
-  situacijski nacrt s naznačenim cjevovodima i nomenkalturom revizijskih okana  
 - Tehnički opis građevine (Naziv naselja i ulice; vrsta materijala cijevi; profil cijevi; dubina polaganja cijevi; broj revizijskih okana);
 - Tlocrtni presjek snimljenog sustava odvodnje, sa naznačenim eventualnim nedostacima;
 - Tablica sa opisom nedostataka;
 - Fotografije nedostataka;
 - Snimka cjevovoda, RO, izvedenih spojeva (ulične mreže i kućnih priključaka) i kompletnih kućnih priključaka 
 - uzdužni profil svake pojedine dionice  
 -  MP4 zapis na DVD-u
U jediničnu cijenu su uključene sve potrebe terenskih i uredskih radova, te eventualna ponavljanja snimanja zbog uočenih nedostataka prije izrade konačnog snimka koji dokazuje ispravno ugrađen i očišćen cjevovod. 
Stavka u svemu sukladno Tehničkim specifikacijama i normi HRN EN 13508-2 ili jednakovrijedno
Obračun po m' snimljenog cjevovoda.</t>
  </si>
  <si>
    <t xml:space="preserve">Nabava, dobava i ugradnja tipske kanalizacijske crpne stanice, slijedećih karakteristika i funkcija: 
Kućište crpne stanice promjera 2,2 m, visine 3,49 m kompaktno je povezano sa dnom odnosno pokrovom. Crpna stanica je kompletno proizvedena od poliestera, prema HRN EN 12050-1 ili jednakovrijedno, sa predviđenim spojevima za dovodni cjevovod i tlačni cjevovod (izlazna prirubnica). 
Crpna stanica je podijeljena u dva dijela : crpni bazen površine cca 0,85m2 i suhi dio u kojem se nalaze crpke, cjevovodi, fazonski komadi i armature.
U crpnom bazenu se nalazi podizna gruba rešetka pravokutnog oblika svijetlih otvora 50mm. Ista se preko vodilica i lanca diže do otvora radi izbacivanja sadržaja. Rešetka i vodilice su napravljene iz INOX AISI304 materijala. Osim rešetke u crpnom bazenu se nalazi i mikser sa vodilicom (posebna stavka) te usisne cijevi crpki, vodovi cijevi za ispust tlačnog kolektora, drenažne crpke i otpusne cijevi odzračnog ventila sve iz INOX-a AISI304.
 Unutar suhog dijela se nalaze INOX ljestve sa centralnom sigurnosnom vodilicom i klizačem te jednim pojasom po crpnoj stanici.
Poliestersko kućište crpne stanice ima sa vanjske strane prsten za spoj na betonski uteg (uzgon). Debljina betonskog dna mora biti dimenzionirana na sile uzgone. 
Stanicu je potrebno u potpunosti isporučiti, opremiti, instalirati i pustiti u pogon sukladno svemu navedenom u Knjizi 3 odnosno nacrtu. 
</t>
  </si>
  <si>
    <t xml:space="preserve">Obnova kompletne horizontalne i vertikalne signalizacije na asfaltiranoj cesti u cijeloj zoni obuhvata. Obnova vertikalne signalizacije obuhvaća vađenje i vraćanje po završetku radova na kanalizaciji prometnih znakova na točne pozicije s koje su skinuti. Prometni znakovi svojom vrstom, značenjem, oblikom, bojom, veličinom i načinom postavljanja trebaju biti u skladu s "Pravilnikom" te hrvatskim i europskim normama. Pri vraćanju na točnu poziciju prometne znakove treba zakrenuti za 3-5° u odnosu na os prometnice da se izbjegne intenzivna refleksija i smanji kontrast oznaka, znaka i pozadine koja je osvijetljena. Na isti se stup ne smije postaviti više od dva prometna znaka. Stupovi znakova postavljaju se u betonske temelje minimalne kakvoće betona C 20/25 (MB-25), oblika zarubljene piramide čije su stranice donjeg kvadrata 30 cm i gornjeg 20 cm. Obnova horizontalne signalizacije obuhvaća izradu oznaka na kolniku za reguliranje prometa koje su definirane u Pravilniku i OTU. Boje i dimenzije oznaka određene su Pravilnikom i pripadajućim normama. Pod uzdužnim i poprečnim oznakama na kolniku podrazumijevaju se crte obilježene paralelno  s osi kolnika i okomito na os kolnika, a služe za detaljno utvrđivanje načina upotrebe kolničke površine (odnosi se na punu rubnu crtu, isprekidanu,... ovisno o zatečenom stanju i kategoriji prometnice) . Za oznake na kolniku mora biti upotrijebljen materijal ili boja koji bitno ne smanjuju hvatljivost kolnika.
Navedenom stavkom su obuhvaćeni svi radovi obnove horizontalne i vertikalne signalizacije u cijeloj zoni obuhvata, a temeljem zatečenog stanja u periodu pripreme i podnošenja ponuda.
</t>
  </si>
  <si>
    <t>Strojno rezanje i razbijanje asfalta na mjestima gdje se kanalizacija polaže u prometnice te na mjestima prijelaza kanalizacije ispod prometnice, kolnih i pješačkih ulaza. U cijenu uključiti odvoz otpadnog asfalta na stalnu deponiju te zbrinjavanje prema Zakonu o otpadu. Debljina postojećeg asfalta nije poznata, osim što se radi o različitim periodima asfaltiranja i različitim vrstama. Načelno je predvidivo da se debljine postojećeg asfalta kreću od 6 do 10 cm, ali je moguće da ima asfalta i veće debljine.</t>
  </si>
  <si>
    <t>Uklanjanje postojećih betonskih i cijevnih propusta na trasi. Uglavnom se radi o propustima profila od 30 do 60 cm, ali postoji mogućnost da su pojedini propusti i većih profila, te stoga ponuditelji trebaju uzeti u obzir i te činjenice kod formiranja cijene stavke. Također većina propusta ima i betonske glave, a ujedno je većina u nekoj mjeri i obetonirana, a što također treba uzeti u obzir kod formiranja cijene stavke.                                                      U cijenu uračunati  vađenje svih elemenata propusta te utovar, odvoz i zbrinjavanje na stalnu deponiju prema Zakonu o otpadu.</t>
  </si>
  <si>
    <t>Obnova makadamskog kolnika šljunkom granulacij 0-32 mm u sloju debljine 30 cm. U cijenu uključiti dobavu, dopremu i ugradnju potrebnog materijala prema važećim standardima i normativima za tu vrstu radova.</t>
  </si>
  <si>
    <t>Izrada kolnih ulaza šljunkom granulacije 0-32 mm u sloju debljine 20 cm na zbijenoj zemljanoj podlozi. U cijenu uključiti nabavu, dopremu i ugradnju potrebnog materijala.</t>
  </si>
  <si>
    <t>Betoniranje ukrute od betona C 12/15 debljine 10 cm na mjestima horizontalnih lomova trase tlačnih cjevovoda. Predvidive dimenzije betonskih ukruta na skretanjima tlačnog cjevovoda su 0,6 x 0,6 m. Točne dimenzije je potrebno definirati u Izvedbenom projektu. U cijenu uračunata potrebna oplata, sav materijal i rad.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</si>
</sst>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 #,##0\ &quot;kn&quot;_-;\-* #,##0\ &quot;kn&quot;_-;_-* &quot;-&quot;\ &quot;kn&quot;_-;_-@_-"/>
    <numFmt numFmtId="44" formatCode="_-* #,##0.00\ &quot;kn&quot;_-;\-* #,##0.00\ &quot;kn&quot;_-;_-* &quot;-&quot;??\ &quot;kn&quot;_-;_-@_-"/>
    <numFmt numFmtId="43" formatCode="_-* #,##0.00_-;\-* #,##0.00_-;_-* &quot;-&quot;??_-;_-@_-"/>
    <numFmt numFmtId="164" formatCode="_-* #,##0\ _k_n_-;\-* #,##0\ _k_n_-;_-* &quot;-&quot;\ _k_n_-;_-@_-"/>
    <numFmt numFmtId="165" formatCode="_-* #,##0.00\ _k_n_-;\-* #,##0.00\ _k_n_-;_-* &quot;-&quot;??\ _k_n_-;_-@_-"/>
    <numFmt numFmtId="166" formatCode="_-&quot;€&quot;\ * #,##0.00_-;\-&quot;€&quot;\ * #,##0.00_-;_-&quot;€&quot;\ * &quot;-&quot;??_-;_-@_-"/>
    <numFmt numFmtId="167" formatCode="_(* #,##0.00_);_(* \(#,##0.00\);_(* \-??_);_(@_)"/>
    <numFmt numFmtId="168" formatCode="#,##0.00\ &quot;kn&quot;"/>
    <numFmt numFmtId="169" formatCode="_-* #,##0.00_-;\-* #,##0.00_-;_-* \-??_-;_-@_-"/>
    <numFmt numFmtId="170" formatCode="#,##0.00\ [$€-1]"/>
    <numFmt numFmtId="171" formatCode="#,##0.0"/>
  </numFmts>
  <fonts count="91">
    <font>
      <sz val="11"/>
      <color rgb="FF000000"/>
      <name val="Calibri"/>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rgb="FFFFFFFF"/>
      <name val="Calibri"/>
      <family val="2"/>
      <charset val="238"/>
    </font>
    <font>
      <sz val="10"/>
      <name val="Arial"/>
      <family val="2"/>
      <charset val="238"/>
    </font>
    <font>
      <sz val="11"/>
      <color rgb="FF800080"/>
      <name val="Calibri"/>
      <family val="2"/>
      <charset val="238"/>
    </font>
    <font>
      <sz val="9"/>
      <name val="Arial"/>
      <family val="2"/>
      <charset val="238"/>
    </font>
    <font>
      <sz val="11"/>
      <name val="Arial"/>
      <family val="2"/>
      <charset val="238"/>
    </font>
    <font>
      <b/>
      <sz val="12"/>
      <name val="Arial"/>
      <family val="2"/>
      <charset val="238"/>
    </font>
    <font>
      <b/>
      <sz val="11"/>
      <name val="Arial"/>
      <family val="2"/>
      <charset val="238"/>
    </font>
    <font>
      <b/>
      <sz val="9"/>
      <name val="Arial"/>
      <family val="2"/>
      <charset val="238"/>
    </font>
    <font>
      <b/>
      <sz val="10"/>
      <name val="Arial"/>
      <family val="2"/>
      <charset val="238"/>
    </font>
    <font>
      <sz val="9"/>
      <name val="Arial"/>
      <family val="2"/>
      <charset val="1"/>
    </font>
    <font>
      <vertAlign val="superscript"/>
      <sz val="11"/>
      <name val="Arial"/>
      <family val="2"/>
      <charset val="238"/>
    </font>
    <font>
      <vertAlign val="superscript"/>
      <sz val="9"/>
      <name val="Arial"/>
      <family val="2"/>
      <charset val="238"/>
    </font>
    <font>
      <sz val="11"/>
      <color rgb="FF000000"/>
      <name val="Calibri"/>
      <family val="2"/>
      <charset val="238"/>
    </font>
    <font>
      <sz val="10"/>
      <color theme="1"/>
      <name val="Arial"/>
      <family val="2"/>
    </font>
    <font>
      <sz val="11"/>
      <name val="7_Futura"/>
    </font>
    <font>
      <sz val="9"/>
      <name val="Arial"/>
      <family val="2"/>
    </font>
    <font>
      <sz val="10"/>
      <name val="Arial"/>
      <family val="2"/>
    </font>
    <font>
      <sz val="10"/>
      <color indexed="8"/>
      <name val="Arial"/>
      <family val="2"/>
      <charset val="238"/>
    </font>
    <font>
      <sz val="11"/>
      <name val="Arial"/>
      <family val="2"/>
    </font>
    <font>
      <b/>
      <sz val="9"/>
      <name val="Arial"/>
      <family val="2"/>
    </font>
    <font>
      <sz val="8"/>
      <name val="Arial"/>
      <family val="2"/>
    </font>
    <font>
      <b/>
      <sz val="12"/>
      <name val="Arial"/>
      <family val="2"/>
    </font>
    <font>
      <b/>
      <sz val="11"/>
      <name val="Arial"/>
      <family val="2"/>
    </font>
    <font>
      <b/>
      <sz val="10"/>
      <name val="Arial"/>
      <family val="2"/>
    </font>
    <font>
      <sz val="11"/>
      <color theme="1"/>
      <name val="Arial"/>
      <family val="2"/>
      <charset val="238"/>
    </font>
    <font>
      <b/>
      <sz val="8"/>
      <name val="Arial"/>
      <family val="2"/>
      <charset val="238"/>
    </font>
    <font>
      <sz val="11"/>
      <color indexed="20"/>
      <name val="Calibri"/>
      <family val="2"/>
      <charset val="238"/>
    </font>
    <font>
      <sz val="11"/>
      <color indexed="8"/>
      <name val="Calibri"/>
      <family val="2"/>
      <charset val="238"/>
    </font>
    <font>
      <sz val="11"/>
      <color indexed="17"/>
      <name val="Calibri"/>
      <family val="2"/>
      <charset val="238"/>
    </font>
    <font>
      <b/>
      <sz val="12"/>
      <name val="Arial CE"/>
      <family val="2"/>
      <charset val="238"/>
    </font>
    <font>
      <b/>
      <sz val="15"/>
      <color indexed="56"/>
      <name val="Calibri"/>
      <family val="2"/>
      <charset val="238"/>
    </font>
    <font>
      <b/>
      <sz val="13"/>
      <color indexed="56"/>
      <name val="Calibri"/>
      <family val="2"/>
      <charset val="238"/>
    </font>
    <font>
      <sz val="11"/>
      <color indexed="60"/>
      <name val="Calibri"/>
      <family val="2"/>
      <charset val="238"/>
    </font>
    <font>
      <sz val="10"/>
      <name val="Arial"/>
      <family val="2"/>
    </font>
    <font>
      <sz val="10"/>
      <name val="Arial"/>
      <family val="2"/>
    </font>
    <font>
      <vertAlign val="superscript"/>
      <sz val="10"/>
      <name val="Arial"/>
      <family val="2"/>
      <charset val="238"/>
    </font>
    <font>
      <sz val="10"/>
      <color theme="1"/>
      <name val="Arial"/>
      <family val="2"/>
      <charset val="238"/>
    </font>
    <font>
      <sz val="10"/>
      <name val="Arial CE"/>
      <charset val="238"/>
    </font>
    <font>
      <sz val="11"/>
      <color indexed="9"/>
      <name val="Calibri"/>
      <family val="2"/>
      <charset val="238"/>
    </font>
    <font>
      <sz val="11"/>
      <name val="Arial CE"/>
      <charset val="238"/>
    </font>
    <font>
      <sz val="11"/>
      <color indexed="8"/>
      <name val="Arial"/>
      <family val="2"/>
      <charset val="238"/>
    </font>
    <font>
      <sz val="10"/>
      <name val="Times New Roman CE"/>
      <family val="1"/>
      <charset val="238"/>
    </font>
    <font>
      <sz val="12"/>
      <name val="Times New Roman CE"/>
      <family val="1"/>
      <charset val="238"/>
    </font>
    <font>
      <b/>
      <sz val="11"/>
      <color indexed="56"/>
      <name val="Calibri"/>
      <family val="2"/>
      <charset val="238"/>
    </font>
    <font>
      <b/>
      <sz val="18"/>
      <color indexed="56"/>
      <name val="Cambria"/>
      <family val="1"/>
      <charset val="238"/>
    </font>
    <font>
      <sz val="12"/>
      <color theme="1"/>
      <name val="Trebuchet MS"/>
      <family val="2"/>
      <charset val="238"/>
    </font>
    <font>
      <sz val="11"/>
      <color theme="1"/>
      <name val="Trebuchet MS"/>
      <family val="2"/>
      <charset val="238"/>
    </font>
    <font>
      <sz val="12"/>
      <name val="Tms Rmn"/>
    </font>
    <font>
      <sz val="9"/>
      <color theme="1"/>
      <name val="Trebuchet MS"/>
      <family val="2"/>
    </font>
    <font>
      <sz val="9"/>
      <name val="Tahoma"/>
      <family val="2"/>
      <charset val="238"/>
    </font>
    <font>
      <sz val="11"/>
      <color theme="1"/>
      <name val="Calibri"/>
      <family val="2"/>
      <scheme val="minor"/>
    </font>
    <font>
      <sz val="11"/>
      <color indexed="52"/>
      <name val="Calibri"/>
      <family val="2"/>
      <charset val="238"/>
    </font>
    <font>
      <b/>
      <sz val="11"/>
      <color indexed="9"/>
      <name val="Calibri"/>
      <family val="2"/>
      <charset val="238"/>
    </font>
    <font>
      <i/>
      <sz val="11"/>
      <color indexed="23"/>
      <name val="Calibri"/>
      <family val="2"/>
      <charset val="238"/>
    </font>
    <font>
      <sz val="11"/>
      <color indexed="10"/>
      <name val="Calibri"/>
      <family val="2"/>
      <charset val="238"/>
    </font>
    <font>
      <sz val="10"/>
      <color rgb="FF000000"/>
      <name val="Calibri"/>
      <family val="2"/>
      <charset val="238"/>
    </font>
    <font>
      <sz val="11"/>
      <name val="Calibri"/>
      <family val="2"/>
      <charset val="238"/>
    </font>
    <font>
      <b/>
      <sz val="11"/>
      <color indexed="63"/>
      <name val="Calibri"/>
      <family val="2"/>
      <charset val="238"/>
    </font>
    <font>
      <b/>
      <sz val="11"/>
      <color indexed="52"/>
      <name val="Calibri"/>
      <family val="2"/>
      <charset val="238"/>
    </font>
    <font>
      <b/>
      <sz val="11"/>
      <color indexed="8"/>
      <name val="Calibri"/>
      <family val="2"/>
      <charset val="238"/>
    </font>
    <font>
      <sz val="11"/>
      <color indexed="62"/>
      <name val="Calibri"/>
      <family val="2"/>
      <charset val="238"/>
    </font>
    <font>
      <sz val="10"/>
      <name val="Arial CE"/>
      <family val="2"/>
      <charset val="238"/>
    </font>
    <font>
      <b/>
      <sz val="18"/>
      <color indexed="56"/>
      <name val="Cambria"/>
      <family val="2"/>
      <charset val="238"/>
    </font>
    <font>
      <sz val="10"/>
      <name val="Helv"/>
    </font>
    <font>
      <vertAlign val="superscript"/>
      <sz val="11"/>
      <name val="Arial"/>
      <family val="2"/>
    </font>
    <font>
      <sz val="8"/>
      <name val="Calibri"/>
      <family val="2"/>
      <charset val="238"/>
    </font>
    <font>
      <i/>
      <sz val="9"/>
      <name val="Arial"/>
      <family val="2"/>
    </font>
    <font>
      <sz val="9"/>
      <name val="Calibri"/>
      <family val="2"/>
      <charset val="238"/>
    </font>
    <font>
      <b/>
      <vertAlign val="superscript"/>
      <sz val="9"/>
      <name val="Arial"/>
      <family val="2"/>
      <charset val="238"/>
    </font>
    <font>
      <sz val="8"/>
      <name val="Arial"/>
      <family val="2"/>
      <charset val="238"/>
    </font>
    <font>
      <sz val="9"/>
      <color theme="1"/>
      <name val="Arial"/>
      <family val="2"/>
    </font>
    <font>
      <b/>
      <sz val="11"/>
      <color theme="1"/>
      <name val="Arial"/>
      <family val="2"/>
    </font>
    <font>
      <sz val="8"/>
      <color theme="1"/>
      <name val="Arial"/>
      <family val="2"/>
    </font>
    <font>
      <b/>
      <sz val="10"/>
      <color theme="1"/>
      <name val="Arial"/>
      <family val="2"/>
      <charset val="238"/>
    </font>
    <font>
      <b/>
      <vertAlign val="superscript"/>
      <sz val="10"/>
      <name val="Arial"/>
      <family val="2"/>
      <charset val="238"/>
    </font>
    <font>
      <sz val="9"/>
      <color theme="1"/>
      <name val="Arial"/>
      <family val="2"/>
      <charset val="238"/>
    </font>
    <font>
      <b/>
      <sz val="8"/>
      <color theme="1"/>
      <name val="Arial"/>
      <family val="2"/>
      <charset val="238"/>
    </font>
    <font>
      <sz val="8"/>
      <color theme="1"/>
      <name val="Arial"/>
      <family val="2"/>
      <charset val="238"/>
    </font>
    <font>
      <i/>
      <sz val="9"/>
      <name val="Arial"/>
      <family val="2"/>
      <charset val="238"/>
    </font>
    <font>
      <b/>
      <sz val="11"/>
      <color theme="0"/>
      <name val="Arial"/>
      <family val="2"/>
    </font>
    <font>
      <b/>
      <sz val="11"/>
      <color indexed="9"/>
      <name val="Arial"/>
      <family val="2"/>
    </font>
    <font>
      <b/>
      <sz val="12"/>
      <color theme="1"/>
      <name val="Calibri"/>
      <family val="2"/>
      <charset val="238"/>
      <scheme val="minor"/>
    </font>
  </fonts>
  <fills count="85">
    <fill>
      <patternFill patternType="none"/>
    </fill>
    <fill>
      <patternFill patternType="gray125"/>
    </fill>
    <fill>
      <patternFill patternType="solid">
        <fgColor rgb="FFCCCCFF"/>
        <bgColor rgb="FFD9D9D9"/>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9D9D9"/>
      </patternFill>
    </fill>
    <fill>
      <patternFill patternType="solid">
        <fgColor rgb="FFFFFFCC"/>
        <bgColor rgb="FFFFFFFF"/>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C0C0C0"/>
        <bgColor rgb="FFCCCCFF"/>
      </patternFill>
    </fill>
    <fill>
      <patternFill patternType="solid">
        <fgColor rgb="FF0066CC"/>
        <bgColor rgb="FF0563C1"/>
      </patternFill>
    </fill>
    <fill>
      <patternFill patternType="solid">
        <fgColor rgb="FF800080"/>
        <bgColor rgb="FF800080"/>
      </patternFill>
    </fill>
    <fill>
      <patternFill patternType="solid">
        <fgColor rgb="FF33CCCC"/>
        <bgColor rgb="FF00CCFF"/>
      </patternFill>
    </fill>
    <fill>
      <patternFill patternType="solid">
        <fgColor rgb="FFFF9900"/>
        <bgColor rgb="FFFFC000"/>
      </patternFill>
    </fill>
    <fill>
      <patternFill patternType="solid">
        <fgColor rgb="FF333399"/>
        <bgColor rgb="FF003366"/>
      </patternFill>
    </fill>
    <fill>
      <patternFill patternType="solid">
        <fgColor rgb="FFFF0000"/>
        <bgColor rgb="FFC00000"/>
      </patternFill>
    </fill>
    <fill>
      <patternFill patternType="solid">
        <fgColor rgb="FF339966"/>
        <bgColor rgb="FF008080"/>
      </patternFill>
    </fill>
    <fill>
      <patternFill patternType="solid">
        <fgColor rgb="FFFF6600"/>
        <bgColor rgb="FFFF9900"/>
      </patternFill>
    </fill>
    <fill>
      <patternFill patternType="solid">
        <fgColor rgb="FFFFC000"/>
        <bgColor rgb="FFFFCC00"/>
      </patternFill>
    </fill>
    <fill>
      <patternFill patternType="solid">
        <fgColor rgb="FF00FFFF"/>
        <bgColor rgb="FF00FFFF"/>
      </patternFill>
    </fill>
    <fill>
      <patternFill patternType="solid">
        <fgColor rgb="FFFFFF99"/>
        <bgColor rgb="FFFFFFCC"/>
      </patternFill>
    </fill>
    <fill>
      <patternFill patternType="solid">
        <fgColor theme="0"/>
        <bgColor indexed="64"/>
      </patternFill>
    </fill>
    <fill>
      <patternFill patternType="solid">
        <fgColor indexed="26"/>
        <bgColor indexed="64"/>
      </patternFill>
    </fill>
    <fill>
      <patternFill patternType="solid">
        <fgColor indexed="46"/>
        <bgColor indexed="64"/>
      </patternFill>
    </fill>
    <fill>
      <patternFill patternType="solid">
        <fgColor indexed="45"/>
      </patternFill>
    </fill>
    <fill>
      <patternFill patternType="solid">
        <fgColor indexed="42"/>
      </patternFill>
    </fill>
    <fill>
      <patternFill patternType="solid">
        <fgColor indexed="43"/>
      </patternFill>
    </fill>
    <fill>
      <patternFill patternType="solid">
        <fgColor indexed="26"/>
      </patternFill>
    </fill>
    <fill>
      <patternFill patternType="solid">
        <fgColor theme="0" tint="-0.34998626667073579"/>
        <bgColor rgb="FF7F7F7F"/>
      </patternFill>
    </fill>
    <fill>
      <patternFill patternType="solid">
        <fgColor theme="0"/>
        <bgColor rgb="FFFFFFCC"/>
      </patternFill>
    </fill>
    <fill>
      <patternFill patternType="solid">
        <fgColor theme="0" tint="-0.249977111117893"/>
        <bgColor indexed="64"/>
      </patternFill>
    </fill>
    <fill>
      <patternFill patternType="solid">
        <fgColor theme="0" tint="-0.249977111117893"/>
        <bgColor rgb="FFFFFFCC"/>
      </patternFill>
    </fill>
    <fill>
      <patternFill patternType="solid">
        <fgColor rgb="FFFFFFCC"/>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27"/>
        <bgColor indexed="64"/>
      </patternFill>
    </fill>
    <fill>
      <patternFill patternType="solid">
        <fgColor indexed="47"/>
        <bgColor indexed="64"/>
      </patternFill>
    </fill>
    <fill>
      <patternFill patternType="solid">
        <fgColor indexed="29"/>
        <bgColor indexed="64"/>
      </patternFill>
    </fill>
    <fill>
      <patternFill patternType="solid">
        <fgColor indexed="11"/>
        <bgColor indexed="64"/>
      </patternFill>
    </fill>
    <fill>
      <patternFill patternType="solid">
        <fgColor indexed="44"/>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theme="0" tint="-0.14993743705557422"/>
        <bgColor indexed="64"/>
      </patternFill>
    </fill>
    <fill>
      <patternFill patternType="solid">
        <fgColor indexed="43"/>
        <bgColor indexed="64"/>
      </patternFill>
    </fill>
    <fill>
      <patternFill patternType="solid">
        <fgColor indexed="55"/>
        <bgColor indexed="64"/>
      </patternFill>
    </fill>
    <fill>
      <patternFill patternType="solid">
        <fgColor indexed="27"/>
        <bgColor indexed="41"/>
      </patternFill>
    </fill>
    <fill>
      <patternFill patternType="solid">
        <fgColor rgb="FFFFFF99"/>
        <bgColor rgb="FF00FFFF"/>
      </patternFill>
    </fill>
    <fill>
      <patternFill patternType="solid">
        <fgColor indexed="22"/>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rgb="FFFFFF99"/>
        <bgColor indexed="64"/>
      </patternFill>
    </fill>
    <fill>
      <patternFill patternType="solid">
        <fgColor theme="0" tint="-0.14999847407452621"/>
        <bgColor indexed="64"/>
      </patternFill>
    </fill>
    <fill>
      <patternFill patternType="solid">
        <fgColor rgb="FF00FFFF"/>
        <bgColor indexed="64"/>
      </patternFill>
    </fill>
    <fill>
      <patternFill patternType="solid">
        <fgColor rgb="FFFFFFCC"/>
        <bgColor indexed="64"/>
      </patternFill>
    </fill>
    <fill>
      <patternFill patternType="solid">
        <fgColor theme="1" tint="4.9989318521683403E-2"/>
        <bgColor indexed="64"/>
      </patternFill>
    </fill>
    <fill>
      <patternFill patternType="solid">
        <fgColor theme="0" tint="-4.9989318521683403E-2"/>
        <bgColor indexed="64"/>
      </patternFill>
    </fill>
    <fill>
      <patternFill patternType="solid">
        <fgColor theme="7" tint="0.79998168889431442"/>
        <bgColor indexed="64"/>
      </patternFill>
    </fill>
  </fills>
  <borders count="47">
    <border>
      <left/>
      <right/>
      <top/>
      <bottom/>
      <diagonal/>
    </border>
    <border>
      <left style="thin">
        <color rgb="FFC0C0C0"/>
      </left>
      <right style="thin">
        <color rgb="FFC0C0C0"/>
      </right>
      <top style="thin">
        <color rgb="FFC0C0C0"/>
      </top>
      <bottom style="thin">
        <color rgb="FFC0C0C0"/>
      </bottom>
      <diagonal/>
    </border>
    <border>
      <left style="hair">
        <color auto="1"/>
      </left>
      <right style="hair">
        <color auto="1"/>
      </right>
      <top style="hair">
        <color auto="1"/>
      </top>
      <bottom style="hair">
        <color auto="1"/>
      </bottom>
      <diagonal/>
    </border>
    <border>
      <left style="thin">
        <color indexed="64"/>
      </left>
      <right/>
      <top/>
      <bottom/>
      <diagonal/>
    </border>
    <border>
      <left/>
      <right/>
      <top/>
      <bottom style="thick">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auto="1"/>
      </top>
      <bottom style="hair">
        <color auto="1"/>
      </bottom>
      <diagonal/>
    </border>
    <border>
      <left style="thin">
        <color rgb="FFB2B2B2"/>
      </left>
      <right style="thin">
        <color rgb="FFB2B2B2"/>
      </right>
      <top style="thin">
        <color rgb="FFB2B2B2"/>
      </top>
      <bottom style="thin">
        <color rgb="FFB2B2B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hair">
        <color indexed="8"/>
      </top>
      <bottom style="hair">
        <color indexed="8"/>
      </bottom>
      <diagonal/>
    </border>
    <border>
      <left style="hair">
        <color auto="1"/>
      </left>
      <right style="hair">
        <color auto="1"/>
      </right>
      <top style="hair">
        <color auto="1"/>
      </top>
      <bottom style="hair">
        <color auto="1"/>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indexed="64"/>
      </left>
      <right style="thin">
        <color indexed="64"/>
      </right>
      <top/>
      <bottom style="hair">
        <color auto="1"/>
      </bottom>
      <diagonal/>
    </border>
    <border>
      <left style="thin">
        <color indexed="64"/>
      </left>
      <right style="thin">
        <color indexed="64"/>
      </right>
      <top style="hair">
        <color auto="1"/>
      </top>
      <bottom style="hair">
        <color indexed="64"/>
      </bottom>
      <diagonal/>
    </border>
    <border>
      <left style="hair">
        <color auto="1"/>
      </left>
      <right/>
      <top style="hair">
        <color auto="1"/>
      </top>
      <bottom style="hair">
        <color indexed="64"/>
      </bottom>
      <diagonal/>
    </border>
    <border>
      <left style="hair">
        <color auto="1"/>
      </left>
      <right style="thin">
        <color indexed="64"/>
      </right>
      <top style="hair">
        <color auto="1"/>
      </top>
      <bottom style="hair">
        <color indexed="64"/>
      </bottom>
      <diagonal/>
    </border>
    <border>
      <left style="hair">
        <color auto="1"/>
      </left>
      <right/>
      <top/>
      <bottom style="hair">
        <color indexed="64"/>
      </bottom>
      <diagonal/>
    </border>
    <border>
      <left/>
      <right style="hair">
        <color auto="1"/>
      </right>
      <top style="hair">
        <color indexed="64"/>
      </top>
      <bottom style="hair">
        <color indexed="64"/>
      </bottom>
      <diagonal/>
    </border>
    <border>
      <left/>
      <right/>
      <top style="hair">
        <color auto="1"/>
      </top>
      <bottom style="thin">
        <color indexed="64"/>
      </bottom>
      <diagonal/>
    </border>
    <border>
      <left/>
      <right style="hair">
        <color auto="1"/>
      </right>
      <top/>
      <bottom style="hair">
        <color indexed="64"/>
      </bottom>
      <diagonal/>
    </border>
    <border>
      <left/>
      <right/>
      <top/>
      <bottom style="hair">
        <color auto="1"/>
      </bottom>
      <diagonal/>
    </border>
    <border>
      <left style="hair">
        <color auto="1"/>
      </left>
      <right/>
      <top style="hair">
        <color auto="1"/>
      </top>
      <bottom/>
      <diagonal/>
    </border>
    <border>
      <left style="hair">
        <color auto="1"/>
      </left>
      <right/>
      <top/>
      <bottom/>
      <diagonal/>
    </border>
    <border>
      <left style="thin">
        <color indexed="64"/>
      </left>
      <right/>
      <top style="thin">
        <color indexed="64"/>
      </top>
      <bottom style="thin">
        <color indexed="64"/>
      </bottom>
      <diagonal/>
    </border>
    <border>
      <left style="hair">
        <color auto="1"/>
      </left>
      <right style="hair">
        <color auto="1"/>
      </right>
      <top style="thin">
        <color indexed="64"/>
      </top>
      <bottom style="hair">
        <color auto="1"/>
      </bottom>
      <diagonal/>
    </border>
    <border>
      <left style="hair">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auto="1"/>
      </right>
      <top/>
      <bottom style="thin">
        <color indexed="64"/>
      </bottom>
      <diagonal/>
    </border>
    <border>
      <left style="hair">
        <color indexed="64"/>
      </left>
      <right style="hair">
        <color auto="1"/>
      </right>
      <top/>
      <bottom/>
      <diagonal/>
    </border>
    <border>
      <left style="hair">
        <color auto="1"/>
      </left>
      <right style="thin">
        <color indexed="64"/>
      </right>
      <top/>
      <bottom style="hair">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s>
  <cellStyleXfs count="51037">
    <xf numFmtId="0" fontId="0" fillId="0" borderId="0"/>
    <xf numFmtId="0" fontId="21" fillId="0" borderId="0"/>
    <xf numFmtId="0" fontId="21" fillId="0" borderId="0"/>
    <xf numFmtId="0" fontId="21" fillId="0" borderId="0"/>
    <xf numFmtId="0" fontId="21" fillId="0" borderId="0"/>
    <xf numFmtId="0" fontId="21" fillId="0" borderId="0"/>
    <xf numFmtId="0" fontId="21" fillId="2" borderId="0" applyBorder="0" applyProtection="0"/>
    <xf numFmtId="0" fontId="21" fillId="2" borderId="0" applyBorder="0" applyProtection="0"/>
    <xf numFmtId="0" fontId="21" fillId="3" borderId="0" applyBorder="0" applyProtection="0"/>
    <xf numFmtId="0" fontId="21" fillId="3" borderId="0" applyBorder="0" applyProtection="0"/>
    <xf numFmtId="0" fontId="21" fillId="4" borderId="0" applyBorder="0" applyProtection="0"/>
    <xf numFmtId="0" fontId="21" fillId="4" borderId="0" applyBorder="0" applyProtection="0"/>
    <xf numFmtId="0" fontId="21" fillId="5" borderId="0" applyBorder="0" applyProtection="0"/>
    <xf numFmtId="0" fontId="21" fillId="5" borderId="0" applyBorder="0" applyProtection="0"/>
    <xf numFmtId="0" fontId="21" fillId="6" borderId="0" applyBorder="0" applyProtection="0"/>
    <xf numFmtId="0" fontId="21" fillId="6" borderId="0" applyBorder="0" applyProtection="0"/>
    <xf numFmtId="0" fontId="21" fillId="7" borderId="0" applyBorder="0" applyProtection="0"/>
    <xf numFmtId="0" fontId="21" fillId="7" borderId="0" applyBorder="0" applyProtection="0"/>
    <xf numFmtId="0" fontId="21" fillId="2" borderId="0"/>
    <xf numFmtId="0" fontId="21" fillId="2" borderId="0"/>
    <xf numFmtId="0" fontId="21" fillId="6" borderId="0"/>
    <xf numFmtId="0" fontId="21" fillId="2" borderId="0"/>
    <xf numFmtId="0" fontId="21" fillId="3" borderId="0"/>
    <xf numFmtId="0" fontId="21" fillId="3" borderId="0"/>
    <xf numFmtId="0" fontId="21" fillId="8" borderId="0"/>
    <xf numFmtId="0" fontId="21" fillId="3" borderId="0"/>
    <xf numFmtId="0" fontId="21" fillId="4" borderId="0"/>
    <xf numFmtId="0" fontId="21" fillId="4" borderId="0"/>
    <xf numFmtId="0" fontId="21" fillId="8" borderId="0"/>
    <xf numFmtId="0" fontId="21" fillId="4" borderId="0"/>
    <xf numFmtId="0" fontId="21" fillId="5" borderId="0"/>
    <xf numFmtId="0" fontId="21" fillId="5" borderId="0"/>
    <xf numFmtId="0" fontId="21" fillId="2" borderId="0"/>
    <xf numFmtId="0" fontId="21" fillId="5" borderId="0"/>
    <xf numFmtId="0" fontId="21" fillId="6" borderId="0"/>
    <xf numFmtId="0" fontId="21" fillId="6" borderId="0"/>
    <xf numFmtId="0" fontId="21" fillId="6" borderId="0"/>
    <xf numFmtId="0" fontId="21" fillId="7" borderId="0"/>
    <xf numFmtId="0" fontId="21" fillId="7" borderId="0"/>
    <xf numFmtId="0" fontId="21" fillId="8" borderId="0"/>
    <xf numFmtId="0" fontId="21" fillId="7" borderId="0"/>
    <xf numFmtId="0" fontId="21" fillId="9" borderId="0" applyBorder="0" applyProtection="0"/>
    <xf numFmtId="0" fontId="21" fillId="9" borderId="0" applyBorder="0" applyProtection="0"/>
    <xf numFmtId="0" fontId="21" fillId="10" borderId="0" applyBorder="0" applyProtection="0"/>
    <xf numFmtId="0" fontId="21" fillId="10" borderId="0" applyBorder="0" applyProtection="0"/>
    <xf numFmtId="0" fontId="21" fillId="11" borderId="0" applyBorder="0" applyProtection="0"/>
    <xf numFmtId="0" fontId="21" fillId="11" borderId="0" applyBorder="0" applyProtection="0"/>
    <xf numFmtId="0" fontId="21" fillId="5" borderId="0" applyBorder="0" applyProtection="0"/>
    <xf numFmtId="0" fontId="21" fillId="5" borderId="0" applyBorder="0" applyProtection="0"/>
    <xf numFmtId="0" fontId="21" fillId="9" borderId="0" applyBorder="0" applyProtection="0"/>
    <xf numFmtId="0" fontId="21" fillId="9" borderId="0" applyBorder="0" applyProtection="0"/>
    <xf numFmtId="0" fontId="21" fillId="12" borderId="0" applyBorder="0" applyProtection="0"/>
    <xf numFmtId="0" fontId="21" fillId="12" borderId="0" applyBorder="0" applyProtection="0"/>
    <xf numFmtId="0" fontId="21" fillId="2" borderId="0"/>
    <xf numFmtId="0" fontId="21" fillId="10" borderId="0"/>
    <xf numFmtId="0" fontId="21" fillId="10" borderId="0"/>
    <xf numFmtId="0" fontId="21" fillId="13" borderId="0"/>
    <xf numFmtId="0" fontId="21" fillId="10" borderId="0"/>
    <xf numFmtId="0" fontId="21" fillId="11" borderId="0"/>
    <xf numFmtId="0" fontId="21" fillId="11" borderId="0"/>
    <xf numFmtId="0" fontId="21" fillId="4" borderId="0"/>
    <xf numFmtId="0" fontId="21" fillId="11" borderId="0"/>
    <xf numFmtId="0" fontId="21" fillId="5" borderId="0"/>
    <xf numFmtId="0" fontId="21" fillId="5" borderId="0"/>
    <xf numFmtId="0" fontId="21" fillId="13" borderId="0"/>
    <xf numFmtId="0" fontId="21" fillId="5" borderId="0"/>
    <xf numFmtId="0" fontId="21" fillId="9" borderId="0"/>
    <xf numFmtId="0" fontId="21" fillId="9" borderId="0"/>
    <xf numFmtId="0" fontId="21" fillId="2" borderId="0"/>
    <xf numFmtId="0" fontId="21" fillId="9" borderId="0"/>
    <xf numFmtId="0" fontId="21" fillId="12" borderId="0"/>
    <xf numFmtId="0" fontId="21" fillId="12" borderId="0"/>
    <xf numFmtId="0" fontId="21" fillId="7" borderId="0"/>
    <xf numFmtId="0" fontId="21" fillId="12" borderId="0"/>
    <xf numFmtId="0" fontId="21" fillId="9" borderId="0"/>
    <xf numFmtId="0" fontId="21" fillId="9" borderId="0"/>
    <xf numFmtId="0" fontId="9" fillId="14" borderId="0" applyBorder="0" applyProtection="0"/>
    <xf numFmtId="0" fontId="9" fillId="14" borderId="0" applyBorder="0" applyProtection="0"/>
    <xf numFmtId="0" fontId="9" fillId="10" borderId="0" applyBorder="0" applyProtection="0"/>
    <xf numFmtId="0" fontId="9" fillId="10" borderId="0" applyBorder="0" applyProtection="0"/>
    <xf numFmtId="0" fontId="9" fillId="11" borderId="0" applyBorder="0" applyProtection="0"/>
    <xf numFmtId="0" fontId="9" fillId="11" borderId="0" applyBorder="0" applyProtection="0"/>
    <xf numFmtId="0" fontId="9" fillId="15" borderId="0" applyBorder="0" applyProtection="0"/>
    <xf numFmtId="0" fontId="9" fillId="15" borderId="0" applyBorder="0" applyProtection="0"/>
    <xf numFmtId="0" fontId="9" fillId="16" borderId="0" applyBorder="0" applyProtection="0"/>
    <xf numFmtId="0" fontId="9" fillId="16" borderId="0" applyBorder="0" applyProtection="0"/>
    <xf numFmtId="0" fontId="9" fillId="17" borderId="0" applyBorder="0" applyProtection="0"/>
    <xf numFmtId="0" fontId="9" fillId="17" borderId="0" applyBorder="0" applyProtection="0"/>
    <xf numFmtId="0" fontId="9" fillId="14" borderId="0"/>
    <xf numFmtId="0" fontId="9" fillId="14" borderId="0"/>
    <xf numFmtId="0" fontId="9" fillId="14" borderId="0"/>
    <xf numFmtId="0" fontId="9" fillId="9" borderId="0"/>
    <xf numFmtId="0" fontId="9" fillId="14" borderId="0"/>
    <xf numFmtId="0" fontId="9" fillId="14" borderId="0"/>
    <xf numFmtId="0" fontId="9" fillId="10" borderId="0"/>
    <xf numFmtId="0" fontId="9" fillId="10" borderId="0"/>
    <xf numFmtId="0" fontId="9" fillId="10" borderId="0"/>
    <xf numFmtId="0" fontId="9" fillId="10" borderId="0"/>
    <xf numFmtId="0" fontId="9" fillId="10" borderId="0"/>
    <xf numFmtId="0" fontId="9" fillId="11" borderId="0"/>
    <xf numFmtId="0" fontId="9" fillId="11" borderId="0"/>
    <xf numFmtId="0" fontId="9" fillId="11" borderId="0"/>
    <xf numFmtId="0" fontId="9" fillId="13" borderId="0"/>
    <xf numFmtId="0" fontId="9" fillId="11" borderId="0"/>
    <xf numFmtId="0" fontId="9" fillId="11" borderId="0"/>
    <xf numFmtId="0" fontId="9" fillId="15" borderId="0"/>
    <xf numFmtId="0" fontId="9" fillId="15" borderId="0"/>
    <xf numFmtId="0" fontId="9" fillId="15" borderId="0"/>
    <xf numFmtId="0" fontId="9" fillId="13" borderId="0"/>
    <xf numFmtId="0" fontId="9" fillId="15" borderId="0"/>
    <xf numFmtId="0" fontId="9" fillId="15" borderId="0"/>
    <xf numFmtId="0" fontId="9" fillId="16" borderId="0"/>
    <xf numFmtId="0" fontId="9" fillId="16" borderId="0"/>
    <xf numFmtId="0" fontId="9" fillId="16" borderId="0"/>
    <xf numFmtId="0" fontId="9" fillId="9" borderId="0"/>
    <xf numFmtId="0" fontId="9" fillId="16" borderId="0"/>
    <xf numFmtId="0" fontId="9" fillId="16" borderId="0"/>
    <xf numFmtId="0" fontId="9" fillId="17" borderId="0"/>
    <xf numFmtId="0" fontId="9" fillId="17" borderId="0"/>
    <xf numFmtId="0" fontId="9" fillId="17" borderId="0"/>
    <xf numFmtId="0" fontId="9" fillId="7" borderId="0"/>
    <xf numFmtId="0" fontId="9" fillId="17" borderId="0"/>
    <xf numFmtId="0" fontId="9" fillId="17" borderId="0"/>
    <xf numFmtId="0" fontId="10" fillId="0" borderId="0"/>
    <xf numFmtId="0" fontId="9" fillId="18" borderId="0" applyBorder="0" applyProtection="0"/>
    <xf numFmtId="0" fontId="9" fillId="18" borderId="0" applyBorder="0" applyProtection="0"/>
    <xf numFmtId="0" fontId="9" fillId="19" borderId="0" applyBorder="0" applyProtection="0"/>
    <xf numFmtId="0" fontId="9" fillId="19" borderId="0" applyBorder="0" applyProtection="0"/>
    <xf numFmtId="0" fontId="9" fillId="20" borderId="0" applyBorder="0" applyProtection="0"/>
    <xf numFmtId="0" fontId="9" fillId="20" borderId="0" applyBorder="0" applyProtection="0"/>
    <xf numFmtId="0" fontId="9" fillId="15" borderId="0" applyBorder="0" applyProtection="0"/>
    <xf numFmtId="0" fontId="9" fillId="15" borderId="0" applyBorder="0" applyProtection="0"/>
    <xf numFmtId="0" fontId="9" fillId="16" borderId="0" applyBorder="0" applyProtection="0"/>
    <xf numFmtId="0" fontId="9" fillId="16" borderId="0" applyBorder="0" applyProtection="0"/>
    <xf numFmtId="0" fontId="9" fillId="21" borderId="0" applyBorder="0" applyProtection="0"/>
    <xf numFmtId="0" fontId="9" fillId="21" borderId="0" applyBorder="0" applyProtection="0"/>
    <xf numFmtId="0" fontId="11" fillId="3" borderId="0" applyBorder="0" applyProtection="0"/>
    <xf numFmtId="0" fontId="11" fillId="3" borderId="0" applyBorder="0" applyProtection="0"/>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2" fillId="0" borderId="0"/>
    <xf numFmtId="0" fontId="8" fillId="0" borderId="0"/>
    <xf numFmtId="0" fontId="10" fillId="0" borderId="0"/>
    <xf numFmtId="2" fontId="23" fillId="0" borderId="0"/>
    <xf numFmtId="164" fontId="8" fillId="0" borderId="0" applyFont="0" applyFill="0" applyBorder="0" applyAlignment="0" applyProtection="0"/>
    <xf numFmtId="164"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0" fontId="25" fillId="0" borderId="0"/>
    <xf numFmtId="165" fontId="10" fillId="0" borderId="0" applyFont="0" applyFill="0" applyBorder="0" applyAlignment="0" applyProtection="0"/>
    <xf numFmtId="0" fontId="26"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0" fontId="6" fillId="0" borderId="0"/>
    <xf numFmtId="0" fontId="35" fillId="28" borderId="0" applyNumberFormat="0" applyBorder="0" applyAlignment="0" applyProtection="0"/>
    <xf numFmtId="165" fontId="6" fillId="0" borderId="0" applyFont="0" applyFill="0" applyBorder="0" applyAlignment="0" applyProtection="0"/>
    <xf numFmtId="164" fontId="6" fillId="0" borderId="0" applyFont="0" applyFill="0" applyBorder="0" applyAlignment="0" applyProtection="0"/>
    <xf numFmtId="44" fontId="10" fillId="0" borderId="0"/>
    <xf numFmtId="42" fontId="10" fillId="0" borderId="0"/>
    <xf numFmtId="0" fontId="36" fillId="0" borderId="0"/>
    <xf numFmtId="0" fontId="37" fillId="29" borderId="0" applyNumberFormat="0" applyBorder="0" applyAlignment="0" applyProtection="0"/>
    <xf numFmtId="0" fontId="38" fillId="0" borderId="0">
      <alignment horizontal="left"/>
    </xf>
    <xf numFmtId="0" fontId="39" fillId="0" borderId="4" applyNumberFormat="0" applyFill="0" applyAlignment="0" applyProtection="0"/>
    <xf numFmtId="0" fontId="40" fillId="0" borderId="5" applyNumberFormat="0" applyFill="0" applyAlignment="0" applyProtection="0"/>
    <xf numFmtId="0" fontId="41" fillId="30" borderId="0" applyNumberFormat="0" applyBorder="0" applyAlignment="0" applyProtection="0"/>
    <xf numFmtId="0" fontId="10" fillId="31" borderId="6" applyNumberFormat="0" applyFont="0" applyAlignment="0" applyProtection="0"/>
    <xf numFmtId="9" fontId="10" fillId="0" borderId="0"/>
    <xf numFmtId="0" fontId="10" fillId="0" borderId="0"/>
    <xf numFmtId="0" fontId="10" fillId="0" borderId="0"/>
    <xf numFmtId="164" fontId="6" fillId="0" borderId="0" applyFont="0" applyFill="0" applyBorder="0" applyAlignment="0" applyProtection="0"/>
    <xf numFmtId="0" fontId="6" fillId="0" borderId="0"/>
    <xf numFmtId="0" fontId="22" fillId="0" borderId="0"/>
    <xf numFmtId="165" fontId="22" fillId="0" borderId="0" applyFont="0" applyFill="0" applyBorder="0" applyAlignment="0" applyProtection="0"/>
    <xf numFmtId="0" fontId="23" fillId="0" borderId="0"/>
    <xf numFmtId="165" fontId="6" fillId="0" borderId="0" applyFont="0" applyFill="0" applyBorder="0" applyAlignment="0" applyProtection="0"/>
    <xf numFmtId="0" fontId="5" fillId="0" borderId="0"/>
    <xf numFmtId="0" fontId="36" fillId="0" borderId="0"/>
    <xf numFmtId="164" fontId="36" fillId="0" borderId="0" applyFont="0" applyFill="0" applyBorder="0" applyAlignment="0" applyProtection="0"/>
    <xf numFmtId="164" fontId="36" fillId="0" borderId="0" applyFont="0" applyFill="0" applyBorder="0" applyAlignment="0" applyProtection="0"/>
    <xf numFmtId="0" fontId="42" fillId="0" borderId="0"/>
    <xf numFmtId="0" fontId="43" fillId="0" borderId="0"/>
    <xf numFmtId="166" fontId="42" fillId="0" borderId="0" applyFont="0" applyFill="0" applyBorder="0" applyAlignment="0" applyProtection="0"/>
    <xf numFmtId="0" fontId="25" fillId="0" borderId="0"/>
    <xf numFmtId="0" fontId="25" fillId="0" borderId="0"/>
    <xf numFmtId="0" fontId="43" fillId="0" borderId="0"/>
    <xf numFmtId="0" fontId="4" fillId="0" borderId="0"/>
    <xf numFmtId="164" fontId="4" fillId="0" borderId="0" applyFont="0" applyFill="0" applyBorder="0" applyAlignment="0" applyProtection="0"/>
    <xf numFmtId="0" fontId="4" fillId="0" borderId="0"/>
    <xf numFmtId="0" fontId="3" fillId="0" borderId="0"/>
    <xf numFmtId="164" fontId="3" fillId="0" borderId="0" applyFont="0" applyFill="0" applyBorder="0" applyAlignment="0" applyProtection="0"/>
    <xf numFmtId="165" fontId="3" fillId="0" borderId="0" applyFont="0" applyFill="0" applyBorder="0" applyAlignment="0" applyProtection="0"/>
    <xf numFmtId="167" fontId="23" fillId="0" borderId="0" applyFill="0" applyBorder="0" applyAlignment="0" applyProtection="0"/>
    <xf numFmtId="0" fontId="25" fillId="0" borderId="0"/>
    <xf numFmtId="0" fontId="25" fillId="0" borderId="0"/>
    <xf numFmtId="0" fontId="2" fillId="0" borderId="0"/>
    <xf numFmtId="0" fontId="46" fillId="0" borderId="0"/>
    <xf numFmtId="0" fontId="2" fillId="0" borderId="0"/>
    <xf numFmtId="0" fontId="36" fillId="37" borderId="0"/>
    <xf numFmtId="0" fontId="36" fillId="37" borderId="0"/>
    <xf numFmtId="0" fontId="36" fillId="38" borderId="0"/>
    <xf numFmtId="0" fontId="36" fillId="38" borderId="0"/>
    <xf numFmtId="0" fontId="36" fillId="39" borderId="0"/>
    <xf numFmtId="0" fontId="36" fillId="39" borderId="0"/>
    <xf numFmtId="0" fontId="36" fillId="27" borderId="0"/>
    <xf numFmtId="0" fontId="36" fillId="27" borderId="0"/>
    <xf numFmtId="0" fontId="36" fillId="40" borderId="0"/>
    <xf numFmtId="0" fontId="36" fillId="40" borderId="0"/>
    <xf numFmtId="0" fontId="36" fillId="41" borderId="0"/>
    <xf numFmtId="0" fontId="36" fillId="41" borderId="0"/>
    <xf numFmtId="0" fontId="36" fillId="37" borderId="0"/>
    <xf numFmtId="0" fontId="36" fillId="42" borderId="0"/>
    <xf numFmtId="0" fontId="36" fillId="42" borderId="0"/>
    <xf numFmtId="0" fontId="36" fillId="43" borderId="0"/>
    <xf numFmtId="0" fontId="36" fillId="43" borderId="0"/>
    <xf numFmtId="0" fontId="36" fillId="27" borderId="0"/>
    <xf numFmtId="0" fontId="36" fillId="27" borderId="0"/>
    <xf numFmtId="0" fontId="36" fillId="44" borderId="0"/>
    <xf numFmtId="0" fontId="36" fillId="44" borderId="0"/>
    <xf numFmtId="0" fontId="36" fillId="45" borderId="0"/>
    <xf numFmtId="0" fontId="36" fillId="45" borderId="0"/>
    <xf numFmtId="0" fontId="47" fillId="46" borderId="0"/>
    <xf numFmtId="0" fontId="47" fillId="46" borderId="0"/>
    <xf numFmtId="0" fontId="47" fillId="42" borderId="0"/>
    <xf numFmtId="0" fontId="47" fillId="42" borderId="0"/>
    <xf numFmtId="0" fontId="47" fillId="43" borderId="0"/>
    <xf numFmtId="0" fontId="47" fillId="43" borderId="0"/>
    <xf numFmtId="0" fontId="47" fillId="47" borderId="0"/>
    <xf numFmtId="0" fontId="47" fillId="47" borderId="0"/>
    <xf numFmtId="0" fontId="47" fillId="48" borderId="0"/>
    <xf numFmtId="0" fontId="47" fillId="48" borderId="0"/>
    <xf numFmtId="0" fontId="47" fillId="49" borderId="0"/>
    <xf numFmtId="0" fontId="47" fillId="49" borderId="0"/>
    <xf numFmtId="164" fontId="2" fillId="0" borderId="0" applyFont="0" applyFill="0" applyBorder="0" applyAlignment="0" applyProtection="0"/>
    <xf numFmtId="164" fontId="2" fillId="0" borderId="0" applyFont="0" applyFill="0" applyBorder="0" applyAlignment="0" applyProtection="0"/>
    <xf numFmtId="164" fontId="36"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0"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43" fontId="48"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2" fontId="10" fillId="0" borderId="0"/>
    <xf numFmtId="42" fontId="10" fillId="0" borderId="0"/>
    <xf numFmtId="42" fontId="10" fillId="0" borderId="0"/>
    <xf numFmtId="42"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49" fillId="0" borderId="0"/>
    <xf numFmtId="44" fontId="49" fillId="0" borderId="0"/>
    <xf numFmtId="44" fontId="49" fillId="0" borderId="0"/>
    <xf numFmtId="44" fontId="10" fillId="0" borderId="0"/>
    <xf numFmtId="44" fontId="49"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0" fontId="37" fillId="39" borderId="0"/>
    <xf numFmtId="0" fontId="37" fillId="39" borderId="0"/>
    <xf numFmtId="0" fontId="47" fillId="50" borderId="0"/>
    <xf numFmtId="0" fontId="47" fillId="50" borderId="0"/>
    <xf numFmtId="0" fontId="47" fillId="51" borderId="0"/>
    <xf numFmtId="0" fontId="47" fillId="51" borderId="0"/>
    <xf numFmtId="0" fontId="47" fillId="52" borderId="0"/>
    <xf numFmtId="0" fontId="47" fillId="52" borderId="0"/>
    <xf numFmtId="0" fontId="47" fillId="47" borderId="0"/>
    <xf numFmtId="0" fontId="47" fillId="47" borderId="0"/>
    <xf numFmtId="0" fontId="47" fillId="48" borderId="0"/>
    <xf numFmtId="0" fontId="47" fillId="48" borderId="0"/>
    <xf numFmtId="0" fontId="47" fillId="53" borderId="0"/>
    <xf numFmtId="0" fontId="47" fillId="53" borderId="0"/>
    <xf numFmtId="0" fontId="50" fillId="0" borderId="0">
      <alignment horizontal="right" vertical="top"/>
    </xf>
    <xf numFmtId="0" fontId="51" fillId="0" borderId="0">
      <alignment horizontal="justify" vertical="top" wrapText="1"/>
    </xf>
    <xf numFmtId="0" fontId="50" fillId="0" borderId="0">
      <alignment horizontal="left"/>
    </xf>
    <xf numFmtId="4" fontId="51" fillId="0" borderId="0">
      <alignment horizontal="right"/>
    </xf>
    <xf numFmtId="0" fontId="51" fillId="0" borderId="0">
      <alignment horizontal="right"/>
    </xf>
    <xf numFmtId="4" fontId="51" fillId="0" borderId="0">
      <alignment horizontal="right" wrapText="1"/>
    </xf>
    <xf numFmtId="0" fontId="51" fillId="0" borderId="0">
      <alignment horizontal="right"/>
    </xf>
    <xf numFmtId="0" fontId="2" fillId="54" borderId="0">
      <alignment horizontal="center" vertical="top"/>
    </xf>
    <xf numFmtId="0" fontId="2" fillId="54" borderId="0">
      <alignment horizontal="center" vertical="top"/>
    </xf>
    <xf numFmtId="0" fontId="2" fillId="54" borderId="0">
      <alignment horizontal="center" vertical="top"/>
    </xf>
    <xf numFmtId="0" fontId="2" fillId="54" borderId="0">
      <alignment horizontal="center" vertical="top"/>
    </xf>
    <xf numFmtId="0" fontId="35" fillId="38" borderId="0"/>
    <xf numFmtId="0" fontId="39" fillId="0" borderId="4"/>
    <xf numFmtId="0" fontId="40" fillId="0" borderId="5"/>
    <xf numFmtId="0" fontId="52" fillId="0" borderId="11"/>
    <xf numFmtId="0" fontId="52" fillId="0" borderId="0"/>
    <xf numFmtId="0" fontId="53" fillId="0" borderId="0"/>
    <xf numFmtId="0" fontId="41" fillId="55" borderId="0"/>
    <xf numFmtId="0" fontId="2" fillId="0" borderId="0"/>
    <xf numFmtId="0" fontId="2" fillId="0" borderId="0"/>
    <xf numFmtId="0" fontId="54" fillId="0" borderId="0"/>
    <xf numFmtId="0" fontId="55" fillId="0" borderId="0"/>
    <xf numFmtId="0" fontId="2" fillId="0" borderId="0"/>
    <xf numFmtId="0" fontId="2" fillId="0" borderId="0"/>
    <xf numFmtId="0" fontId="2" fillId="0" borderId="0"/>
    <xf numFmtId="0" fontId="2" fillId="0" borderId="0"/>
    <xf numFmtId="0" fontId="2" fillId="0" borderId="0"/>
    <xf numFmtId="0" fontId="48" fillId="0" borderId="0"/>
    <xf numFmtId="0" fontId="48" fillId="0" borderId="0"/>
    <xf numFmtId="0" fontId="48" fillId="0" borderId="0"/>
    <xf numFmtId="0" fontId="25" fillId="0" borderId="0"/>
    <xf numFmtId="0" fontId="48" fillId="0" borderId="0"/>
    <xf numFmtId="0" fontId="56" fillId="0" borderId="0"/>
    <xf numFmtId="0" fontId="57" fillId="0" borderId="0"/>
    <xf numFmtId="0" fontId="56" fillId="0" borderId="0"/>
    <xf numFmtId="0" fontId="57" fillId="0" borderId="0"/>
    <xf numFmtId="0" fontId="10" fillId="0" borderId="0"/>
    <xf numFmtId="0" fontId="25" fillId="0" borderId="0"/>
    <xf numFmtId="0" fontId="25" fillId="0" borderId="0"/>
    <xf numFmtId="0" fontId="25" fillId="0" borderId="0"/>
    <xf numFmtId="0" fontId="2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7" fillId="0" borderId="0"/>
    <xf numFmtId="49" fontId="48" fillId="0" borderId="0">
      <alignment horizontal="justify" vertical="justify" wrapText="1"/>
      <protection locked="0"/>
    </xf>
    <xf numFmtId="0" fontId="2" fillId="0" borderId="0"/>
    <xf numFmtId="0" fontId="57" fillId="0" borderId="0"/>
    <xf numFmtId="0" fontId="58" fillId="0" borderId="0">
      <alignment horizontal="justify" vertical="top" wrapText="1"/>
    </xf>
    <xf numFmtId="0" fontId="59" fillId="0" borderId="0"/>
    <xf numFmtId="0" fontId="58" fillId="0" borderId="0">
      <alignment horizontal="justify" vertical="top" wrapText="1"/>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7" fillId="0" borderId="0"/>
    <xf numFmtId="0"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9" fontId="48" fillId="0" borderId="0">
      <alignment horizontal="justify" vertical="justify" wrapText="1"/>
      <protection locked="0"/>
    </xf>
    <xf numFmtId="49" fontId="48" fillId="0" borderId="0">
      <alignment horizontal="justify" vertical="justify" wrapText="1"/>
      <protection locked="0"/>
    </xf>
    <xf numFmtId="49" fontId="48" fillId="0" borderId="0">
      <alignment horizontal="justify" vertical="justify" wrapText="1"/>
      <protection locked="0"/>
    </xf>
    <xf numFmtId="0" fontId="57" fillId="0" borderId="0"/>
    <xf numFmtId="0" fontId="2" fillId="0" borderId="0"/>
    <xf numFmtId="49" fontId="48" fillId="0" borderId="0">
      <alignment horizontal="justify" vertical="justify" wrapText="1"/>
      <protection locked="0"/>
    </xf>
    <xf numFmtId="49" fontId="48" fillId="0" borderId="0">
      <alignment horizontal="justify" vertical="justify" wrapText="1"/>
      <protection locked="0"/>
    </xf>
    <xf numFmtId="49" fontId="48" fillId="0" borderId="0">
      <alignment horizontal="justify" vertical="justify" wrapText="1"/>
      <protection locked="0"/>
    </xf>
    <xf numFmtId="49" fontId="48" fillId="0" borderId="0">
      <alignment horizontal="justify" vertical="justify" wrapText="1"/>
      <protection locked="0"/>
    </xf>
    <xf numFmtId="49" fontId="48" fillId="0" borderId="0">
      <alignment horizontal="justify" vertical="justify" wrapText="1"/>
      <protection locked="0"/>
    </xf>
    <xf numFmtId="49" fontId="48" fillId="0" borderId="0">
      <alignment horizontal="justify" vertical="justify" wrapText="1"/>
      <protection locked="0"/>
    </xf>
    <xf numFmtId="49" fontId="48" fillId="0" borderId="0">
      <alignment horizontal="justify" vertical="justify" wrapText="1"/>
      <protection locked="0"/>
    </xf>
    <xf numFmtId="49" fontId="48" fillId="0" borderId="0">
      <alignment horizontal="justify" vertical="justify" wrapText="1"/>
      <protection locked="0"/>
    </xf>
    <xf numFmtId="49" fontId="48" fillId="0" borderId="0">
      <alignment horizontal="justify" vertical="justify" wrapText="1"/>
      <protection locked="0"/>
    </xf>
    <xf numFmtId="49" fontId="48" fillId="0" borderId="0">
      <alignment horizontal="justify" vertical="justify" wrapText="1"/>
      <protection locked="0"/>
    </xf>
    <xf numFmtId="0" fontId="59" fillId="0" borderId="0"/>
    <xf numFmtId="49" fontId="48" fillId="0" borderId="0">
      <alignment horizontal="justify" vertical="justify" wrapText="1"/>
      <protection locked="0"/>
    </xf>
    <xf numFmtId="49" fontId="48" fillId="0" borderId="0">
      <alignment horizontal="justify" vertical="justify" wrapText="1"/>
      <protection locked="0"/>
    </xf>
    <xf numFmtId="0" fontId="59" fillId="0" borderId="0"/>
    <xf numFmtId="0" fontId="54"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33" fillId="0" borderId="0"/>
    <xf numFmtId="0" fontId="2" fillId="36" borderId="10" applyNumberFormat="0" applyFont="0" applyAlignment="0" applyProtection="0"/>
    <xf numFmtId="0" fontId="10" fillId="0" borderId="0" applyProtection="0"/>
    <xf numFmtId="168" fontId="56" fillId="0" borderId="0"/>
    <xf numFmtId="0" fontId="10" fillId="0" borderId="0" applyProtection="0"/>
    <xf numFmtId="0" fontId="10" fillId="0" borderId="0" applyProtection="0"/>
    <xf numFmtId="0" fontId="10" fillId="0" borderId="0" applyProtection="0"/>
    <xf numFmtId="0" fontId="26" fillId="0" borderId="0"/>
    <xf numFmtId="0" fontId="10" fillId="0" borderId="0" applyProtection="0"/>
    <xf numFmtId="0" fontId="10" fillId="0" borderId="0" applyProtection="0"/>
    <xf numFmtId="168" fontId="56" fillId="0" borderId="0"/>
    <xf numFmtId="0" fontId="10" fillId="0" borderId="0" applyProtection="0"/>
    <xf numFmtId="0" fontId="10" fillId="0" borderId="0" applyProtection="0"/>
    <xf numFmtId="0" fontId="10" fillId="0" borderId="0" applyProtection="0"/>
    <xf numFmtId="0" fontId="45" fillId="0" borderId="0"/>
    <xf numFmtId="0" fontId="10" fillId="0" borderId="0" applyProtection="0"/>
    <xf numFmtId="0" fontId="10" fillId="0" borderId="0"/>
    <xf numFmtId="0" fontId="60" fillId="0" borderId="12"/>
    <xf numFmtId="0" fontId="61" fillId="56" borderId="13"/>
    <xf numFmtId="0" fontId="61" fillId="56" borderId="13"/>
    <xf numFmtId="0" fontId="27" fillId="0" borderId="0">
      <alignment horizontal="left" vertical="top" wrapText="1"/>
    </xf>
    <xf numFmtId="0" fontId="62" fillId="0" borderId="0"/>
    <xf numFmtId="0" fontId="62" fillId="0" borderId="0"/>
    <xf numFmtId="0" fontId="63" fillId="0" borderId="0"/>
    <xf numFmtId="0" fontId="63" fillId="0" borderId="0"/>
    <xf numFmtId="169" fontId="17" fillId="57" borderId="14">
      <alignment vertical="center"/>
    </xf>
    <xf numFmtId="167" fontId="23" fillId="0" borderId="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 fillId="0" borderId="0"/>
    <xf numFmtId="16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39" fontId="25" fillId="0" borderId="16">
      <alignment horizontal="right" vertical="top" wrapText="1"/>
    </xf>
    <xf numFmtId="0" fontId="36" fillId="0" borderId="0"/>
    <xf numFmtId="0" fontId="10" fillId="0" borderId="0"/>
    <xf numFmtId="0" fontId="10" fillId="0" borderId="0"/>
    <xf numFmtId="0" fontId="10" fillId="0" borderId="0"/>
    <xf numFmtId="0" fontId="10" fillId="0" borderId="0"/>
    <xf numFmtId="0" fontId="25" fillId="0" borderId="3">
      <alignment horizontal="left" vertical="top" wrapText="1"/>
    </xf>
    <xf numFmtId="164" fontId="10" fillId="0" borderId="0" applyFont="0" applyFill="0" applyBorder="0" applyAlignment="0" applyProtection="0"/>
    <xf numFmtId="164" fontId="1" fillId="0" borderId="0" applyFont="0" applyFill="0" applyBorder="0" applyAlignment="0" applyProtection="0"/>
    <xf numFmtId="0" fontId="10" fillId="0" borderId="0"/>
    <xf numFmtId="164" fontId="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49" fillId="0" borderId="0"/>
    <xf numFmtId="0" fontId="1" fillId="54" borderId="0">
      <alignment horizontal="center" vertical="top"/>
    </xf>
    <xf numFmtId="0" fontId="1" fillId="54" borderId="0">
      <alignment horizontal="center" vertical="top"/>
    </xf>
    <xf numFmtId="0" fontId="36" fillId="44" borderId="0"/>
    <xf numFmtId="0" fontId="10" fillId="26" borderId="6"/>
    <xf numFmtId="0" fontId="37" fillId="39" borderId="0"/>
    <xf numFmtId="0" fontId="66" fillId="59" borderId="17"/>
    <xf numFmtId="0" fontId="67" fillId="59" borderId="18"/>
    <xf numFmtId="0" fontId="41" fillId="55" borderId="0"/>
    <xf numFmtId="0" fontId="68" fillId="0" borderId="19"/>
    <xf numFmtId="0" fontId="69" fillId="41" borderId="18"/>
    <xf numFmtId="0" fontId="1" fillId="0" borderId="0"/>
    <xf numFmtId="9" fontId="10" fillId="0" borderId="0"/>
    <xf numFmtId="165" fontId="10" fillId="0" borderId="0"/>
    <xf numFmtId="16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49" fillId="0" borderId="0"/>
    <xf numFmtId="0" fontId="1" fillId="54" borderId="0">
      <alignment horizontal="center" vertical="top"/>
    </xf>
    <xf numFmtId="0" fontId="1" fillId="54" borderId="0">
      <alignment horizontal="center" vertical="top"/>
    </xf>
    <xf numFmtId="0" fontId="36" fillId="37" borderId="0"/>
    <xf numFmtId="0" fontId="36" fillId="38" borderId="0"/>
    <xf numFmtId="0" fontId="36" fillId="39" borderId="0"/>
    <xf numFmtId="0" fontId="36" fillId="27" borderId="0"/>
    <xf numFmtId="0" fontId="36" fillId="40" borderId="0"/>
    <xf numFmtId="0" fontId="36" fillId="41" borderId="0"/>
    <xf numFmtId="0" fontId="36" fillId="42" borderId="0"/>
    <xf numFmtId="0" fontId="36" fillId="43" borderId="0"/>
    <xf numFmtId="0" fontId="36" fillId="27" borderId="0"/>
    <xf numFmtId="0" fontId="36" fillId="44" borderId="0"/>
    <xf numFmtId="0" fontId="36" fillId="45" borderId="0"/>
    <xf numFmtId="0" fontId="36" fillId="44" borderId="0"/>
    <xf numFmtId="0" fontId="47" fillId="46" borderId="0"/>
    <xf numFmtId="0" fontId="47" fillId="42" borderId="0"/>
    <xf numFmtId="0" fontId="47" fillId="43" borderId="0"/>
    <xf numFmtId="0" fontId="47" fillId="47" borderId="0"/>
    <xf numFmtId="0" fontId="47" fillId="48" borderId="0"/>
    <xf numFmtId="0" fontId="47" fillId="49" borderId="0"/>
    <xf numFmtId="0" fontId="10" fillId="26" borderId="6"/>
    <xf numFmtId="0" fontId="37" fillId="39" borderId="0"/>
    <xf numFmtId="0" fontId="37" fillId="39" borderId="0"/>
    <xf numFmtId="0" fontId="47" fillId="50" borderId="0"/>
    <xf numFmtId="0" fontId="47" fillId="51" borderId="0"/>
    <xf numFmtId="0" fontId="47" fillId="52" borderId="0"/>
    <xf numFmtId="0" fontId="47" fillId="47" borderId="0"/>
    <xf numFmtId="0" fontId="47" fillId="48" borderId="0"/>
    <xf numFmtId="0" fontId="47" fillId="53" borderId="0"/>
    <xf numFmtId="0" fontId="66" fillId="59" borderId="17"/>
    <xf numFmtId="0" fontId="67" fillId="59" borderId="18"/>
    <xf numFmtId="0" fontId="35" fillId="38" borderId="0"/>
    <xf numFmtId="0" fontId="53" fillId="0" borderId="0"/>
    <xf numFmtId="0" fontId="39" fillId="0" borderId="4"/>
    <xf numFmtId="0" fontId="40" fillId="0" borderId="5"/>
    <xf numFmtId="0" fontId="52" fillId="0" borderId="11"/>
    <xf numFmtId="0" fontId="52" fillId="0" borderId="0"/>
    <xf numFmtId="0" fontId="41" fillId="55" borderId="0"/>
    <xf numFmtId="0" fontId="41" fillId="55" borderId="0"/>
    <xf numFmtId="0" fontId="60" fillId="0" borderId="12"/>
    <xf numFmtId="0" fontId="61" fillId="56" borderId="13"/>
    <xf numFmtId="0" fontId="62" fillId="0" borderId="0"/>
    <xf numFmtId="0" fontId="63" fillId="0" borderId="0"/>
    <xf numFmtId="0" fontId="68" fillId="0" borderId="19"/>
    <xf numFmtId="0" fontId="69" fillId="41" borderId="18"/>
    <xf numFmtId="0" fontId="1" fillId="0" borderId="0"/>
    <xf numFmtId="0" fontId="33" fillId="0" borderId="0"/>
    <xf numFmtId="165" fontId="10" fillId="0" borderId="0"/>
    <xf numFmtId="165" fontId="10" fillId="0" borderId="0"/>
    <xf numFmtId="0" fontId="10" fillId="26" borderId="6"/>
    <xf numFmtId="0" fontId="67" fillId="59" borderId="18"/>
    <xf numFmtId="0" fontId="66" fillId="59" borderId="17"/>
    <xf numFmtId="0" fontId="68" fillId="0" borderId="19"/>
    <xf numFmtId="0" fontId="69" fillId="41" borderId="18"/>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0" fontId="1" fillId="0" borderId="0"/>
    <xf numFmtId="0" fontId="1" fillId="0" borderId="0"/>
    <xf numFmtId="165" fontId="10" fillId="0" borderId="0"/>
    <xf numFmtId="165" fontId="10" fillId="0" borderId="0"/>
    <xf numFmtId="0" fontId="10" fillId="0" borderId="0"/>
    <xf numFmtId="0" fontId="10" fillId="0" borderId="0"/>
    <xf numFmtId="0" fontId="10" fillId="0" borderId="0"/>
    <xf numFmtId="165" fontId="49" fillId="0" borderId="0"/>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165" fontId="10" fillId="0" borderId="0"/>
    <xf numFmtId="165" fontId="10" fillId="0" borderId="0"/>
    <xf numFmtId="0" fontId="70" fillId="0" borderId="0">
      <alignment horizontal="justify" vertical="top"/>
    </xf>
    <xf numFmtId="0" fontId="36" fillId="28" borderId="0" applyNumberFormat="0" applyBorder="0" applyAlignment="0" applyProtection="0"/>
    <xf numFmtId="0" fontId="36" fillId="60" borderId="0" applyNumberFormat="0" applyBorder="0" applyAlignment="0" applyProtection="0"/>
    <xf numFmtId="0" fontId="36" fillId="29" borderId="0" applyNumberFormat="0" applyBorder="0" applyAlignment="0" applyProtection="0"/>
    <xf numFmtId="0" fontId="36" fillId="61" borderId="0" applyNumberFormat="0" applyBorder="0" applyAlignment="0" applyProtection="0"/>
    <xf numFmtId="0" fontId="36" fillId="62" borderId="0" applyNumberFormat="0" applyBorder="0" applyAlignment="0" applyProtection="0"/>
    <xf numFmtId="0" fontId="36" fillId="63" borderId="0" applyNumberFormat="0" applyBorder="0" applyAlignment="0" applyProtection="0"/>
    <xf numFmtId="0" fontId="36" fillId="64" borderId="0" applyNumberFormat="0" applyBorder="0" applyAlignment="0" applyProtection="0"/>
    <xf numFmtId="0" fontId="36" fillId="65" borderId="0" applyNumberFormat="0" applyBorder="0" applyAlignment="0" applyProtection="0"/>
    <xf numFmtId="0" fontId="36" fillId="66" borderId="0" applyNumberFormat="0" applyBorder="0" applyAlignment="0" applyProtection="0"/>
    <xf numFmtId="0" fontId="36" fillId="61" borderId="0" applyNumberFormat="0" applyBorder="0" applyAlignment="0" applyProtection="0"/>
    <xf numFmtId="0" fontId="36" fillId="64" borderId="0" applyNumberFormat="0" applyBorder="0" applyAlignment="0" applyProtection="0"/>
    <xf numFmtId="0" fontId="36" fillId="67" borderId="0" applyNumberFormat="0" applyBorder="0" applyAlignment="0" applyProtection="0"/>
    <xf numFmtId="0" fontId="47" fillId="68" borderId="0" applyNumberFormat="0" applyBorder="0" applyAlignment="0" applyProtection="0"/>
    <xf numFmtId="0" fontId="47" fillId="65" borderId="0" applyNumberFormat="0" applyBorder="0" applyAlignment="0" applyProtection="0"/>
    <xf numFmtId="0" fontId="47" fillId="66" borderId="0" applyNumberFormat="0" applyBorder="0" applyAlignment="0" applyProtection="0"/>
    <xf numFmtId="0" fontId="47" fillId="69" borderId="0" applyNumberFormat="0" applyBorder="0" applyAlignment="0" applyProtection="0"/>
    <xf numFmtId="0" fontId="47" fillId="70" borderId="0" applyNumberFormat="0" applyBorder="0" applyAlignment="0" applyProtection="0"/>
    <xf numFmtId="0" fontId="47" fillId="71"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47" fillId="74" borderId="0" applyNumberFormat="0" applyBorder="0" applyAlignment="0" applyProtection="0"/>
    <xf numFmtId="0" fontId="47" fillId="69" borderId="0" applyNumberFormat="0" applyBorder="0" applyAlignment="0" applyProtection="0"/>
    <xf numFmtId="0" fontId="47" fillId="70" borderId="0" applyNumberFormat="0" applyBorder="0" applyAlignment="0" applyProtection="0"/>
    <xf numFmtId="0" fontId="47" fillId="75" borderId="0" applyNumberFormat="0" applyBorder="0" applyAlignment="0" applyProtection="0"/>
    <xf numFmtId="0" fontId="67" fillId="76" borderId="18" applyNumberFormat="0" applyAlignment="0" applyProtection="0"/>
    <xf numFmtId="0" fontId="61" fillId="77" borderId="13" applyNumberFormat="0" applyAlignment="0" applyProtection="0"/>
    <xf numFmtId="0" fontId="62" fillId="0" borderId="0" applyNumberFormat="0" applyFill="0" applyBorder="0" applyAlignment="0" applyProtection="0"/>
    <xf numFmtId="0" fontId="52" fillId="0" borderId="11" applyNumberFormat="0" applyFill="0" applyAlignment="0" applyProtection="0"/>
    <xf numFmtId="0" fontId="52" fillId="0" borderId="0" applyNumberFormat="0" applyFill="0" applyBorder="0" applyAlignment="0" applyProtection="0"/>
    <xf numFmtId="0" fontId="69" fillId="63" borderId="18" applyNumberFormat="0" applyAlignment="0" applyProtection="0"/>
    <xf numFmtId="0" fontId="60" fillId="0" borderId="12" applyNumberFormat="0" applyFill="0" applyAlignment="0" applyProtection="0"/>
    <xf numFmtId="0" fontId="66" fillId="76" borderId="17" applyNumberFormat="0" applyAlignment="0" applyProtection="0"/>
    <xf numFmtId="0" fontId="72" fillId="0" borderId="0"/>
    <xf numFmtId="0" fontId="71" fillId="0" borderId="0" applyNumberFormat="0" applyFill="0" applyBorder="0" applyAlignment="0" applyProtection="0"/>
    <xf numFmtId="0" fontId="68" fillId="0" borderId="19" applyNumberFormat="0" applyFill="0" applyAlignment="0" applyProtection="0"/>
    <xf numFmtId="0" fontId="63"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 fontId="23" fillId="0" borderId="0"/>
    <xf numFmtId="0" fontId="69" fillId="41" borderId="18"/>
    <xf numFmtId="0" fontId="10" fillId="26" borderId="6"/>
    <xf numFmtId="0" fontId="66" fillId="59" borderId="17"/>
    <xf numFmtId="0" fontId="66" fillId="59" borderId="17"/>
    <xf numFmtId="0" fontId="67" fillId="59" borderId="18"/>
    <xf numFmtId="0" fontId="10" fillId="26" borderId="6"/>
    <xf numFmtId="0" fontId="69" fillId="41" borderId="18"/>
    <xf numFmtId="0" fontId="10" fillId="26" borderId="6"/>
    <xf numFmtId="0" fontId="68" fillId="0" borderId="19"/>
    <xf numFmtId="0" fontId="69" fillId="41" borderId="18"/>
    <xf numFmtId="0" fontId="68" fillId="0" borderId="19"/>
    <xf numFmtId="0" fontId="10" fillId="26" borderId="6"/>
    <xf numFmtId="0" fontId="10" fillId="26" borderId="6"/>
    <xf numFmtId="0" fontId="10" fillId="26" borderId="6"/>
    <xf numFmtId="0" fontId="69" fillId="41" borderId="18"/>
    <xf numFmtId="0" fontId="67" fillId="59" borderId="18"/>
    <xf numFmtId="0" fontId="67" fillId="59" borderId="18"/>
    <xf numFmtId="0" fontId="10" fillId="26" borderId="6"/>
    <xf numFmtId="0" fontId="66" fillId="59" borderId="17"/>
    <xf numFmtId="0" fontId="10" fillId="26" borderId="6"/>
    <xf numFmtId="0" fontId="67" fillId="59" borderId="18"/>
    <xf numFmtId="0" fontId="67" fillId="59" borderId="18"/>
    <xf numFmtId="0" fontId="66" fillId="59" borderId="17"/>
    <xf numFmtId="0" fontId="10" fillId="26" borderId="6"/>
    <xf numFmtId="0" fontId="10" fillId="26" borderId="6"/>
    <xf numFmtId="0" fontId="68" fillId="0" borderId="19"/>
    <xf numFmtId="0" fontId="69" fillId="41" borderId="18"/>
    <xf numFmtId="0" fontId="68" fillId="0" borderId="19"/>
    <xf numFmtId="0" fontId="10" fillId="26" borderId="6"/>
    <xf numFmtId="0" fontId="68" fillId="0" borderId="19"/>
    <xf numFmtId="0" fontId="10" fillId="26" borderId="6"/>
    <xf numFmtId="0" fontId="10" fillId="26" borderId="6"/>
    <xf numFmtId="0" fontId="69" fillId="41" borderId="18"/>
    <xf numFmtId="0" fontId="68" fillId="0" borderId="19"/>
    <xf numFmtId="0" fontId="68" fillId="0" borderId="19"/>
    <xf numFmtId="0" fontId="66" fillId="59" borderId="17"/>
    <xf numFmtId="0" fontId="68" fillId="0" borderId="19"/>
    <xf numFmtId="0" fontId="66" fillId="59" borderId="17"/>
    <xf numFmtId="0" fontId="66" fillId="59" borderId="17"/>
    <xf numFmtId="0" fontId="69" fillId="41" borderId="18"/>
    <xf numFmtId="0" fontId="69" fillId="41" borderId="18"/>
    <xf numFmtId="0" fontId="66" fillId="59" borderId="17"/>
    <xf numFmtId="0" fontId="69" fillId="41" borderId="18"/>
    <xf numFmtId="0" fontId="66" fillId="59" borderId="17"/>
    <xf numFmtId="0" fontId="69" fillId="41" borderId="18"/>
    <xf numFmtId="0" fontId="69" fillId="41" borderId="18"/>
    <xf numFmtId="0" fontId="10" fillId="26" borderId="6"/>
    <xf numFmtId="0" fontId="66" fillId="59" borderId="17"/>
    <xf numFmtId="0" fontId="67" fillId="59" borderId="18"/>
    <xf numFmtId="0" fontId="66" fillId="59" borderId="17"/>
    <xf numFmtId="0" fontId="10" fillId="26" borderId="6"/>
    <xf numFmtId="0" fontId="10" fillId="26" borderId="6"/>
    <xf numFmtId="0" fontId="68" fillId="0" borderId="19"/>
    <xf numFmtId="0" fontId="68" fillId="0" borderId="19"/>
    <xf numFmtId="0" fontId="67" fillId="59" borderId="18"/>
    <xf numFmtId="0" fontId="10" fillId="26" borderId="6"/>
    <xf numFmtId="0" fontId="67" fillId="59" borderId="18"/>
    <xf numFmtId="0" fontId="66" fillId="59" borderId="17"/>
    <xf numFmtId="0" fontId="67" fillId="59" borderId="18"/>
    <xf numFmtId="0" fontId="69" fillId="41" borderId="18"/>
    <xf numFmtId="0" fontId="68" fillId="0" borderId="19"/>
    <xf numFmtId="0" fontId="68" fillId="0" borderId="19"/>
    <xf numFmtId="0" fontId="66" fillId="59" borderId="17"/>
    <xf numFmtId="0" fontId="10" fillId="26" borderId="6"/>
    <xf numFmtId="0" fontId="68" fillId="0" borderId="19"/>
    <xf numFmtId="0" fontId="67" fillId="59" borderId="18"/>
    <xf numFmtId="0" fontId="67" fillId="59" borderId="18"/>
    <xf numFmtId="0" fontId="69" fillId="41" borderId="18"/>
    <xf numFmtId="0" fontId="68" fillId="0" borderId="19"/>
    <xf numFmtId="0" fontId="69" fillId="41" borderId="18"/>
    <xf numFmtId="0" fontId="66" fillId="59" borderId="17"/>
    <xf numFmtId="0" fontId="67" fillId="59" borderId="18"/>
    <xf numFmtId="0" fontId="10" fillId="26" borderId="6"/>
    <xf numFmtId="0" fontId="68" fillId="0" borderId="19"/>
    <xf numFmtId="0" fontId="66" fillId="59" borderId="17"/>
    <xf numFmtId="0" fontId="10" fillId="26" borderId="6"/>
    <xf numFmtId="0" fontId="68" fillId="0" borderId="19"/>
    <xf numFmtId="0" fontId="68" fillId="0" borderId="19"/>
    <xf numFmtId="0" fontId="69" fillId="41" borderId="18"/>
    <xf numFmtId="0" fontId="69" fillId="41" borderId="18"/>
    <xf numFmtId="0" fontId="10" fillId="26" borderId="6"/>
    <xf numFmtId="0" fontId="68" fillId="0" borderId="19"/>
    <xf numFmtId="0" fontId="67" fillId="59" borderId="18"/>
    <xf numFmtId="0" fontId="67" fillId="59" borderId="18"/>
    <xf numFmtId="0" fontId="69" fillId="41" borderId="18"/>
    <xf numFmtId="0" fontId="69" fillId="41" borderId="18"/>
    <xf numFmtId="0" fontId="68" fillId="0" borderId="19"/>
    <xf numFmtId="0" fontId="67" fillId="59" borderId="18"/>
    <xf numFmtId="0" fontId="68" fillId="0" borderId="19"/>
    <xf numFmtId="0" fontId="67" fillId="59" borderId="18"/>
    <xf numFmtId="0" fontId="10" fillId="26" borderId="6"/>
    <xf numFmtId="0" fontId="66" fillId="59" borderId="17"/>
    <xf numFmtId="0" fontId="66" fillId="59" borderId="17"/>
    <xf numFmtId="0" fontId="68" fillId="0" borderId="19"/>
    <xf numFmtId="0" fontId="69" fillId="41" borderId="18"/>
    <xf numFmtId="0" fontId="67" fillId="59" borderId="18"/>
    <xf numFmtId="0" fontId="69" fillId="41" borderId="18"/>
    <xf numFmtId="0" fontId="68" fillId="0" borderId="19"/>
    <xf numFmtId="0" fontId="66" fillId="59" borderId="17"/>
    <xf numFmtId="0" fontId="10" fillId="26" borderId="6"/>
    <xf numFmtId="0" fontId="67" fillId="59" borderId="18"/>
    <xf numFmtId="0" fontId="69" fillId="41" borderId="18"/>
    <xf numFmtId="0" fontId="68" fillId="0" borderId="19"/>
    <xf numFmtId="0" fontId="68" fillId="0" borderId="19"/>
    <xf numFmtId="0" fontId="66" fillId="59" borderId="17"/>
    <xf numFmtId="0" fontId="67" fillId="59" borderId="18"/>
    <xf numFmtId="0" fontId="68" fillId="0" borderId="19"/>
    <xf numFmtId="0" fontId="10" fillId="26" borderId="6"/>
    <xf numFmtId="0" fontId="66" fillId="59" borderId="17"/>
    <xf numFmtId="0" fontId="66" fillId="59" borderId="17"/>
    <xf numFmtId="0" fontId="66" fillId="59" borderId="17"/>
    <xf numFmtId="0" fontId="66" fillId="59" borderId="17"/>
    <xf numFmtId="0" fontId="69" fillId="41" borderId="18"/>
    <xf numFmtId="0" fontId="67" fillId="59" borderId="18"/>
    <xf numFmtId="0" fontId="10" fillId="26" borderId="6"/>
    <xf numFmtId="0" fontId="68" fillId="0" borderId="19"/>
    <xf numFmtId="0" fontId="69" fillId="41" borderId="18"/>
    <xf numFmtId="0" fontId="10" fillId="26" borderId="6"/>
    <xf numFmtId="0" fontId="67" fillId="59" borderId="18"/>
    <xf numFmtId="0" fontId="67" fillId="59" borderId="18"/>
    <xf numFmtId="0" fontId="67" fillId="59" borderId="18"/>
    <xf numFmtId="0" fontId="69" fillId="41" borderId="18"/>
    <xf numFmtId="0" fontId="10" fillId="26" borderId="6"/>
    <xf numFmtId="0" fontId="10" fillId="26" borderId="6"/>
    <xf numFmtId="0" fontId="10" fillId="26" borderId="6"/>
    <xf numFmtId="0" fontId="68" fillId="0" borderId="19"/>
    <xf numFmtId="0" fontId="69" fillId="41" borderId="18"/>
    <xf numFmtId="165" fontId="10" fillId="0" borderId="0"/>
    <xf numFmtId="0" fontId="66" fillId="59" borderId="17"/>
    <xf numFmtId="165" fontId="10" fillId="0" borderId="0"/>
    <xf numFmtId="0" fontId="67" fillId="59" borderId="18"/>
    <xf numFmtId="0" fontId="69" fillId="41" borderId="18"/>
    <xf numFmtId="0" fontId="69" fillId="41" borderId="18"/>
    <xf numFmtId="0" fontId="69" fillId="41" borderId="18"/>
    <xf numFmtId="0" fontId="69" fillId="41" borderId="18"/>
    <xf numFmtId="0" fontId="10" fillId="26" borderId="6"/>
    <xf numFmtId="0" fontId="67" fillId="59" borderId="18"/>
    <xf numFmtId="0" fontId="66" fillId="59" borderId="17"/>
    <xf numFmtId="0" fontId="69" fillId="41" borderId="18"/>
    <xf numFmtId="0" fontId="67" fillId="59" borderId="18"/>
    <xf numFmtId="0" fontId="69" fillId="41" borderId="18"/>
    <xf numFmtId="0" fontId="68" fillId="0" borderId="19"/>
    <xf numFmtId="0" fontId="10" fillId="26" borderId="6"/>
    <xf numFmtId="0" fontId="69" fillId="41" borderId="18"/>
    <xf numFmtId="0" fontId="66" fillId="59" borderId="17"/>
    <xf numFmtId="0" fontId="68" fillId="0" borderId="19"/>
    <xf numFmtId="0" fontId="69" fillId="41" borderId="18"/>
    <xf numFmtId="0" fontId="68" fillId="0" borderId="19"/>
    <xf numFmtId="0" fontId="10" fillId="26" borderId="6"/>
    <xf numFmtId="0" fontId="68" fillId="0" borderId="19"/>
    <xf numFmtId="0" fontId="66" fillId="59" borderId="17"/>
    <xf numFmtId="0" fontId="68" fillId="0" borderId="19"/>
    <xf numFmtId="0" fontId="68" fillId="0" borderId="19"/>
    <xf numFmtId="0" fontId="69" fillId="41" borderId="18"/>
    <xf numFmtId="0" fontId="69" fillId="41" borderId="18"/>
    <xf numFmtId="0" fontId="68" fillId="0" borderId="19"/>
    <xf numFmtId="0" fontId="69" fillId="41" borderId="18"/>
    <xf numFmtId="0" fontId="67" fillId="59" borderId="18"/>
    <xf numFmtId="0" fontId="69" fillId="41" borderId="18"/>
    <xf numFmtId="0" fontId="66" fillId="59" borderId="17"/>
    <xf numFmtId="0" fontId="67" fillId="59" borderId="18"/>
    <xf numFmtId="0" fontId="66" fillId="59" borderId="17"/>
    <xf numFmtId="0" fontId="69" fillId="41" borderId="18"/>
    <xf numFmtId="0" fontId="69" fillId="41" borderId="18"/>
    <xf numFmtId="0" fontId="10" fillId="26" borderId="6"/>
    <xf numFmtId="0" fontId="68" fillId="0" borderId="19"/>
    <xf numFmtId="0" fontId="67" fillId="59" borderId="18"/>
    <xf numFmtId="0" fontId="68" fillId="0" borderId="19"/>
    <xf numFmtId="0" fontId="67" fillId="59" borderId="18"/>
    <xf numFmtId="0" fontId="69" fillId="41" borderId="18"/>
    <xf numFmtId="0" fontId="10" fillId="26" borderId="6"/>
    <xf numFmtId="0" fontId="66" fillId="59" borderId="17"/>
    <xf numFmtId="0" fontId="69" fillId="41" borderId="18"/>
    <xf numFmtId="0" fontId="66" fillId="59" borderId="17"/>
    <xf numFmtId="165" fontId="10" fillId="0" borderId="0"/>
    <xf numFmtId="0" fontId="66" fillId="59" borderId="17"/>
    <xf numFmtId="0" fontId="10" fillId="26" borderId="6"/>
    <xf numFmtId="165" fontId="10" fillId="0" borderId="0"/>
    <xf numFmtId="0" fontId="66" fillId="59" borderId="17"/>
    <xf numFmtId="0" fontId="67" fillId="59" borderId="18"/>
    <xf numFmtId="0" fontId="68" fillId="0" borderId="19"/>
    <xf numFmtId="0" fontId="69" fillId="41" borderId="18"/>
    <xf numFmtId="0" fontId="10" fillId="26" borderId="6"/>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69" fillId="41" borderId="18"/>
    <xf numFmtId="0" fontId="69" fillId="41" borderId="18"/>
    <xf numFmtId="0" fontId="68" fillId="0" borderId="19"/>
    <xf numFmtId="0" fontId="67" fillId="59" borderId="18"/>
    <xf numFmtId="0" fontId="67" fillId="59" borderId="18"/>
    <xf numFmtId="0" fontId="10" fillId="26" borderId="6"/>
    <xf numFmtId="0" fontId="69" fillId="41" borderId="18"/>
    <xf numFmtId="0" fontId="68" fillId="0" borderId="19"/>
    <xf numFmtId="0" fontId="66" fillId="59" borderId="17"/>
    <xf numFmtId="0" fontId="67" fillId="59" borderId="18"/>
    <xf numFmtId="0" fontId="10" fillId="26" borderId="6"/>
    <xf numFmtId="0" fontId="68" fillId="0" borderId="19"/>
    <xf numFmtId="0" fontId="67" fillId="59" borderId="18"/>
    <xf numFmtId="0" fontId="68" fillId="0" borderId="19"/>
    <xf numFmtId="0" fontId="69" fillId="41" borderId="18"/>
    <xf numFmtId="0" fontId="67" fillId="59" borderId="18"/>
    <xf numFmtId="0" fontId="69" fillId="41" borderId="18"/>
    <xf numFmtId="0" fontId="68" fillId="0" borderId="19"/>
    <xf numFmtId="0" fontId="67" fillId="59" borderId="18"/>
    <xf numFmtId="0" fontId="66" fillId="59" borderId="17"/>
    <xf numFmtId="0" fontId="67" fillId="76" borderId="18" applyNumberFormat="0" applyAlignment="0" applyProtection="0"/>
    <xf numFmtId="165" fontId="10" fillId="0" borderId="0"/>
    <xf numFmtId="0" fontId="10" fillId="26" borderId="6"/>
    <xf numFmtId="0" fontId="66" fillId="59" borderId="17"/>
    <xf numFmtId="0" fontId="69" fillId="41" borderId="18"/>
    <xf numFmtId="0" fontId="68" fillId="0" borderId="19"/>
    <xf numFmtId="0" fontId="66" fillId="59" borderId="17"/>
    <xf numFmtId="0" fontId="69" fillId="63" borderId="18" applyNumberFormat="0" applyAlignment="0" applyProtection="0"/>
    <xf numFmtId="0" fontId="67" fillId="59" borderId="18"/>
    <xf numFmtId="0" fontId="67" fillId="59" borderId="18"/>
    <xf numFmtId="0" fontId="10" fillId="31" borderId="6" applyNumberFormat="0" applyFont="0" applyAlignment="0" applyProtection="0"/>
    <xf numFmtId="0" fontId="66" fillId="76" borderId="17" applyNumberFormat="0" applyAlignment="0" applyProtection="0"/>
    <xf numFmtId="0" fontId="68" fillId="0" borderId="19"/>
    <xf numFmtId="0" fontId="10" fillId="26" borderId="6"/>
    <xf numFmtId="0" fontId="68" fillId="0" borderId="19" applyNumberFormat="0" applyFill="0" applyAlignment="0" applyProtection="0"/>
    <xf numFmtId="0" fontId="68" fillId="0" borderId="19"/>
    <xf numFmtId="0" fontId="10" fillId="26" borderId="6"/>
    <xf numFmtId="0" fontId="68" fillId="0" borderId="19"/>
    <xf numFmtId="0" fontId="69" fillId="41" borderId="18"/>
    <xf numFmtId="0" fontId="67" fillId="59" borderId="18"/>
    <xf numFmtId="0" fontId="69" fillId="41" borderId="18"/>
    <xf numFmtId="0" fontId="66" fillId="59" borderId="17"/>
    <xf numFmtId="0" fontId="66" fillId="59" borderId="17"/>
    <xf numFmtId="0" fontId="66" fillId="59" borderId="17"/>
    <xf numFmtId="0" fontId="10" fillId="26" borderId="6"/>
    <xf numFmtId="0" fontId="69" fillId="41" borderId="18"/>
    <xf numFmtId="0" fontId="10" fillId="26" borderId="6"/>
    <xf numFmtId="0" fontId="68" fillId="0" borderId="19"/>
    <xf numFmtId="0" fontId="66" fillId="59" borderId="17"/>
    <xf numFmtId="0" fontId="67" fillId="76" borderId="18" applyNumberFormat="0" applyAlignment="0" applyProtection="0"/>
    <xf numFmtId="165" fontId="10" fillId="0" borderId="0"/>
    <xf numFmtId="0" fontId="10" fillId="26" borderId="6"/>
    <xf numFmtId="0" fontId="66" fillId="59" borderId="17"/>
    <xf numFmtId="0" fontId="67" fillId="59" borderId="18"/>
    <xf numFmtId="0" fontId="67" fillId="59" borderId="18"/>
    <xf numFmtId="0" fontId="10" fillId="26" borderId="6"/>
    <xf numFmtId="0" fontId="69" fillId="63" borderId="18" applyNumberFormat="0" applyAlignment="0" applyProtection="0"/>
    <xf numFmtId="0" fontId="67" fillId="59" borderId="18"/>
    <xf numFmtId="0" fontId="10" fillId="31" borderId="6" applyNumberFormat="0" applyFont="0" applyAlignment="0" applyProtection="0"/>
    <xf numFmtId="0" fontId="66" fillId="76" borderId="17" applyNumberFormat="0" applyAlignment="0" applyProtection="0"/>
    <xf numFmtId="0" fontId="10" fillId="26" borderId="6"/>
    <xf numFmtId="0" fontId="68" fillId="0" borderId="19" applyNumberFormat="0" applyFill="0" applyAlignment="0" applyProtection="0"/>
    <xf numFmtId="0" fontId="68" fillId="0" borderId="19"/>
    <xf numFmtId="0" fontId="69" fillId="41" borderId="18"/>
    <xf numFmtId="0" fontId="66" fillId="59" borderId="17"/>
    <xf numFmtId="0" fontId="69" fillId="41" borderId="18"/>
    <xf numFmtId="0" fontId="67" fillId="59" borderId="18"/>
    <xf numFmtId="0" fontId="67" fillId="59" borderId="18"/>
    <xf numFmtId="0" fontId="10" fillId="26" borderId="6"/>
    <xf numFmtId="0" fontId="66" fillId="59" borderId="17"/>
    <xf numFmtId="0" fontId="68" fillId="0" borderId="19"/>
    <xf numFmtId="0" fontId="67" fillId="76" borderId="18" applyNumberFormat="0" applyAlignment="0" applyProtection="0"/>
    <xf numFmtId="0" fontId="69" fillId="41" borderId="18"/>
    <xf numFmtId="0" fontId="10" fillId="26" borderId="6"/>
    <xf numFmtId="0" fontId="66" fillId="59" borderId="17"/>
    <xf numFmtId="0" fontId="67" fillId="76" borderId="18" applyNumberFormat="0" applyAlignment="0" applyProtection="0"/>
    <xf numFmtId="0" fontId="10" fillId="26" borderId="6"/>
    <xf numFmtId="0" fontId="67" fillId="59" borderId="18"/>
    <xf numFmtId="0" fontId="67" fillId="59" borderId="18"/>
    <xf numFmtId="0" fontId="69" fillId="63" borderId="18" applyNumberFormat="0" applyAlignment="0" applyProtection="0"/>
    <xf numFmtId="0" fontId="10" fillId="26" borderId="6"/>
    <xf numFmtId="0" fontId="67" fillId="59" borderId="18"/>
    <xf numFmtId="0" fontId="10" fillId="31" borderId="6" applyNumberFormat="0" applyFont="0" applyAlignment="0" applyProtection="0"/>
    <xf numFmtId="0" fontId="66" fillId="76" borderId="17" applyNumberFormat="0" applyAlignment="0" applyProtection="0"/>
    <xf numFmtId="0" fontId="69" fillId="41" borderId="18"/>
    <xf numFmtId="0" fontId="68" fillId="0" borderId="19" applyNumberFormat="0" applyFill="0" applyAlignment="0" applyProtection="0"/>
    <xf numFmtId="0" fontId="66" fillId="59" borderId="17"/>
    <xf numFmtId="0" fontId="67" fillId="59" borderId="18"/>
    <xf numFmtId="0" fontId="67" fillId="59" borderId="18"/>
    <xf numFmtId="0" fontId="66" fillId="59" borderId="17"/>
    <xf numFmtId="0" fontId="69" fillId="41" borderId="18"/>
    <xf numFmtId="0" fontId="67" fillId="59" borderId="18"/>
    <xf numFmtId="0" fontId="69" fillId="41" borderId="18"/>
    <xf numFmtId="0" fontId="67" fillId="59" borderId="18"/>
    <xf numFmtId="0" fontId="10" fillId="26" borderId="6"/>
    <xf numFmtId="0" fontId="67" fillId="76" borderId="18" applyNumberFormat="0" applyAlignment="0" applyProtection="0"/>
    <xf numFmtId="0" fontId="68" fillId="0" borderId="19"/>
    <xf numFmtId="0" fontId="10" fillId="26" borderId="6"/>
    <xf numFmtId="0" fontId="10" fillId="26" borderId="6"/>
    <xf numFmtId="0" fontId="66" fillId="59" borderId="17"/>
    <xf numFmtId="0" fontId="68" fillId="0" borderId="19"/>
    <xf numFmtId="0" fontId="69" fillId="63" borderId="18" applyNumberFormat="0" applyAlignment="0" applyProtection="0"/>
    <xf numFmtId="0" fontId="10" fillId="26" borderId="6"/>
    <xf numFmtId="0" fontId="67" fillId="59" borderId="18"/>
    <xf numFmtId="0" fontId="10" fillId="31" borderId="6" applyNumberFormat="0" applyFont="0" applyAlignment="0" applyProtection="0"/>
    <xf numFmtId="0" fontId="66" fillId="76" borderId="17" applyNumberFormat="0" applyAlignment="0" applyProtection="0"/>
    <xf numFmtId="0" fontId="10" fillId="26" borderId="6"/>
    <xf numFmtId="0" fontId="10" fillId="26" borderId="6"/>
    <xf numFmtId="0" fontId="68" fillId="0" borderId="19" applyNumberFormat="0" applyFill="0" applyAlignment="0" applyProtection="0"/>
    <xf numFmtId="0" fontId="66" fillId="59" borderId="17"/>
    <xf numFmtId="0" fontId="69" fillId="63" borderId="18" applyNumberFormat="0" applyAlignment="0" applyProtection="0"/>
    <xf numFmtId="0" fontId="10" fillId="26" borderId="6"/>
    <xf numFmtId="0" fontId="66" fillId="59" borderId="17"/>
    <xf numFmtId="0" fontId="10" fillId="26" borderId="6"/>
    <xf numFmtId="0" fontId="68" fillId="0" borderId="19"/>
    <xf numFmtId="0" fontId="67" fillId="59" borderId="18"/>
    <xf numFmtId="0" fontId="66" fillId="59" borderId="17"/>
    <xf numFmtId="0" fontId="69" fillId="41" borderId="18"/>
    <xf numFmtId="0" fontId="68" fillId="0" borderId="19"/>
    <xf numFmtId="0" fontId="67" fillId="59" borderId="18"/>
    <xf numFmtId="0" fontId="68" fillId="0" borderId="19"/>
    <xf numFmtId="0" fontId="10" fillId="26" borderId="6"/>
    <xf numFmtId="0" fontId="67" fillId="76" borderId="18" applyNumberFormat="0" applyAlignment="0" applyProtection="0"/>
    <xf numFmtId="0" fontId="67" fillId="59" borderId="18"/>
    <xf numFmtId="0" fontId="10" fillId="26" borderId="6"/>
    <xf numFmtId="0" fontId="68" fillId="0" borderId="19"/>
    <xf numFmtId="0" fontId="10" fillId="26" borderId="6"/>
    <xf numFmtId="0" fontId="68" fillId="0" borderId="19"/>
    <xf numFmtId="0" fontId="69" fillId="63" borderId="18" applyNumberFormat="0" applyAlignment="0" applyProtection="0"/>
    <xf numFmtId="0" fontId="67" fillId="59" borderId="18"/>
    <xf numFmtId="0" fontId="10" fillId="31" borderId="6" applyNumberFormat="0" applyFont="0" applyAlignment="0" applyProtection="0"/>
    <xf numFmtId="0" fontId="66" fillId="76" borderId="17" applyNumberFormat="0" applyAlignment="0" applyProtection="0"/>
    <xf numFmtId="0" fontId="69" fillId="41" borderId="18"/>
    <xf numFmtId="0" fontId="68" fillId="0" borderId="19" applyNumberFormat="0" applyFill="0" applyAlignment="0" applyProtection="0"/>
    <xf numFmtId="0" fontId="66" fillId="59" borderId="17"/>
    <xf numFmtId="0" fontId="69" fillId="41" borderId="18"/>
    <xf numFmtId="0" fontId="68" fillId="0" borderId="19"/>
    <xf numFmtId="0" fontId="10" fillId="26" borderId="6"/>
    <xf numFmtId="0" fontId="69" fillId="41" borderId="18"/>
    <xf numFmtId="0" fontId="10" fillId="26" borderId="6"/>
    <xf numFmtId="0" fontId="66" fillId="59" borderId="17"/>
    <xf numFmtId="0" fontId="67" fillId="59" borderId="18"/>
    <xf numFmtId="0" fontId="67" fillId="76" borderId="18" applyNumberFormat="0" applyAlignment="0" applyProtection="0"/>
    <xf numFmtId="0" fontId="68" fillId="0" borderId="19"/>
    <xf numFmtId="0" fontId="69" fillId="41" borderId="18"/>
    <xf numFmtId="0" fontId="10" fillId="26" borderId="6"/>
    <xf numFmtId="0" fontId="68" fillId="0" borderId="19"/>
    <xf numFmtId="0" fontId="69" fillId="63" borderId="18" applyNumberFormat="0" applyAlignment="0" applyProtection="0"/>
    <xf numFmtId="0" fontId="66" fillId="59" borderId="17"/>
    <xf numFmtId="0" fontId="10" fillId="31" borderId="6" applyNumberFormat="0" applyFont="0" applyAlignment="0" applyProtection="0"/>
    <xf numFmtId="0" fontId="66" fillId="76" borderId="17" applyNumberFormat="0" applyAlignment="0" applyProtection="0"/>
    <xf numFmtId="0" fontId="68" fillId="0" borderId="19" applyNumberFormat="0" applyFill="0" applyAlignment="0" applyProtection="0"/>
    <xf numFmtId="0" fontId="67" fillId="59" borderId="18"/>
    <xf numFmtId="0" fontId="67" fillId="59" borderId="18"/>
    <xf numFmtId="0" fontId="67" fillId="59" borderId="18"/>
    <xf numFmtId="0" fontId="67" fillId="59" borderId="18"/>
    <xf numFmtId="0" fontId="10" fillId="26" borderId="6"/>
    <xf numFmtId="0" fontId="67" fillId="76" borderId="18" applyNumberFormat="0" applyAlignment="0" applyProtection="0"/>
    <xf numFmtId="0" fontId="69" fillId="41" borderId="18"/>
    <xf numFmtId="0" fontId="69" fillId="63" borderId="18" applyNumberFormat="0" applyAlignment="0" applyProtection="0"/>
    <xf numFmtId="0" fontId="67" fillId="59" borderId="18"/>
    <xf numFmtId="0" fontId="10" fillId="31" borderId="6" applyNumberFormat="0" applyFont="0" applyAlignment="0" applyProtection="0"/>
    <xf numFmtId="0" fontId="66" fillId="76" borderId="17" applyNumberFormat="0" applyAlignment="0" applyProtection="0"/>
    <xf numFmtId="0" fontId="68" fillId="0" borderId="19" applyNumberFormat="0" applyFill="0" applyAlignment="0" applyProtection="0"/>
    <xf numFmtId="0" fontId="69" fillId="41" borderId="18"/>
    <xf numFmtId="0" fontId="10" fillId="26" borderId="6"/>
    <xf numFmtId="165" fontId="10" fillId="0" borderId="0"/>
    <xf numFmtId="0" fontId="66" fillId="59" borderId="17"/>
    <xf numFmtId="0" fontId="69" fillId="41" borderId="18"/>
    <xf numFmtId="0" fontId="68" fillId="0" borderId="19"/>
    <xf numFmtId="0" fontId="67" fillId="59" borderId="18"/>
    <xf numFmtId="0" fontId="69" fillId="41" borderId="18"/>
    <xf numFmtId="0" fontId="10" fillId="31" borderId="6" applyNumberFormat="0" applyFont="0" applyAlignment="0" applyProtection="0"/>
    <xf numFmtId="0" fontId="66" fillId="76" borderId="17" applyNumberFormat="0" applyAlignment="0" applyProtection="0"/>
    <xf numFmtId="0" fontId="68" fillId="0" borderId="19" applyNumberFormat="0" applyFill="0" applyAlignment="0" applyProtection="0"/>
    <xf numFmtId="0" fontId="68" fillId="0" borderId="19"/>
    <xf numFmtId="0" fontId="66" fillId="59" borderId="17"/>
    <xf numFmtId="0" fontId="67" fillId="59" borderId="18"/>
    <xf numFmtId="165" fontId="10" fillId="0" borderId="0"/>
    <xf numFmtId="0" fontId="67" fillId="59" borderId="18"/>
    <xf numFmtId="0" fontId="69" fillId="41" borderId="18"/>
    <xf numFmtId="0" fontId="68" fillId="0" borderId="19"/>
    <xf numFmtId="0" fontId="67" fillId="76" borderId="18" applyNumberFormat="0" applyAlignment="0" applyProtection="0"/>
    <xf numFmtId="0" fontId="68" fillId="0" borderId="19"/>
    <xf numFmtId="0" fontId="66" fillId="59" borderId="17"/>
    <xf numFmtId="0" fontId="69" fillId="63" borderId="18" applyNumberFormat="0" applyAlignment="0" applyProtection="0"/>
    <xf numFmtId="0" fontId="67" fillId="59" borderId="18"/>
    <xf numFmtId="0" fontId="10" fillId="31" borderId="6" applyNumberFormat="0" applyFont="0" applyAlignment="0" applyProtection="0"/>
    <xf numFmtId="0" fontId="66" fillId="76" borderId="17" applyNumberFormat="0" applyAlignment="0" applyProtection="0"/>
    <xf numFmtId="0" fontId="68" fillId="0" borderId="19" applyNumberFormat="0" applyFill="0" applyAlignment="0" applyProtection="0"/>
    <xf numFmtId="0" fontId="10" fillId="26" borderId="6"/>
    <xf numFmtId="0" fontId="66" fillId="59" borderId="17"/>
    <xf numFmtId="0" fontId="67" fillId="76" borderId="18" applyNumberFormat="0" applyAlignment="0" applyProtection="0"/>
    <xf numFmtId="0" fontId="68" fillId="0" borderId="19"/>
    <xf numFmtId="0" fontId="69" fillId="63" borderId="18" applyNumberFormat="0" applyAlignment="0" applyProtection="0"/>
    <xf numFmtId="0" fontId="68" fillId="0" borderId="19"/>
    <xf numFmtId="0" fontId="10" fillId="31" borderId="6" applyNumberFormat="0" applyFont="0" applyAlignment="0" applyProtection="0"/>
    <xf numFmtId="0" fontId="66" fillId="76" borderId="17" applyNumberFormat="0" applyAlignment="0" applyProtection="0"/>
    <xf numFmtId="0" fontId="68" fillId="0" borderId="19"/>
    <xf numFmtId="0" fontId="68" fillId="0" borderId="19" applyNumberFormat="0" applyFill="0" applyAlignment="0" applyProtection="0"/>
    <xf numFmtId="0" fontId="67" fillId="76" borderId="18" applyNumberFormat="0" applyAlignment="0" applyProtection="0"/>
    <xf numFmtId="0" fontId="69" fillId="63" borderId="18" applyNumberFormat="0" applyAlignment="0" applyProtection="0"/>
    <xf numFmtId="0" fontId="68" fillId="0" borderId="19"/>
    <xf numFmtId="0" fontId="10" fillId="31" borderId="6" applyNumberFormat="0" applyFont="0" applyAlignment="0" applyProtection="0"/>
    <xf numFmtId="0" fontId="66" fillId="76" borderId="17" applyNumberFormat="0" applyAlignment="0" applyProtection="0"/>
    <xf numFmtId="0" fontId="68" fillId="0" borderId="19" applyNumberFormat="0" applyFill="0" applyAlignment="0" applyProtection="0"/>
    <xf numFmtId="0" fontId="67" fillId="76" borderId="18" applyNumberFormat="0" applyAlignment="0" applyProtection="0"/>
    <xf numFmtId="0" fontId="69" fillId="63" borderId="18" applyNumberFormat="0" applyAlignment="0" applyProtection="0"/>
    <xf numFmtId="0" fontId="10" fillId="31" borderId="6" applyNumberFormat="0" applyFont="0" applyAlignment="0" applyProtection="0"/>
    <xf numFmtId="0" fontId="66" fillId="76" borderId="17" applyNumberFormat="0" applyAlignment="0" applyProtection="0"/>
    <xf numFmtId="0" fontId="68" fillId="0" borderId="19" applyNumberFormat="0" applyFill="0" applyAlignment="0" applyProtection="0"/>
    <xf numFmtId="165" fontId="1" fillId="0" borderId="0" applyFont="0" applyFill="0" applyBorder="0" applyAlignment="0" applyProtection="0"/>
    <xf numFmtId="165" fontId="10" fillId="0" borderId="0"/>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165" fontId="10" fillId="0" borderId="0"/>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10" fillId="26" borderId="6"/>
    <xf numFmtId="0" fontId="69" fillId="63"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7" fillId="59" borderId="18"/>
    <xf numFmtId="165" fontId="10" fillId="0" borderId="0"/>
    <xf numFmtId="0" fontId="10" fillId="26" borderId="6"/>
    <xf numFmtId="0" fontId="10" fillId="26" borderId="6"/>
    <xf numFmtId="0" fontId="69" fillId="63" borderId="18" applyNumberFormat="0" applyAlignment="0" applyProtection="0"/>
    <xf numFmtId="0" fontId="10" fillId="26" borderId="6"/>
    <xf numFmtId="0" fontId="69" fillId="63" borderId="18" applyNumberFormat="0" applyAlignment="0" applyProtection="0"/>
    <xf numFmtId="0" fontId="66" fillId="59" borderId="17"/>
    <xf numFmtId="0" fontId="10" fillId="26" borderId="6"/>
    <xf numFmtId="0" fontId="10" fillId="26" borderId="6"/>
    <xf numFmtId="165" fontId="10" fillId="0" borderId="0"/>
    <xf numFmtId="0" fontId="10" fillId="26" borderId="6"/>
    <xf numFmtId="0" fontId="10" fillId="26" borderId="6"/>
    <xf numFmtId="0" fontId="68" fillId="0" borderId="19"/>
    <xf numFmtId="0" fontId="10" fillId="26" borderId="6"/>
    <xf numFmtId="0" fontId="10" fillId="26" borderId="6"/>
    <xf numFmtId="165" fontId="10" fillId="0" borderId="0"/>
    <xf numFmtId="0" fontId="66" fillId="59" borderId="17"/>
    <xf numFmtId="0" fontId="67" fillId="59" borderId="18"/>
    <xf numFmtId="0" fontId="10" fillId="26" borderId="6"/>
    <xf numFmtId="0" fontId="10" fillId="26" borderId="6"/>
    <xf numFmtId="0" fontId="10" fillId="26" borderId="6"/>
    <xf numFmtId="0" fontId="68" fillId="0" borderId="19"/>
    <xf numFmtId="0" fontId="10" fillId="26" borderId="6"/>
    <xf numFmtId="0" fontId="69" fillId="41" borderId="18"/>
    <xf numFmtId="0" fontId="10" fillId="26" borderId="6"/>
    <xf numFmtId="0" fontId="67" fillId="76"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9" fillId="41" borderId="18"/>
    <xf numFmtId="0" fontId="67" fillId="59" borderId="18"/>
    <xf numFmtId="0" fontId="68" fillId="0" borderId="19"/>
    <xf numFmtId="0" fontId="10" fillId="26" borderId="6"/>
    <xf numFmtId="0" fontId="67" fillId="59" borderId="18"/>
    <xf numFmtId="0" fontId="10" fillId="26" borderId="6"/>
    <xf numFmtId="0" fontId="66" fillId="59" borderId="17"/>
    <xf numFmtId="0" fontId="10" fillId="26" borderId="6"/>
    <xf numFmtId="0" fontId="67" fillId="59" borderId="18"/>
    <xf numFmtId="0" fontId="10" fillId="26" borderId="6"/>
    <xf numFmtId="0" fontId="67" fillId="76" borderId="18" applyNumberFormat="0" applyAlignment="0" applyProtection="0"/>
    <xf numFmtId="0" fontId="66" fillId="59" borderId="17"/>
    <xf numFmtId="0" fontId="10" fillId="26" borderId="6"/>
    <xf numFmtId="0" fontId="68" fillId="0" borderId="19"/>
    <xf numFmtId="0" fontId="66" fillId="59" borderId="17"/>
    <xf numFmtId="0" fontId="10" fillId="26" borderId="6"/>
    <xf numFmtId="0" fontId="10" fillId="26" borderId="6"/>
    <xf numFmtId="0" fontId="66" fillId="59" borderId="17"/>
    <xf numFmtId="0" fontId="66" fillId="59" borderId="17"/>
    <xf numFmtId="0" fontId="10" fillId="26" borderId="6"/>
    <xf numFmtId="0" fontId="69" fillId="41" borderId="18"/>
    <xf numFmtId="0" fontId="69" fillId="63" borderId="18" applyNumberFormat="0" applyAlignment="0" applyProtection="0"/>
    <xf numFmtId="165" fontId="10" fillId="0" borderId="0"/>
    <xf numFmtId="0" fontId="10" fillId="26" borderId="6"/>
    <xf numFmtId="0" fontId="10" fillId="26" borderId="6"/>
    <xf numFmtId="0" fontId="10" fillId="26" borderId="6"/>
    <xf numFmtId="0" fontId="10" fillId="26" borderId="6"/>
    <xf numFmtId="0" fontId="66" fillId="59" borderId="17"/>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6" fillId="59" borderId="17"/>
    <xf numFmtId="0" fontId="10" fillId="26" borderId="6"/>
    <xf numFmtId="0" fontId="10" fillId="26" borderId="6"/>
    <xf numFmtId="0" fontId="10" fillId="26" borderId="6"/>
    <xf numFmtId="0" fontId="10" fillId="26" borderId="6"/>
    <xf numFmtId="0" fontId="10" fillId="26" borderId="6"/>
    <xf numFmtId="0" fontId="10" fillId="26" borderId="6"/>
    <xf numFmtId="0" fontId="66" fillId="59" borderId="17"/>
    <xf numFmtId="0" fontId="69" fillId="41" borderId="18"/>
    <xf numFmtId="0" fontId="66" fillId="59" borderId="17"/>
    <xf numFmtId="0" fontId="68" fillId="0" borderId="19"/>
    <xf numFmtId="0" fontId="66" fillId="59" borderId="17"/>
    <xf numFmtId="0" fontId="10" fillId="26" borderId="6"/>
    <xf numFmtId="0" fontId="66" fillId="59" borderId="17"/>
    <xf numFmtId="0" fontId="67" fillId="76" borderId="18" applyNumberFormat="0" applyAlignment="0" applyProtection="0"/>
    <xf numFmtId="0" fontId="10" fillId="26" borderId="6"/>
    <xf numFmtId="0" fontId="10" fillId="26" borderId="6"/>
    <xf numFmtId="0" fontId="67" fillId="59" borderId="18"/>
    <xf numFmtId="0" fontId="66" fillId="59" borderId="17"/>
    <xf numFmtId="0" fontId="69" fillId="41" borderId="18"/>
    <xf numFmtId="0" fontId="10" fillId="26" borderId="6"/>
    <xf numFmtId="0" fontId="10" fillId="26" borderId="6"/>
    <xf numFmtId="0" fontId="10" fillId="26" borderId="6"/>
    <xf numFmtId="0" fontId="10" fillId="26" borderId="6"/>
    <xf numFmtId="0" fontId="10" fillId="26" borderId="6"/>
    <xf numFmtId="0" fontId="66" fillId="59" borderId="17"/>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8" fillId="0" borderId="19"/>
    <xf numFmtId="0" fontId="68" fillId="0" borderId="19"/>
    <xf numFmtId="0" fontId="10" fillId="26" borderId="6"/>
    <xf numFmtId="0" fontId="10" fillId="26" borderId="6"/>
    <xf numFmtId="0" fontId="10" fillId="26" borderId="6"/>
    <xf numFmtId="0" fontId="66" fillId="59" borderId="17"/>
    <xf numFmtId="0" fontId="10" fillId="26" borderId="6"/>
    <xf numFmtId="0" fontId="66" fillId="59" borderId="17"/>
    <xf numFmtId="0" fontId="10" fillId="26" borderId="6"/>
    <xf numFmtId="0" fontId="66" fillId="59" borderId="17"/>
    <xf numFmtId="0" fontId="10" fillId="26" borderId="6"/>
    <xf numFmtId="0" fontId="10" fillId="26" borderId="6"/>
    <xf numFmtId="0" fontId="66" fillId="59" borderId="17"/>
    <xf numFmtId="0" fontId="10" fillId="26" borderId="6"/>
    <xf numFmtId="0" fontId="66" fillId="59" borderId="17"/>
    <xf numFmtId="0" fontId="69" fillId="63" borderId="18" applyNumberFormat="0" applyAlignment="0" applyProtection="0"/>
    <xf numFmtId="0" fontId="10" fillId="26" borderId="6"/>
    <xf numFmtId="0" fontId="69" fillId="63" borderId="18" applyNumberFormat="0" applyAlignment="0" applyProtection="0"/>
    <xf numFmtId="0" fontId="10" fillId="26" borderId="6"/>
    <xf numFmtId="0" fontId="69" fillId="41" borderId="18"/>
    <xf numFmtId="0" fontId="67" fillId="59"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7" fillId="76" borderId="18" applyNumberFormat="0" applyAlignment="0" applyProtection="0"/>
    <xf numFmtId="0" fontId="10" fillId="26" borderId="6"/>
    <xf numFmtId="0" fontId="66" fillId="59" borderId="17"/>
    <xf numFmtId="0" fontId="66" fillId="59" borderId="17"/>
    <xf numFmtId="0" fontId="10" fillId="26" borderId="6"/>
    <xf numFmtId="0" fontId="67" fillId="59" borderId="18"/>
    <xf numFmtId="0" fontId="67" fillId="59" borderId="18"/>
    <xf numFmtId="0" fontId="10" fillId="26" borderId="6"/>
    <xf numFmtId="0" fontId="10" fillId="26" borderId="6"/>
    <xf numFmtId="0" fontId="67" fillId="76" borderId="18" applyNumberFormat="0" applyAlignment="0" applyProtection="0"/>
    <xf numFmtId="0" fontId="69" fillId="63" borderId="18" applyNumberFormat="0" applyAlignment="0" applyProtection="0"/>
    <xf numFmtId="0" fontId="10" fillId="26" borderId="6"/>
    <xf numFmtId="0" fontId="66" fillId="59" borderId="17"/>
    <xf numFmtId="0" fontId="69" fillId="41" borderId="18"/>
    <xf numFmtId="0" fontId="66" fillId="59" borderId="17"/>
    <xf numFmtId="0" fontId="10" fillId="26" borderId="6"/>
    <xf numFmtId="0" fontId="10" fillId="26" borderId="6"/>
    <xf numFmtId="0" fontId="69" fillId="63" borderId="18" applyNumberFormat="0" applyAlignment="0" applyProtection="0"/>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69" fillId="63"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8" fillId="0" borderId="19"/>
    <xf numFmtId="0" fontId="10" fillId="26" borderId="6"/>
    <xf numFmtId="0" fontId="10" fillId="26" borderId="6"/>
    <xf numFmtId="0" fontId="67" fillId="76" borderId="18" applyNumberFormat="0" applyAlignment="0" applyProtection="0"/>
    <xf numFmtId="0" fontId="10" fillId="26" borderId="6"/>
    <xf numFmtId="0" fontId="10" fillId="26" borderId="6"/>
    <xf numFmtId="0" fontId="10" fillId="26" borderId="6"/>
    <xf numFmtId="0" fontId="69" fillId="63" borderId="18" applyNumberFormat="0" applyAlignment="0" applyProtection="0"/>
    <xf numFmtId="0" fontId="69" fillId="41" borderId="18"/>
    <xf numFmtId="0" fontId="67" fillId="59" borderId="18"/>
    <xf numFmtId="0" fontId="10" fillId="26" borderId="6"/>
    <xf numFmtId="0" fontId="66" fillId="59" borderId="17"/>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10" fillId="26" borderId="6"/>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26" borderId="6"/>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9" fillId="63" borderId="18" applyNumberFormat="0" applyAlignment="0" applyProtection="0"/>
    <xf numFmtId="0" fontId="10" fillId="26" borderId="6"/>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10" fillId="26" borderId="6"/>
    <xf numFmtId="0" fontId="10" fillId="26" borderId="6"/>
    <xf numFmtId="0" fontId="66" fillId="59" borderId="17"/>
    <xf numFmtId="0" fontId="10" fillId="26" borderId="6"/>
    <xf numFmtId="0" fontId="66" fillId="59" borderId="17"/>
    <xf numFmtId="0" fontId="68" fillId="0" borderId="19"/>
    <xf numFmtId="0" fontId="10" fillId="26" borderId="6"/>
    <xf numFmtId="0" fontId="10" fillId="26" borderId="6"/>
    <xf numFmtId="0" fontId="10" fillId="26" borderId="6"/>
    <xf numFmtId="0" fontId="10" fillId="26" borderId="6"/>
    <xf numFmtId="0" fontId="67" fillId="76" borderId="18" applyNumberFormat="0" applyAlignment="0" applyProtection="0"/>
    <xf numFmtId="0" fontId="10" fillId="26" borderId="6"/>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6" fillId="59" borderId="17"/>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59" borderId="17"/>
    <xf numFmtId="0" fontId="66" fillId="59" borderId="17"/>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7" fillId="76" borderId="18" applyNumberFormat="0" applyAlignment="0" applyProtection="0"/>
    <xf numFmtId="0" fontId="10" fillId="26" borderId="6"/>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165" fontId="10" fillId="0" borderId="0"/>
    <xf numFmtId="0" fontId="10" fillId="26" borderId="6"/>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165" fontId="10" fillId="0" borderId="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26" borderId="6"/>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10" fillId="26" borderId="6"/>
    <xf numFmtId="0" fontId="10" fillId="26" borderId="6"/>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7" fillId="76" borderId="18" applyNumberFormat="0" applyAlignment="0" applyProtection="0"/>
    <xf numFmtId="0" fontId="10" fillId="26" borderId="6"/>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9" fillId="41" borderId="18"/>
    <xf numFmtId="0" fontId="67" fillId="59" borderId="18"/>
    <xf numFmtId="0" fontId="10" fillId="26" borderId="6"/>
    <xf numFmtId="0" fontId="69" fillId="41" borderId="18"/>
    <xf numFmtId="0" fontId="68" fillId="0" borderId="19"/>
    <xf numFmtId="0" fontId="67" fillId="59" borderId="18"/>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9" fillId="41" borderId="18"/>
    <xf numFmtId="0" fontId="10" fillId="26" borderId="6"/>
    <xf numFmtId="0" fontId="68" fillId="0" borderId="19"/>
    <xf numFmtId="0" fontId="66" fillId="59" borderId="17"/>
    <xf numFmtId="0" fontId="68" fillId="0" borderId="19"/>
    <xf numFmtId="0" fontId="66" fillId="59" borderId="17"/>
    <xf numFmtId="0" fontId="69" fillId="41" borderId="18"/>
    <xf numFmtId="0" fontId="66" fillId="59" borderId="17"/>
    <xf numFmtId="0" fontId="10" fillId="26" borderId="6"/>
    <xf numFmtId="0" fontId="10" fillId="26" borderId="6"/>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6" fillId="59" borderId="17"/>
    <xf numFmtId="0" fontId="10" fillId="26" borderId="6"/>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165" fontId="10" fillId="0" borderId="0"/>
    <xf numFmtId="0" fontId="10" fillId="26" borderId="6"/>
    <xf numFmtId="0" fontId="68" fillId="0" borderId="19"/>
    <xf numFmtId="0" fontId="10" fillId="26" borderId="6"/>
    <xf numFmtId="0" fontId="67" fillId="59" borderId="18"/>
    <xf numFmtId="0" fontId="69" fillId="41" borderId="18"/>
    <xf numFmtId="0" fontId="66" fillId="59" borderId="17"/>
    <xf numFmtId="165" fontId="10" fillId="0" borderId="0"/>
    <xf numFmtId="0" fontId="10" fillId="26" borderId="6"/>
    <xf numFmtId="0" fontId="69" fillId="41" borderId="18"/>
    <xf numFmtId="0" fontId="67" fillId="59" borderId="18"/>
    <xf numFmtId="0" fontId="68" fillId="0" borderId="19"/>
    <xf numFmtId="0" fontId="10" fillId="26" borderId="6"/>
    <xf numFmtId="0" fontId="67" fillId="59" borderId="18"/>
    <xf numFmtId="0" fontId="10" fillId="26" borderId="6"/>
    <xf numFmtId="0" fontId="68" fillId="0" borderId="19"/>
    <xf numFmtId="0" fontId="66" fillId="59" borderId="17"/>
    <xf numFmtId="0" fontId="69" fillId="41" borderId="18"/>
    <xf numFmtId="0" fontId="66" fillId="59" borderId="17"/>
    <xf numFmtId="0" fontId="10" fillId="26" borderId="6"/>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165" fontId="10" fillId="0" borderId="0"/>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7" fillId="76"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9" fillId="63" borderId="18" applyNumberFormat="0" applyAlignment="0" applyProtection="0"/>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6" fillId="59" borderId="17"/>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67" fillId="59"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6" fillId="76" borderId="17" applyNumberFormat="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applyNumberFormat="0" applyFill="0" applyAlignment="0" applyProtection="0"/>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8" fillId="0" borderId="19"/>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6" fillId="59" borderId="17"/>
    <xf numFmtId="0" fontId="67" fillId="59" borderId="18"/>
    <xf numFmtId="0" fontId="68" fillId="0" borderId="19"/>
    <xf numFmtId="0" fontId="69" fillId="41" borderId="18"/>
    <xf numFmtId="0" fontId="10" fillId="26" borderId="6"/>
    <xf numFmtId="0" fontId="67" fillId="59" borderId="18"/>
    <xf numFmtId="0" fontId="66" fillId="59" borderId="17"/>
    <xf numFmtId="0" fontId="68" fillId="0" borderId="19"/>
    <xf numFmtId="0" fontId="69" fillId="41" borderId="18"/>
    <xf numFmtId="165" fontId="1" fillId="0" borderId="0" applyFont="0" applyFill="0" applyBorder="0" applyAlignment="0" applyProtection="0"/>
    <xf numFmtId="165" fontId="1" fillId="0" borderId="0" applyFont="0" applyFill="0" applyBorder="0" applyAlignment="0" applyProtection="0"/>
    <xf numFmtId="0" fontId="26" fillId="0" borderId="0"/>
    <xf numFmtId="9" fontId="21" fillId="0" borderId="0" applyFont="0" applyFill="0" applyBorder="0" applyAlignment="0" applyProtection="0"/>
  </cellStyleXfs>
  <cellXfs count="674">
    <xf numFmtId="0" fontId="0" fillId="0" borderId="0" xfId="0"/>
    <xf numFmtId="0" fontId="15" fillId="23" borderId="2" xfId="1542" applyFont="1" applyFill="1" applyBorder="1" applyAlignment="1">
      <alignment horizontal="justify" vertical="top" wrapText="1"/>
    </xf>
    <xf numFmtId="0" fontId="15" fillId="23" borderId="2" xfId="1542" applyFont="1" applyFill="1" applyBorder="1" applyAlignment="1">
      <alignment horizontal="center" vertical="top" wrapText="1"/>
    </xf>
    <xf numFmtId="0" fontId="17" fillId="24" borderId="2" xfId="1542" applyFont="1" applyFill="1" applyBorder="1" applyAlignment="1">
      <alignment horizontal="justify" vertical="top" wrapText="1"/>
    </xf>
    <xf numFmtId="0" fontId="17" fillId="24" borderId="2" xfId="1542" applyFont="1" applyFill="1" applyBorder="1" applyAlignment="1">
      <alignment horizontal="center" wrapText="1"/>
    </xf>
    <xf numFmtId="4" fontId="17" fillId="24" borderId="2" xfId="1542" applyNumberFormat="1" applyFont="1" applyFill="1" applyBorder="1" applyAlignment="1">
      <alignment horizontal="right" wrapText="1"/>
    </xf>
    <xf numFmtId="0" fontId="18" fillId="0" borderId="2" xfId="1542" applyFont="1" applyBorder="1" applyAlignment="1">
      <alignment horizontal="justify" vertical="top" wrapText="1"/>
    </xf>
    <xf numFmtId="0" fontId="15" fillId="23" borderId="2" xfId="1542" applyFont="1" applyFill="1" applyBorder="1" applyAlignment="1">
      <alignment horizontal="center" wrapText="1"/>
    </xf>
    <xf numFmtId="2" fontId="15" fillId="23" borderId="2" xfId="1542" applyNumberFormat="1" applyFont="1" applyFill="1" applyBorder="1" applyAlignment="1">
      <alignment horizontal="right" wrapText="1"/>
    </xf>
    <xf numFmtId="2" fontId="17" fillId="24" borderId="2" xfId="1542" applyNumberFormat="1" applyFont="1" applyFill="1" applyBorder="1" applyAlignment="1">
      <alignment horizontal="right" wrapText="1"/>
    </xf>
    <xf numFmtId="2" fontId="17" fillId="24" borderId="2" xfId="1542" applyNumberFormat="1" applyFont="1" applyFill="1" applyBorder="1" applyAlignment="1">
      <alignment horizontal="right"/>
    </xf>
    <xf numFmtId="2" fontId="10" fillId="24" borderId="2" xfId="1542" applyNumberFormat="1" applyFont="1" applyFill="1" applyBorder="1" applyAlignment="1">
      <alignment horizontal="right"/>
    </xf>
    <xf numFmtId="0" fontId="17" fillId="24" borderId="2" xfId="1542" applyFont="1" applyFill="1" applyBorder="1" applyAlignment="1">
      <alignment horizontal="center"/>
    </xf>
    <xf numFmtId="2" fontId="12" fillId="0" borderId="2" xfId="1542" applyNumberFormat="1" applyFont="1" applyBorder="1" applyAlignment="1">
      <alignment horizontal="center"/>
    </xf>
    <xf numFmtId="2" fontId="12" fillId="0" borderId="2" xfId="1542" applyNumberFormat="1" applyFont="1" applyBorder="1" applyAlignment="1">
      <alignment horizontal="right"/>
    </xf>
    <xf numFmtId="0" fontId="12" fillId="0" borderId="2" xfId="1542" applyFont="1" applyBorder="1" applyAlignment="1">
      <alignment horizontal="justify" vertical="top"/>
    </xf>
    <xf numFmtId="0" fontId="12" fillId="0" borderId="2" xfId="1542" applyFont="1" applyBorder="1" applyAlignment="1">
      <alignment horizontal="center" wrapText="1"/>
    </xf>
    <xf numFmtId="0" fontId="12" fillId="0" borderId="2" xfId="1542" applyFont="1" applyBorder="1" applyAlignment="1">
      <alignment horizontal="justify" vertical="top" wrapText="1"/>
    </xf>
    <xf numFmtId="0" fontId="12" fillId="0" borderId="2" xfId="25291" applyFont="1" applyBorder="1" applyAlignment="1">
      <alignment horizontal="justify" vertical="top" wrapText="1"/>
    </xf>
    <xf numFmtId="2" fontId="12" fillId="0" borderId="2" xfId="45913" applyNumberFormat="1" applyFont="1" applyBorder="1" applyAlignment="1">
      <alignment horizontal="right"/>
    </xf>
    <xf numFmtId="0" fontId="12" fillId="0" borderId="2" xfId="45913" applyFont="1" applyBorder="1" applyAlignment="1">
      <alignment horizontal="center" wrapText="1"/>
    </xf>
    <xf numFmtId="0" fontId="24" fillId="0" borderId="2" xfId="1542" applyFont="1" applyBorder="1" applyAlignment="1">
      <alignment horizontal="justify" vertical="top" wrapText="1"/>
    </xf>
    <xf numFmtId="4" fontId="25" fillId="24" borderId="2" xfId="1542" applyNumberFormat="1" applyFont="1" applyFill="1" applyBorder="1" applyAlignment="1">
      <alignment horizontal="right"/>
    </xf>
    <xf numFmtId="0" fontId="24" fillId="0" borderId="2" xfId="1542" applyFont="1" applyBorder="1" applyAlignment="1">
      <alignment horizontal="left" vertical="top" wrapText="1"/>
    </xf>
    <xf numFmtId="0" fontId="29" fillId="0" borderId="2" xfId="1542" applyFont="1" applyBorder="1" applyAlignment="1">
      <alignment horizontal="left" vertical="top" wrapText="1"/>
    </xf>
    <xf numFmtId="49" fontId="24" fillId="0" borderId="2" xfId="1542" applyNumberFormat="1" applyFont="1" applyBorder="1" applyAlignment="1">
      <alignment horizontal="left" vertical="top" wrapText="1"/>
    </xf>
    <xf numFmtId="49" fontId="30" fillId="22" borderId="2" xfId="1542" applyNumberFormat="1" applyFont="1" applyFill="1" applyBorder="1" applyAlignment="1">
      <alignment vertical="center" wrapText="1"/>
    </xf>
    <xf numFmtId="49" fontId="31" fillId="23" borderId="2" xfId="1542" applyNumberFormat="1" applyFont="1" applyFill="1" applyBorder="1" applyAlignment="1">
      <alignment horizontal="left" vertical="top" wrapText="1"/>
    </xf>
    <xf numFmtId="49" fontId="32" fillId="24" borderId="2" xfId="1542" applyNumberFormat="1" applyFont="1" applyFill="1" applyBorder="1" applyAlignment="1">
      <alignment horizontal="left" vertical="top" wrapText="1"/>
    </xf>
    <xf numFmtId="49" fontId="24" fillId="0" borderId="2" xfId="45952" applyNumberFormat="1" applyFont="1" applyBorder="1" applyAlignment="1">
      <alignment vertical="top" wrapText="1"/>
    </xf>
    <xf numFmtId="0" fontId="24" fillId="0" borderId="2" xfId="45952" applyFont="1" applyBorder="1" applyAlignment="1">
      <alignment horizontal="center" wrapText="1"/>
    </xf>
    <xf numFmtId="0" fontId="24" fillId="0" borderId="2" xfId="45952" applyFont="1" applyBorder="1" applyAlignment="1">
      <alignment horizontal="justify" vertical="top" wrapText="1"/>
    </xf>
    <xf numFmtId="2" fontId="24" fillId="0" borderId="2" xfId="45953" applyNumberFormat="1" applyFont="1" applyBorder="1" applyAlignment="1">
      <alignment horizontal="center"/>
    </xf>
    <xf numFmtId="0" fontId="12" fillId="0" borderId="2" xfId="45952" applyFont="1" applyBorder="1" applyAlignment="1">
      <alignment horizontal="justify" vertical="top" wrapText="1"/>
    </xf>
    <xf numFmtId="49" fontId="12" fillId="0" borderId="2" xfId="45952" applyNumberFormat="1" applyFont="1" applyBorder="1" applyAlignment="1">
      <alignment horizontal="justify" vertical="top" wrapText="1"/>
    </xf>
    <xf numFmtId="49" fontId="28" fillId="32" borderId="2" xfId="1542" applyNumberFormat="1" applyFont="1" applyFill="1" applyBorder="1" applyAlignment="1">
      <alignment horizontal="left" vertical="center" wrapText="1"/>
    </xf>
    <xf numFmtId="49" fontId="16" fillId="32" borderId="2" xfId="1542" applyNumberFormat="1" applyFont="1" applyFill="1" applyBorder="1" applyAlignment="1">
      <alignment horizontal="center" vertical="center" wrapText="1"/>
    </xf>
    <xf numFmtId="4" fontId="28" fillId="32" borderId="2" xfId="1542" applyNumberFormat="1" applyFont="1" applyFill="1" applyBorder="1" applyAlignment="1">
      <alignment horizontal="center" vertical="center" wrapText="1"/>
    </xf>
    <xf numFmtId="49" fontId="16" fillId="32" borderId="2" xfId="1542" applyNumberFormat="1" applyFont="1" applyFill="1" applyBorder="1" applyAlignment="1">
      <alignment horizontal="right" vertical="center" wrapText="1"/>
    </xf>
    <xf numFmtId="49" fontId="16" fillId="32" borderId="2" xfId="1542" applyNumberFormat="1" applyFont="1" applyFill="1" applyBorder="1" applyAlignment="1">
      <alignment horizontal="justify" vertical="center" wrapText="1"/>
    </xf>
    <xf numFmtId="0" fontId="10" fillId="0" borderId="2" xfId="45913" applyBorder="1" applyAlignment="1">
      <alignment horizontal="center" wrapText="1"/>
    </xf>
    <xf numFmtId="2" fontId="12" fillId="34" borderId="2" xfId="1542" applyNumberFormat="1" applyFont="1" applyFill="1" applyBorder="1" applyAlignment="1">
      <alignment horizontal="center"/>
    </xf>
    <xf numFmtId="4" fontId="12" fillId="34" borderId="2" xfId="1542" applyNumberFormat="1" applyFont="1" applyFill="1" applyBorder="1"/>
    <xf numFmtId="0" fontId="17" fillId="34" borderId="2" xfId="1542" applyFont="1" applyFill="1" applyBorder="1" applyAlignment="1">
      <alignment horizontal="center" wrapText="1"/>
    </xf>
    <xf numFmtId="4" fontId="24" fillId="34" borderId="2" xfId="1542" applyNumberFormat="1" applyFont="1" applyFill="1" applyBorder="1" applyAlignment="1">
      <alignment horizontal="right"/>
    </xf>
    <xf numFmtId="0" fontId="12" fillId="34" borderId="2" xfId="1542" applyFont="1" applyFill="1" applyBorder="1" applyAlignment="1">
      <alignment horizontal="center" wrapText="1"/>
    </xf>
    <xf numFmtId="2" fontId="12" fillId="34" borderId="2" xfId="1542" applyNumberFormat="1" applyFont="1" applyFill="1" applyBorder="1" applyAlignment="1">
      <alignment horizontal="right"/>
    </xf>
    <xf numFmtId="0" fontId="12" fillId="34" borderId="2" xfId="1542" applyFont="1" applyFill="1" applyBorder="1" applyAlignment="1">
      <alignment horizontal="center"/>
    </xf>
    <xf numFmtId="4" fontId="24" fillId="34" borderId="2" xfId="1542" applyNumberFormat="1" applyFont="1" applyFill="1" applyBorder="1" applyAlignment="1">
      <alignment horizontal="right" wrapText="1"/>
    </xf>
    <xf numFmtId="0" fontId="24" fillId="34" borderId="2" xfId="45952" applyFont="1" applyFill="1" applyBorder="1" applyAlignment="1">
      <alignment horizontal="center" wrapText="1"/>
    </xf>
    <xf numFmtId="0" fontId="12" fillId="34" borderId="2" xfId="45952" applyFont="1" applyFill="1" applyBorder="1" applyAlignment="1">
      <alignment horizontal="center" wrapText="1"/>
    </xf>
    <xf numFmtId="0" fontId="12" fillId="0" borderId="2" xfId="45970" applyFont="1" applyBorder="1" applyAlignment="1">
      <alignment horizontal="justify" vertical="top" wrapText="1"/>
    </xf>
    <xf numFmtId="0" fontId="12" fillId="0" borderId="2" xfId="45970" applyFont="1" applyBorder="1" applyAlignment="1">
      <alignment horizontal="center" wrapText="1"/>
    </xf>
    <xf numFmtId="2" fontId="12" fillId="0" borderId="2" xfId="45970" applyNumberFormat="1" applyFont="1" applyBorder="1" applyAlignment="1">
      <alignment horizontal="right"/>
    </xf>
    <xf numFmtId="0" fontId="12" fillId="0" borderId="2" xfId="45913" applyFont="1" applyBorder="1" applyAlignment="1">
      <alignment horizontal="justify" vertical="top" wrapText="1"/>
    </xf>
    <xf numFmtId="0" fontId="13" fillId="23" borderId="2" xfId="1542" applyFont="1" applyFill="1" applyBorder="1"/>
    <xf numFmtId="0" fontId="12" fillId="0" borderId="2" xfId="45913" applyFont="1" applyBorder="1" applyAlignment="1">
      <alignment horizontal="justify" vertical="top"/>
    </xf>
    <xf numFmtId="4" fontId="27" fillId="23" borderId="2" xfId="1542" applyNumberFormat="1" applyFont="1" applyFill="1" applyBorder="1" applyAlignment="1">
      <alignment horizontal="right" vertical="top" wrapText="1"/>
    </xf>
    <xf numFmtId="0" fontId="24" fillId="0" borderId="15" xfId="1542" applyFont="1" applyBorder="1" applyAlignment="1">
      <alignment horizontal="left" vertical="top" wrapText="1"/>
    </xf>
    <xf numFmtId="0" fontId="12" fillId="0" borderId="15" xfId="1542" applyFont="1" applyBorder="1" applyAlignment="1">
      <alignment horizontal="justify" vertical="top" wrapText="1"/>
    </xf>
    <xf numFmtId="0" fontId="29" fillId="0" borderId="15" xfId="1542" applyFont="1" applyBorder="1" applyAlignment="1">
      <alignment horizontal="left" vertical="top" wrapText="1"/>
    </xf>
    <xf numFmtId="0" fontId="24" fillId="0" borderId="2" xfId="45913" applyFont="1" applyBorder="1" applyAlignment="1">
      <alignment horizontal="justify" vertical="top" wrapText="1"/>
    </xf>
    <xf numFmtId="0" fontId="24" fillId="25" borderId="2" xfId="1542" applyFont="1" applyFill="1" applyBorder="1" applyAlignment="1">
      <alignment horizontal="left" vertical="top" wrapText="1"/>
    </xf>
    <xf numFmtId="0" fontId="24" fillId="33" borderId="2" xfId="1542" applyFont="1" applyFill="1" applyBorder="1" applyAlignment="1">
      <alignment horizontal="justify" vertical="top" wrapText="1"/>
    </xf>
    <xf numFmtId="49" fontId="24" fillId="0" borderId="15" xfId="1542" applyNumberFormat="1" applyFont="1" applyBorder="1" applyAlignment="1">
      <alignment horizontal="left" vertical="top" wrapText="1"/>
    </xf>
    <xf numFmtId="0" fontId="64" fillId="0" borderId="0" xfId="0" applyFont="1"/>
    <xf numFmtId="0" fontId="65" fillId="0" borderId="0" xfId="0" applyFont="1"/>
    <xf numFmtId="0" fontId="24" fillId="0" borderId="15" xfId="1542" applyFont="1" applyBorder="1" applyAlignment="1">
      <alignment horizontal="justify" vertical="top" wrapText="1"/>
    </xf>
    <xf numFmtId="2" fontId="24" fillId="0" borderId="2" xfId="1542" applyNumberFormat="1" applyFont="1" applyBorder="1" applyAlignment="1">
      <alignment horizontal="center"/>
    </xf>
    <xf numFmtId="0" fontId="32" fillId="35" borderId="2" xfId="1542" applyFont="1" applyFill="1" applyBorder="1" applyAlignment="1">
      <alignment horizontal="center" wrapText="1"/>
    </xf>
    <xf numFmtId="2" fontId="18" fillId="0" borderId="2" xfId="1542" applyNumberFormat="1" applyFont="1" applyBorder="1" applyAlignment="1">
      <alignment horizontal="center"/>
    </xf>
    <xf numFmtId="0" fontId="24" fillId="0" borderId="2" xfId="45953" applyFont="1" applyBorder="1" applyAlignment="1">
      <alignment horizontal="justify" vertical="top" wrapText="1"/>
    </xf>
    <xf numFmtId="0" fontId="12" fillId="0" borderId="15" xfId="45970" applyFont="1" applyBorder="1" applyAlignment="1">
      <alignment horizontal="justify" vertical="top" wrapText="1"/>
    </xf>
    <xf numFmtId="0" fontId="65" fillId="0" borderId="0" xfId="0" applyFont="1" applyAlignment="1">
      <alignment horizontal="center"/>
    </xf>
    <xf numFmtId="2" fontId="12" fillId="25" borderId="2" xfId="1542" applyNumberFormat="1" applyFont="1" applyFill="1" applyBorder="1" applyAlignment="1">
      <alignment horizontal="center"/>
    </xf>
    <xf numFmtId="49" fontId="12" fillId="0" borderId="15" xfId="45952" applyNumberFormat="1" applyFont="1" applyBorder="1" applyAlignment="1">
      <alignment horizontal="justify" vertical="top" wrapText="1"/>
    </xf>
    <xf numFmtId="2" fontId="12" fillId="25" borderId="15" xfId="1542" applyNumberFormat="1" applyFont="1" applyFill="1" applyBorder="1" applyAlignment="1">
      <alignment horizontal="center"/>
    </xf>
    <xf numFmtId="0" fontId="24" fillId="25" borderId="2" xfId="1542" applyFont="1" applyFill="1" applyBorder="1" applyAlignment="1">
      <alignment horizontal="justify" vertical="top" wrapText="1"/>
    </xf>
    <xf numFmtId="0" fontId="12" fillId="25" borderId="2" xfId="1542" applyFont="1" applyFill="1" applyBorder="1" applyAlignment="1">
      <alignment horizontal="justify" vertical="top" wrapText="1"/>
    </xf>
    <xf numFmtId="49" fontId="24" fillId="25" borderId="2" xfId="1542" applyNumberFormat="1" applyFont="1" applyFill="1" applyBorder="1" applyAlignment="1">
      <alignment horizontal="left" vertical="top" wrapText="1"/>
    </xf>
    <xf numFmtId="0" fontId="24" fillId="25" borderId="15" xfId="1542" applyFont="1" applyFill="1" applyBorder="1" applyAlignment="1">
      <alignment horizontal="left" vertical="top" wrapText="1"/>
    </xf>
    <xf numFmtId="2" fontId="12" fillId="0" borderId="15" xfId="1542" applyNumberFormat="1" applyFont="1" applyBorder="1" applyAlignment="1">
      <alignment horizontal="center"/>
    </xf>
    <xf numFmtId="0" fontId="24" fillId="25" borderId="2" xfId="1542" applyFont="1" applyFill="1" applyBorder="1" applyAlignment="1">
      <alignment horizontal="justify" vertical="top"/>
    </xf>
    <xf numFmtId="0" fontId="24" fillId="25" borderId="15" xfId="46332" applyFont="1" applyFill="1" applyBorder="1" applyAlignment="1">
      <alignment horizontal="justify" vertical="center" wrapText="1"/>
    </xf>
    <xf numFmtId="0" fontId="75" fillId="25" borderId="15" xfId="46332" applyFont="1" applyFill="1" applyBorder="1" applyAlignment="1">
      <alignment vertical="center" wrapText="1"/>
    </xf>
    <xf numFmtId="0" fontId="12" fillId="25" borderId="15" xfId="1542" applyFont="1" applyFill="1" applyBorder="1" applyAlignment="1">
      <alignment horizontal="justify" vertical="top" wrapText="1"/>
    </xf>
    <xf numFmtId="0" fontId="12" fillId="0" borderId="0" xfId="45950" applyFont="1" applyAlignment="1">
      <alignment horizontal="justify" vertical="top" wrapText="1"/>
    </xf>
    <xf numFmtId="0" fontId="12" fillId="0" borderId="0" xfId="45950" applyFont="1" applyAlignment="1">
      <alignment horizontal="center" wrapText="1"/>
    </xf>
    <xf numFmtId="2" fontId="12" fillId="0" borderId="0" xfId="45914" applyFont="1" applyAlignment="1">
      <alignment horizontal="center" wrapText="1"/>
    </xf>
    <xf numFmtId="2" fontId="12" fillId="0" borderId="0" xfId="45914" applyFont="1" applyAlignment="1">
      <alignment horizontal="justify" vertical="top" wrapText="1"/>
    </xf>
    <xf numFmtId="49" fontId="76" fillId="0" borderId="0" xfId="7171" applyNumberFormat="1" applyFont="1" applyAlignment="1">
      <alignment vertical="top" wrapText="1"/>
    </xf>
    <xf numFmtId="0" fontId="12" fillId="0" borderId="0" xfId="45914" applyNumberFormat="1" applyFont="1" applyAlignment="1">
      <alignment horizontal="justify" vertical="top" wrapText="1"/>
    </xf>
    <xf numFmtId="0" fontId="12" fillId="0" borderId="0" xfId="45950" applyFont="1" applyAlignment="1">
      <alignment horizontal="center"/>
    </xf>
    <xf numFmtId="49" fontId="12" fillId="0" borderId="0" xfId="45950" applyNumberFormat="1" applyFont="1" applyAlignment="1">
      <alignment vertical="top"/>
    </xf>
    <xf numFmtId="170" fontId="15" fillId="23" borderId="2" xfId="1542" applyNumberFormat="1" applyFont="1" applyFill="1" applyBorder="1" applyAlignment="1">
      <alignment horizontal="right" vertical="top" wrapText="1"/>
    </xf>
    <xf numFmtId="170" fontId="17" fillId="24" borderId="2" xfId="1542" applyNumberFormat="1" applyFont="1" applyFill="1" applyBorder="1" applyAlignment="1">
      <alignment horizontal="right" wrapText="1"/>
    </xf>
    <xf numFmtId="170" fontId="15" fillId="22" borderId="2" xfId="51036" applyNumberFormat="1" applyFont="1" applyFill="1" applyBorder="1" applyAlignment="1">
      <alignment horizontal="right" wrapText="1"/>
    </xf>
    <xf numFmtId="170" fontId="12" fillId="0" borderId="2" xfId="1542" applyNumberFormat="1" applyFont="1" applyBorder="1"/>
    <xf numFmtId="170" fontId="17" fillId="34" borderId="2" xfId="1542" applyNumberFormat="1" applyFont="1" applyFill="1" applyBorder="1" applyAlignment="1">
      <alignment horizontal="right" wrapText="1"/>
    </xf>
    <xf numFmtId="170" fontId="12" fillId="34" borderId="2" xfId="1542" applyNumberFormat="1" applyFont="1" applyFill="1" applyBorder="1"/>
    <xf numFmtId="170" fontId="12" fillId="0" borderId="2" xfId="1542" applyNumberFormat="1" applyFont="1" applyBorder="1" applyAlignment="1">
      <alignment horizontal="right"/>
    </xf>
    <xf numFmtId="170" fontId="15" fillId="23" borderId="2" xfId="1542" applyNumberFormat="1" applyFont="1" applyFill="1" applyBorder="1" applyAlignment="1">
      <alignment horizontal="right" wrapText="1"/>
    </xf>
    <xf numFmtId="170" fontId="17" fillId="24" borderId="2" xfId="1542" applyNumberFormat="1" applyFont="1" applyFill="1" applyBorder="1" applyAlignment="1">
      <alignment horizontal="right"/>
    </xf>
    <xf numFmtId="170" fontId="12" fillId="34" borderId="2" xfId="1542" applyNumberFormat="1" applyFont="1" applyFill="1" applyBorder="1" applyAlignment="1">
      <alignment horizontal="right"/>
    </xf>
    <xf numFmtId="2" fontId="12" fillId="0" borderId="2" xfId="1542" applyNumberFormat="1" applyFont="1" applyBorder="1" applyAlignment="1">
      <alignment horizontal="right" wrapText="1"/>
    </xf>
    <xf numFmtId="2" fontId="24" fillId="0" borderId="2" xfId="45930" applyNumberFormat="1" applyFont="1" applyBorder="1" applyAlignment="1">
      <alignment horizontal="right" wrapText="1"/>
    </xf>
    <xf numFmtId="2" fontId="24" fillId="34" borderId="2" xfId="1542" applyNumberFormat="1" applyFont="1" applyFill="1" applyBorder="1" applyAlignment="1">
      <alignment horizontal="right" wrapText="1"/>
    </xf>
    <xf numFmtId="2" fontId="12" fillId="34" borderId="2" xfId="45930" applyNumberFormat="1" applyFont="1" applyFill="1" applyBorder="1" applyAlignment="1">
      <alignment horizontal="right" wrapText="1"/>
    </xf>
    <xf numFmtId="2" fontId="24" fillId="34" borderId="2" xfId="45930" applyNumberFormat="1" applyFont="1" applyFill="1" applyBorder="1" applyAlignment="1">
      <alignment horizontal="right" wrapText="1"/>
    </xf>
    <xf numFmtId="2" fontId="12" fillId="34" borderId="2" xfId="1542" applyNumberFormat="1" applyFont="1" applyFill="1" applyBorder="1"/>
    <xf numFmtId="2" fontId="12" fillId="0" borderId="2" xfId="1542" applyNumberFormat="1" applyFont="1" applyBorder="1"/>
    <xf numFmtId="2" fontId="12" fillId="0" borderId="15" xfId="1542" applyNumberFormat="1" applyFont="1" applyBorder="1"/>
    <xf numFmtId="2" fontId="24" fillId="0" borderId="2" xfId="1542" applyNumberFormat="1" applyFont="1" applyBorder="1"/>
    <xf numFmtId="2" fontId="17" fillId="34" borderId="2" xfId="1542" applyNumberFormat="1" applyFont="1" applyFill="1" applyBorder="1" applyAlignment="1">
      <alignment horizontal="right" wrapText="1"/>
    </xf>
    <xf numFmtId="2" fontId="32" fillId="35" borderId="2" xfId="1542" applyNumberFormat="1" applyFont="1" applyFill="1" applyBorder="1" applyAlignment="1">
      <alignment horizontal="right" wrapText="1"/>
    </xf>
    <xf numFmtId="2" fontId="18" fillId="0" borderId="2" xfId="1542" applyNumberFormat="1" applyFont="1" applyBorder="1"/>
    <xf numFmtId="2" fontId="12" fillId="25" borderId="15" xfId="1542" applyNumberFormat="1" applyFont="1" applyFill="1" applyBorder="1"/>
    <xf numFmtId="2" fontId="24" fillId="0" borderId="2" xfId="45953" applyNumberFormat="1" applyFont="1" applyBorder="1"/>
    <xf numFmtId="2" fontId="12" fillId="25" borderId="2" xfId="1542" applyNumberFormat="1" applyFont="1" applyFill="1" applyBorder="1"/>
    <xf numFmtId="170" fontId="12" fillId="0" borderId="20" xfId="1542" applyNumberFormat="1" applyFont="1" applyBorder="1" applyAlignment="1">
      <alignment horizontal="right"/>
    </xf>
    <xf numFmtId="170" fontId="12" fillId="0" borderId="21" xfId="1542" applyNumberFormat="1" applyFont="1" applyBorder="1" applyAlignment="1">
      <alignment horizontal="right"/>
    </xf>
    <xf numFmtId="0" fontId="12" fillId="0" borderId="21" xfId="45913" applyFont="1" applyBorder="1" applyAlignment="1">
      <alignment horizontal="center" wrapText="1"/>
    </xf>
    <xf numFmtId="2" fontId="12" fillId="0" borderId="15" xfId="1542" applyNumberFormat="1" applyFont="1" applyBorder="1" applyAlignment="1">
      <alignment horizontal="right"/>
    </xf>
    <xf numFmtId="170" fontId="12" fillId="0" borderId="15" xfId="1542" applyNumberFormat="1" applyFont="1" applyBorder="1" applyAlignment="1">
      <alignment horizontal="right"/>
    </xf>
    <xf numFmtId="4" fontId="24" fillId="0" borderId="2" xfId="1542" applyNumberFormat="1" applyFont="1" applyBorder="1" applyAlignment="1">
      <alignment horizontal="right" wrapText="1"/>
    </xf>
    <xf numFmtId="4" fontId="12" fillId="34" borderId="2" xfId="1542" applyNumberFormat="1" applyFont="1" applyFill="1" applyBorder="1" applyAlignment="1">
      <alignment horizontal="center"/>
    </xf>
    <xf numFmtId="4" fontId="24" fillId="0" borderId="15" xfId="1542" applyNumberFormat="1" applyFont="1" applyBorder="1" applyAlignment="1">
      <alignment horizontal="right" wrapText="1"/>
    </xf>
    <xf numFmtId="4" fontId="12" fillId="0" borderId="2" xfId="1542" applyNumberFormat="1" applyFont="1" applyBorder="1" applyAlignment="1">
      <alignment horizontal="right" wrapText="1"/>
    </xf>
    <xf numFmtId="4" fontId="24" fillId="0" borderId="2" xfId="45930" applyNumberFormat="1" applyFont="1" applyBorder="1" applyAlignment="1">
      <alignment horizontal="right" wrapText="1"/>
    </xf>
    <xf numFmtId="4" fontId="25" fillId="34" borderId="2" xfId="1542" applyNumberFormat="1" applyFont="1" applyFill="1" applyBorder="1" applyAlignment="1">
      <alignment horizontal="right"/>
    </xf>
    <xf numFmtId="4" fontId="24" fillId="25" borderId="2" xfId="1542" applyNumberFormat="1" applyFont="1" applyFill="1" applyBorder="1" applyAlignment="1">
      <alignment horizontal="right" wrapText="1"/>
    </xf>
    <xf numFmtId="4" fontId="25" fillId="35" borderId="2" xfId="1542" applyNumberFormat="1" applyFont="1" applyFill="1" applyBorder="1" applyAlignment="1">
      <alignment horizontal="right"/>
    </xf>
    <xf numFmtId="4" fontId="18" fillId="0" borderId="2" xfId="1542" applyNumberFormat="1" applyFont="1" applyBorder="1" applyAlignment="1">
      <alignment horizontal="right" wrapText="1"/>
    </xf>
    <xf numFmtId="4" fontId="12" fillId="34" borderId="2" xfId="45930" applyNumberFormat="1" applyFont="1" applyFill="1" applyBorder="1" applyAlignment="1">
      <alignment horizontal="right" wrapText="1"/>
    </xf>
    <xf numFmtId="4" fontId="24" fillId="34" borderId="2" xfId="45930" applyNumberFormat="1" applyFont="1" applyFill="1" applyBorder="1" applyAlignment="1">
      <alignment horizontal="right" wrapText="1"/>
    </xf>
    <xf numFmtId="4" fontId="24" fillId="0" borderId="2" xfId="1542" applyNumberFormat="1" applyFont="1" applyBorder="1" applyAlignment="1">
      <alignment horizontal="right"/>
    </xf>
    <xf numFmtId="4" fontId="24" fillId="25" borderId="15" xfId="1542" applyNumberFormat="1" applyFont="1" applyFill="1" applyBorder="1" applyAlignment="1">
      <alignment horizontal="right" wrapText="1"/>
    </xf>
    <xf numFmtId="4" fontId="12" fillId="0" borderId="2" xfId="1542" applyNumberFormat="1" applyFont="1" applyBorder="1" applyAlignment="1">
      <alignment horizontal="right"/>
    </xf>
    <xf numFmtId="4" fontId="24" fillId="0" borderId="15" xfId="1542" applyNumberFormat="1" applyFont="1" applyBorder="1" applyAlignment="1">
      <alignment horizontal="right"/>
    </xf>
    <xf numFmtId="4" fontId="27" fillId="23" borderId="2" xfId="1542" applyNumberFormat="1" applyFont="1" applyFill="1" applyBorder="1" applyAlignment="1">
      <alignment horizontal="right" wrapText="1"/>
    </xf>
    <xf numFmtId="4" fontId="24" fillId="0" borderId="2" xfId="45970" applyNumberFormat="1" applyFont="1" applyBorder="1" applyAlignment="1">
      <alignment horizontal="right"/>
    </xf>
    <xf numFmtId="4" fontId="12" fillId="0" borderId="2" xfId="45970" applyNumberFormat="1" applyFont="1" applyBorder="1" applyAlignment="1">
      <alignment horizontal="right"/>
    </xf>
    <xf numFmtId="4" fontId="12" fillId="0" borderId="0" xfId="45950" applyNumberFormat="1" applyFont="1" applyAlignment="1">
      <alignment horizontal="center" wrapText="1"/>
    </xf>
    <xf numFmtId="4" fontId="12" fillId="0" borderId="0" xfId="45914" applyNumberFormat="1" applyFont="1" applyAlignment="1">
      <alignment horizontal="center" wrapText="1"/>
    </xf>
    <xf numFmtId="4" fontId="12" fillId="0" borderId="0" xfId="45950" applyNumberFormat="1" applyFont="1" applyAlignment="1">
      <alignment horizontal="center"/>
    </xf>
    <xf numFmtId="4" fontId="12" fillId="0" borderId="0" xfId="45935" applyNumberFormat="1" applyFont="1" applyAlignment="1">
      <alignment horizontal="center" vertical="center"/>
    </xf>
    <xf numFmtId="4" fontId="65" fillId="0" borderId="0" xfId="0" applyNumberFormat="1" applyFont="1"/>
    <xf numFmtId="2" fontId="12" fillId="79" borderId="2" xfId="1542" applyNumberFormat="1" applyFont="1" applyFill="1" applyBorder="1" applyAlignment="1">
      <alignment horizontal="center"/>
    </xf>
    <xf numFmtId="2" fontId="12" fillId="79" borderId="2" xfId="1542" applyNumberFormat="1" applyFont="1" applyFill="1" applyBorder="1"/>
    <xf numFmtId="170" fontId="12" fillId="79" borderId="2" xfId="1542" applyNumberFormat="1" applyFont="1" applyFill="1" applyBorder="1"/>
    <xf numFmtId="4" fontId="24" fillId="79" borderId="2" xfId="1542" applyNumberFormat="1" applyFont="1" applyFill="1" applyBorder="1" applyAlignment="1">
      <alignment horizontal="right" wrapText="1"/>
    </xf>
    <xf numFmtId="4" fontId="24" fillId="79" borderId="15" xfId="1542" applyNumberFormat="1" applyFont="1" applyFill="1" applyBorder="1" applyAlignment="1">
      <alignment horizontal="right" wrapText="1"/>
    </xf>
    <xf numFmtId="49" fontId="12" fillId="0" borderId="15" xfId="45970" applyNumberFormat="1" applyFont="1" applyBorder="1" applyAlignment="1">
      <alignment horizontal="left" vertical="top" wrapText="1"/>
    </xf>
    <xf numFmtId="4" fontId="12" fillId="0" borderId="15" xfId="45970" applyNumberFormat="1" applyFont="1" applyBorder="1" applyAlignment="1">
      <alignment horizontal="right"/>
    </xf>
    <xf numFmtId="2" fontId="12" fillId="0" borderId="15" xfId="45970" applyNumberFormat="1" applyFont="1" applyBorder="1" applyAlignment="1">
      <alignment horizontal="right"/>
    </xf>
    <xf numFmtId="0" fontId="12" fillId="0" borderId="15" xfId="0" applyFont="1" applyBorder="1" applyAlignment="1">
      <alignment horizontal="center" wrapText="1"/>
    </xf>
    <xf numFmtId="49" fontId="79" fillId="0" borderId="15" xfId="1542" applyNumberFormat="1" applyFont="1" applyBorder="1" applyAlignment="1">
      <alignment horizontal="left" vertical="top" wrapText="1"/>
    </xf>
    <xf numFmtId="4" fontId="12" fillId="0" borderId="2" xfId="45913" applyNumberFormat="1" applyFont="1" applyBorder="1" applyAlignment="1">
      <alignment horizontal="right"/>
    </xf>
    <xf numFmtId="0" fontId="12" fillId="0" borderId="22" xfId="0" applyFont="1" applyBorder="1" applyAlignment="1">
      <alignment horizontal="justify" vertical="top" wrapText="1"/>
    </xf>
    <xf numFmtId="0" fontId="12" fillId="0" borderId="21" xfId="45952" applyFont="1" applyBorder="1" applyAlignment="1">
      <alignment horizontal="justify" vertical="top" wrapText="1"/>
    </xf>
    <xf numFmtId="0" fontId="12" fillId="0" borderId="23" xfId="45950" applyFont="1" applyBorder="1" applyAlignment="1">
      <alignment horizontal="justify" vertical="top" wrapText="1"/>
    </xf>
    <xf numFmtId="2" fontId="24" fillId="0" borderId="15" xfId="45930" applyNumberFormat="1" applyFont="1" applyBorder="1" applyAlignment="1">
      <alignment horizontal="right" wrapText="1"/>
    </xf>
    <xf numFmtId="0" fontId="24" fillId="0" borderId="21" xfId="1542" applyFont="1" applyBorder="1" applyAlignment="1">
      <alignment horizontal="justify" vertical="top" wrapText="1"/>
    </xf>
    <xf numFmtId="2" fontId="12" fillId="34" borderId="21" xfId="1542" applyNumberFormat="1" applyFont="1" applyFill="1" applyBorder="1" applyAlignment="1">
      <alignment horizontal="center"/>
    </xf>
    <xf numFmtId="2" fontId="12" fillId="34" borderId="21" xfId="1542" applyNumberFormat="1" applyFont="1" applyFill="1" applyBorder="1"/>
    <xf numFmtId="49" fontId="24" fillId="0" borderId="24" xfId="45952" applyNumberFormat="1" applyFont="1" applyBorder="1" applyAlignment="1">
      <alignment vertical="top" wrapText="1"/>
    </xf>
    <xf numFmtId="0" fontId="24" fillId="0" borderId="24" xfId="45952" applyFont="1" applyBorder="1" applyAlignment="1">
      <alignment horizontal="justify" vertical="top" wrapText="1"/>
    </xf>
    <xf numFmtId="2" fontId="12" fillId="0" borderId="24" xfId="45950" applyNumberFormat="1" applyFont="1" applyBorder="1" applyAlignment="1">
      <alignment horizontal="center"/>
    </xf>
    <xf numFmtId="0" fontId="24" fillId="0" borderId="24" xfId="45952" applyFont="1" applyBorder="1" applyAlignment="1">
      <alignment horizontal="center" wrapText="1"/>
    </xf>
    <xf numFmtId="171" fontId="12" fillId="0" borderId="24" xfId="45950" applyNumberFormat="1" applyFont="1" applyBorder="1"/>
    <xf numFmtId="4" fontId="24" fillId="0" borderId="24" xfId="45930" applyNumberFormat="1" applyFont="1" applyBorder="1" applyAlignment="1">
      <alignment horizontal="right" wrapText="1"/>
    </xf>
    <xf numFmtId="4" fontId="12" fillId="0" borderId="15" xfId="45950" applyNumberFormat="1" applyFont="1" applyBorder="1"/>
    <xf numFmtId="0" fontId="12" fillId="0" borderId="26" xfId="45950" applyFont="1" applyBorder="1" applyAlignment="1">
      <alignment horizontal="justify" vertical="top" wrapText="1"/>
    </xf>
    <xf numFmtId="171" fontId="12" fillId="0" borderId="26" xfId="45950" applyNumberFormat="1" applyFont="1" applyBorder="1"/>
    <xf numFmtId="4" fontId="12" fillId="0" borderId="21" xfId="45950" applyNumberFormat="1" applyFont="1" applyBorder="1"/>
    <xf numFmtId="0" fontId="12" fillId="0" borderId="15" xfId="45950" applyFont="1" applyBorder="1" applyAlignment="1">
      <alignment horizontal="justify" vertical="top" wrapText="1"/>
    </xf>
    <xf numFmtId="0" fontId="12" fillId="0" borderId="9" xfId="45950" applyFont="1" applyBorder="1" applyAlignment="1">
      <alignment horizontal="justify" vertical="top" wrapText="1"/>
    </xf>
    <xf numFmtId="49" fontId="12" fillId="0" borderId="9" xfId="45950" applyNumberFormat="1" applyFont="1" applyBorder="1" applyAlignment="1">
      <alignment horizontal="justify" vertical="top" wrapText="1"/>
    </xf>
    <xf numFmtId="49" fontId="12" fillId="0" borderId="28" xfId="45950" applyNumberFormat="1" applyFont="1" applyBorder="1" applyAlignment="1">
      <alignment horizontal="justify" vertical="top" wrapText="1"/>
    </xf>
    <xf numFmtId="2" fontId="12" fillId="0" borderId="29" xfId="45950" applyNumberFormat="1" applyFont="1" applyBorder="1" applyAlignment="1">
      <alignment horizontal="center"/>
    </xf>
    <xf numFmtId="171" fontId="12" fillId="34" borderId="21" xfId="45950" applyNumberFormat="1" applyFont="1" applyFill="1" applyBorder="1"/>
    <xf numFmtId="171" fontId="12" fillId="34" borderId="15" xfId="45950" applyNumberFormat="1" applyFont="1" applyFill="1" applyBorder="1"/>
    <xf numFmtId="171" fontId="12" fillId="24" borderId="15" xfId="45950" applyNumberFormat="1" applyFont="1" applyFill="1" applyBorder="1"/>
    <xf numFmtId="171" fontId="12" fillId="79" borderId="15" xfId="45950" applyNumberFormat="1" applyFont="1" applyFill="1" applyBorder="1"/>
    <xf numFmtId="171" fontId="12" fillId="0" borderId="15" xfId="45950" applyNumberFormat="1" applyFont="1" applyBorder="1"/>
    <xf numFmtId="171" fontId="12" fillId="23" borderId="15" xfId="45950" applyNumberFormat="1" applyFont="1" applyFill="1" applyBorder="1"/>
    <xf numFmtId="171" fontId="12" fillId="58" borderId="15" xfId="45950" applyNumberFormat="1" applyFont="1" applyFill="1" applyBorder="1"/>
    <xf numFmtId="0" fontId="17" fillId="24" borderId="15" xfId="1542" applyFont="1" applyFill="1" applyBorder="1" applyAlignment="1">
      <alignment horizontal="justify" vertical="top" wrapText="1"/>
    </xf>
    <xf numFmtId="0" fontId="17" fillId="24" borderId="15" xfId="1542" applyFont="1" applyFill="1" applyBorder="1" applyAlignment="1">
      <alignment horizontal="center" wrapText="1"/>
    </xf>
    <xf numFmtId="2" fontId="17" fillId="24" borderId="15" xfId="1542" applyNumberFormat="1" applyFont="1" applyFill="1" applyBorder="1" applyAlignment="1">
      <alignment horizontal="right" wrapText="1"/>
    </xf>
    <xf numFmtId="0" fontId="12" fillId="0" borderId="21" xfId="1542" applyFont="1" applyBorder="1" applyAlignment="1">
      <alignment horizontal="justify" vertical="top" wrapText="1"/>
    </xf>
    <xf numFmtId="0" fontId="24" fillId="0" borderId="24" xfId="1542" applyFont="1" applyBorder="1" applyAlignment="1">
      <alignment horizontal="left" vertical="top" wrapText="1"/>
    </xf>
    <xf numFmtId="0" fontId="12" fillId="0" borderId="24" xfId="45950" applyFont="1" applyBorder="1" applyAlignment="1">
      <alignment horizontal="justify" vertical="top"/>
    </xf>
    <xf numFmtId="4" fontId="12" fillId="0" borderId="25" xfId="45950" applyNumberFormat="1" applyFont="1" applyBorder="1"/>
    <xf numFmtId="0" fontId="29" fillId="25" borderId="15" xfId="1542" applyFont="1" applyFill="1" applyBorder="1" applyAlignment="1">
      <alignment horizontal="left" vertical="top" wrapText="1"/>
    </xf>
    <xf numFmtId="2" fontId="12" fillId="0" borderId="2" xfId="45950" applyNumberFormat="1" applyFont="1" applyBorder="1" applyAlignment="1">
      <alignment horizontal="center"/>
    </xf>
    <xf numFmtId="171" fontId="12" fillId="0" borderId="2" xfId="45950" applyNumberFormat="1" applyFont="1" applyBorder="1"/>
    <xf numFmtId="4" fontId="12" fillId="0" borderId="2" xfId="45950" applyNumberFormat="1" applyFont="1" applyBorder="1"/>
    <xf numFmtId="2" fontId="12" fillId="0" borderId="21" xfId="1542" applyNumberFormat="1" applyFont="1" applyBorder="1" applyAlignment="1">
      <alignment horizontal="center"/>
    </xf>
    <xf numFmtId="2" fontId="12" fillId="0" borderId="21" xfId="1542" applyNumberFormat="1" applyFont="1" applyBorder="1"/>
    <xf numFmtId="170" fontId="12" fillId="0" borderId="21" xfId="1542" applyNumberFormat="1" applyFont="1" applyBorder="1"/>
    <xf numFmtId="0" fontId="12" fillId="0" borderId="24" xfId="0" applyFont="1" applyBorder="1" applyAlignment="1">
      <alignment horizontal="justify" vertical="top" wrapText="1"/>
    </xf>
    <xf numFmtId="0" fontId="12" fillId="0" borderId="24" xfId="0" applyFont="1" applyBorder="1" applyAlignment="1">
      <alignment horizontal="center" wrapText="1"/>
    </xf>
    <xf numFmtId="2" fontId="12" fillId="0" borderId="24" xfId="0" applyNumberFormat="1" applyFont="1" applyBorder="1" applyAlignment="1">
      <alignment horizontal="right"/>
    </xf>
    <xf numFmtId="4" fontId="12" fillId="0" borderId="24" xfId="45950" applyNumberFormat="1" applyFont="1" applyBorder="1"/>
    <xf numFmtId="4" fontId="24" fillId="0" borderId="15" xfId="45970" applyNumberFormat="1" applyFont="1" applyBorder="1" applyAlignment="1">
      <alignment horizontal="right"/>
    </xf>
    <xf numFmtId="0" fontId="16" fillId="78" borderId="30" xfId="45950" applyFont="1" applyFill="1" applyBorder="1" applyAlignment="1">
      <alignment horizontal="justify" vertical="top" wrapText="1"/>
    </xf>
    <xf numFmtId="171" fontId="12" fillId="78" borderId="30" xfId="45950" applyNumberFormat="1" applyFont="1" applyFill="1" applyBorder="1"/>
    <xf numFmtId="0" fontId="12" fillId="0" borderId="9" xfId="0" applyFont="1" applyBorder="1" applyAlignment="1">
      <alignment horizontal="justify" vertical="top" wrapText="1"/>
    </xf>
    <xf numFmtId="0" fontId="16" fillId="78" borderId="9" xfId="7171" applyFont="1" applyFill="1" applyBorder="1" applyAlignment="1">
      <alignment horizontal="justify" vertical="top" wrapText="1"/>
    </xf>
    <xf numFmtId="171" fontId="12" fillId="78" borderId="9" xfId="45950" applyNumberFormat="1" applyFont="1" applyFill="1" applyBorder="1"/>
    <xf numFmtId="2" fontId="12" fillId="78" borderId="9" xfId="0" applyNumberFormat="1" applyFont="1" applyFill="1" applyBorder="1"/>
    <xf numFmtId="2" fontId="12" fillId="0" borderId="9" xfId="45914" applyFont="1" applyBorder="1" applyAlignment="1">
      <alignment horizontal="center" wrapText="1"/>
    </xf>
    <xf numFmtId="2" fontId="12" fillId="34" borderId="9" xfId="45914" applyFont="1" applyFill="1" applyBorder="1" applyAlignment="1">
      <alignment horizontal="center" wrapText="1"/>
    </xf>
    <xf numFmtId="0" fontId="12" fillId="0" borderId="9" xfId="45955" applyFont="1" applyBorder="1" applyAlignment="1">
      <alignment horizontal="center"/>
    </xf>
    <xf numFmtId="2" fontId="12" fillId="78" borderId="30" xfId="0" applyNumberFormat="1" applyFont="1" applyFill="1" applyBorder="1"/>
    <xf numFmtId="49" fontId="12" fillId="0" borderId="24" xfId="45950" applyNumberFormat="1" applyFont="1" applyBorder="1" applyAlignment="1">
      <alignment vertical="top"/>
    </xf>
    <xf numFmtId="49" fontId="12" fillId="0" borderId="26" xfId="45950" applyNumberFormat="1" applyFont="1" applyBorder="1" applyAlignment="1">
      <alignment vertical="top"/>
    </xf>
    <xf numFmtId="49" fontId="16" fillId="78" borderId="24" xfId="7171" applyNumberFormat="1" applyFont="1" applyFill="1" applyBorder="1" applyAlignment="1">
      <alignment vertical="center" wrapText="1"/>
    </xf>
    <xf numFmtId="2" fontId="12" fillId="0" borderId="24" xfId="45914" applyFont="1" applyBorder="1" applyAlignment="1">
      <alignment horizontal="justify" vertical="top" wrapText="1"/>
    </xf>
    <xf numFmtId="2" fontId="12" fillId="0" borderId="26" xfId="45914" applyFont="1" applyBorder="1" applyAlignment="1">
      <alignment horizontal="justify" vertical="top" wrapText="1"/>
    </xf>
    <xf numFmtId="0" fontId="12" fillId="0" borderId="24" xfId="45914" applyNumberFormat="1" applyFont="1" applyBorder="1" applyAlignment="1">
      <alignment horizontal="justify" vertical="top" wrapText="1"/>
    </xf>
    <xf numFmtId="2" fontId="16" fillId="78" borderId="24" xfId="45914" applyFont="1" applyFill="1" applyBorder="1" applyAlignment="1">
      <alignment horizontal="justify" vertical="top" wrapText="1"/>
    </xf>
    <xf numFmtId="0" fontId="12" fillId="0" borderId="24" xfId="45950" applyFont="1" applyBorder="1" applyAlignment="1">
      <alignment horizontal="center" wrapText="1"/>
    </xf>
    <xf numFmtId="2" fontId="12" fillId="0" borderId="24" xfId="45914" applyFont="1" applyBorder="1" applyAlignment="1">
      <alignment horizontal="center" wrapText="1"/>
    </xf>
    <xf numFmtId="0" fontId="16" fillId="78" borderId="24" xfId="45950" applyFont="1" applyFill="1" applyBorder="1" applyAlignment="1">
      <alignment horizontal="left" wrapText="1"/>
    </xf>
    <xf numFmtId="4" fontId="12" fillId="0" borderId="24" xfId="45950" applyNumberFormat="1" applyFont="1" applyBorder="1" applyAlignment="1">
      <alignment horizontal="center"/>
    </xf>
    <xf numFmtId="4" fontId="12" fillId="0" borderId="24" xfId="45914" applyNumberFormat="1" applyFont="1" applyBorder="1" applyAlignment="1">
      <alignment horizontal="center" wrapText="1"/>
    </xf>
    <xf numFmtId="4" fontId="12" fillId="0" borderId="26" xfId="45914" applyNumberFormat="1" applyFont="1" applyBorder="1" applyAlignment="1">
      <alignment horizontal="center" wrapText="1"/>
    </xf>
    <xf numFmtId="171" fontId="12" fillId="78" borderId="24" xfId="45950" applyNumberFormat="1" applyFont="1" applyFill="1" applyBorder="1"/>
    <xf numFmtId="4" fontId="12" fillId="0" borderId="24" xfId="45935" applyNumberFormat="1" applyFont="1" applyBorder="1" applyAlignment="1">
      <alignment horizontal="center" vertical="center"/>
    </xf>
    <xf numFmtId="4" fontId="12" fillId="0" borderId="24" xfId="45950" applyNumberFormat="1" applyFont="1" applyBorder="1" applyAlignment="1">
      <alignment horizontal="center" wrapText="1"/>
    </xf>
    <xf numFmtId="2" fontId="12" fillId="0" borderId="24" xfId="0" applyNumberFormat="1" applyFont="1" applyBorder="1"/>
    <xf numFmtId="2" fontId="12" fillId="0" borderId="26" xfId="0" applyNumberFormat="1" applyFont="1" applyBorder="1"/>
    <xf numFmtId="2" fontId="12" fillId="78" borderId="24" xfId="0" applyNumberFormat="1" applyFont="1" applyFill="1" applyBorder="1"/>
    <xf numFmtId="2" fontId="12" fillId="0" borderId="24" xfId="45935" applyNumberFormat="1" applyFont="1" applyBorder="1" applyAlignment="1">
      <alignment wrapText="1"/>
    </xf>
    <xf numFmtId="49" fontId="76" fillId="0" borderId="24" xfId="7171" applyNumberFormat="1" applyFont="1" applyBorder="1" applyAlignment="1">
      <alignment vertical="top" wrapText="1"/>
    </xf>
    <xf numFmtId="49" fontId="76" fillId="0" borderId="26" xfId="7171" applyNumberFormat="1" applyFont="1" applyBorder="1" applyAlignment="1">
      <alignment vertical="top" wrapText="1"/>
    </xf>
    <xf numFmtId="49" fontId="76" fillId="0" borderId="32" xfId="7171" applyNumberFormat="1" applyFont="1" applyBorder="1" applyAlignment="1">
      <alignment vertical="top" wrapText="1"/>
    </xf>
    <xf numFmtId="49" fontId="16" fillId="78" borderId="26" xfId="7171" applyNumberFormat="1" applyFont="1" applyFill="1" applyBorder="1" applyAlignment="1">
      <alignment vertical="center" wrapText="1"/>
    </xf>
    <xf numFmtId="2" fontId="12" fillId="0" borderId="32" xfId="45914" applyFont="1" applyBorder="1" applyAlignment="1">
      <alignment horizontal="justify" vertical="top" wrapText="1"/>
    </xf>
    <xf numFmtId="0" fontId="12" fillId="34" borderId="26" xfId="45950" applyFont="1" applyFill="1" applyBorder="1" applyAlignment="1">
      <alignment horizontal="left" wrapText="1"/>
    </xf>
    <xf numFmtId="0" fontId="12" fillId="34" borderId="24" xfId="45950" applyFont="1" applyFill="1" applyBorder="1" applyAlignment="1">
      <alignment horizontal="left"/>
    </xf>
    <xf numFmtId="0" fontId="12" fillId="0" borderId="32" xfId="45950" applyFont="1" applyBorder="1" applyAlignment="1">
      <alignment horizontal="center" wrapText="1"/>
    </xf>
    <xf numFmtId="0" fontId="12" fillId="0" borderId="26" xfId="45950" applyFont="1" applyBorder="1" applyAlignment="1">
      <alignment horizontal="center" wrapText="1"/>
    </xf>
    <xf numFmtId="171" fontId="12" fillId="34" borderId="26" xfId="45950" applyNumberFormat="1" applyFont="1" applyFill="1" applyBorder="1"/>
    <xf numFmtId="171" fontId="12" fillId="34" borderId="24" xfId="45950" applyNumberFormat="1" applyFont="1" applyFill="1" applyBorder="1"/>
    <xf numFmtId="4" fontId="12" fillId="0" borderId="32" xfId="45950" applyNumberFormat="1" applyFont="1" applyBorder="1" applyAlignment="1">
      <alignment horizontal="center"/>
    </xf>
    <xf numFmtId="4" fontId="12" fillId="0" borderId="26" xfId="45950" applyNumberFormat="1" applyFont="1" applyBorder="1" applyAlignment="1">
      <alignment horizontal="center"/>
    </xf>
    <xf numFmtId="2" fontId="12" fillId="34" borderId="26" xfId="0" applyNumberFormat="1" applyFont="1" applyFill="1" applyBorder="1"/>
    <xf numFmtId="2" fontId="12" fillId="34" borderId="24" xfId="0" applyNumberFormat="1" applyFont="1" applyFill="1" applyBorder="1"/>
    <xf numFmtId="2" fontId="12" fillId="0" borderId="32" xfId="0" applyNumberFormat="1" applyFont="1" applyBorder="1"/>
    <xf numFmtId="170" fontId="12" fillId="0" borderId="27" xfId="1542" applyNumberFormat="1" applyFont="1" applyBorder="1" applyAlignment="1">
      <alignment horizontal="right"/>
    </xf>
    <xf numFmtId="170" fontId="12" fillId="34" borderId="29" xfId="1542" applyNumberFormat="1" applyFont="1" applyFill="1" applyBorder="1" applyAlignment="1">
      <alignment horizontal="right"/>
    </xf>
    <xf numFmtId="170" fontId="12" fillId="34" borderId="27" xfId="1542" applyNumberFormat="1" applyFont="1" applyFill="1" applyBorder="1" applyAlignment="1">
      <alignment horizontal="right"/>
    </xf>
    <xf numFmtId="170" fontId="12" fillId="0" borderId="29" xfId="1542" applyNumberFormat="1" applyFont="1" applyBorder="1" applyAlignment="1">
      <alignment horizontal="right"/>
    </xf>
    <xf numFmtId="0" fontId="0" fillId="0" borderId="32" xfId="0" applyBorder="1"/>
    <xf numFmtId="49" fontId="30" fillId="22" borderId="15" xfId="1542" applyNumberFormat="1" applyFont="1" applyFill="1" applyBorder="1" applyAlignment="1">
      <alignment vertical="center" wrapText="1"/>
    </xf>
    <xf numFmtId="49" fontId="28" fillId="32" borderId="15" xfId="1542" applyNumberFormat="1" applyFont="1" applyFill="1" applyBorder="1" applyAlignment="1">
      <alignment horizontal="left" vertical="center" wrapText="1"/>
    </xf>
    <xf numFmtId="49" fontId="31" fillId="23" borderId="15" xfId="1542" applyNumberFormat="1" applyFont="1" applyFill="1" applyBorder="1" applyAlignment="1">
      <alignment horizontal="left" vertical="top" wrapText="1"/>
    </xf>
    <xf numFmtId="49" fontId="32" fillId="24" borderId="15" xfId="1542" applyNumberFormat="1" applyFont="1" applyFill="1" applyBorder="1" applyAlignment="1">
      <alignment horizontal="left" vertical="top" wrapText="1"/>
    </xf>
    <xf numFmtId="0" fontId="12" fillId="0" borderId="32" xfId="0" applyFont="1" applyBorder="1"/>
    <xf numFmtId="49" fontId="24" fillId="0" borderId="15" xfId="45952" applyNumberFormat="1" applyFont="1" applyBorder="1" applyAlignment="1">
      <alignment vertical="top" wrapText="1"/>
    </xf>
    <xf numFmtId="49" fontId="24" fillId="25" borderId="15" xfId="1542" applyNumberFormat="1" applyFont="1" applyFill="1" applyBorder="1" applyAlignment="1">
      <alignment horizontal="left" vertical="top" wrapText="1"/>
    </xf>
    <xf numFmtId="49" fontId="80" fillId="23" borderId="15" xfId="1542" applyNumberFormat="1" applyFont="1" applyFill="1" applyBorder="1" applyAlignment="1">
      <alignment horizontal="left" vertical="top" wrapText="1"/>
    </xf>
    <xf numFmtId="49" fontId="29" fillId="0" borderId="15" xfId="1542" applyNumberFormat="1" applyFont="1" applyBorder="1" applyAlignment="1">
      <alignment horizontal="left" vertical="top" wrapText="1"/>
    </xf>
    <xf numFmtId="49" fontId="12" fillId="0" borderId="24" xfId="45950" applyNumberFormat="1" applyFont="1" applyBorder="1" applyAlignment="1">
      <alignment vertical="top" wrapText="1"/>
    </xf>
    <xf numFmtId="49" fontId="12" fillId="0" borderId="26" xfId="45950" applyNumberFormat="1" applyFont="1" applyBorder="1" applyAlignment="1">
      <alignment vertical="top" wrapText="1"/>
    </xf>
    <xf numFmtId="0" fontId="65" fillId="0" borderId="32" xfId="0" applyFont="1" applyBorder="1"/>
    <xf numFmtId="4" fontId="12" fillId="0" borderId="26" xfId="45950" applyNumberFormat="1" applyFont="1" applyBorder="1" applyAlignment="1">
      <alignment horizontal="center" wrapText="1"/>
    </xf>
    <xf numFmtId="170" fontId="12" fillId="0" borderId="24" xfId="1542" applyNumberFormat="1" applyFont="1" applyBorder="1" applyAlignment="1">
      <alignment horizontal="right"/>
    </xf>
    <xf numFmtId="0" fontId="12" fillId="0" borderId="24" xfId="46287" applyFont="1" applyBorder="1" applyAlignment="1">
      <alignment horizontal="left" vertical="top" wrapText="1"/>
    </xf>
    <xf numFmtId="0" fontId="12" fillId="0" borderId="24" xfId="45950" applyFont="1" applyBorder="1" applyAlignment="1">
      <alignment horizontal="justify" vertical="top" wrapText="1"/>
    </xf>
    <xf numFmtId="0" fontId="12" fillId="0" borderId="24" xfId="45955" applyFont="1" applyBorder="1" applyAlignment="1">
      <alignment horizontal="center"/>
    </xf>
    <xf numFmtId="4" fontId="12" fillId="0" borderId="24" xfId="45955" applyNumberFormat="1" applyFont="1" applyBorder="1" applyAlignment="1">
      <alignment horizontal="center"/>
    </xf>
    <xf numFmtId="0" fontId="12" fillId="0" borderId="24" xfId="46287" applyFont="1" applyBorder="1" applyAlignment="1">
      <alignment horizontal="justify" vertical="top" wrapText="1"/>
    </xf>
    <xf numFmtId="0" fontId="0" fillId="0" borderId="3" xfId="0" applyBorder="1"/>
    <xf numFmtId="0" fontId="16" fillId="78" borderId="26" xfId="45950" applyFont="1" applyFill="1" applyBorder="1" applyAlignment="1">
      <alignment horizontal="center" wrapText="1"/>
    </xf>
    <xf numFmtId="0" fontId="12" fillId="34" borderId="24" xfId="45950" applyFont="1" applyFill="1" applyBorder="1" applyAlignment="1">
      <alignment horizontal="left" wrapText="1"/>
    </xf>
    <xf numFmtId="2" fontId="10" fillId="24" borderId="34" xfId="1542" applyNumberFormat="1" applyFont="1" applyFill="1" applyBorder="1" applyAlignment="1">
      <alignment horizontal="right"/>
    </xf>
    <xf numFmtId="2" fontId="12" fillId="34" borderId="15" xfId="1542" applyNumberFormat="1" applyFont="1" applyFill="1" applyBorder="1" applyAlignment="1">
      <alignment vertical="center"/>
    </xf>
    <xf numFmtId="2" fontId="12" fillId="0" borderId="31" xfId="0" applyNumberFormat="1" applyFont="1" applyBorder="1" applyAlignment="1">
      <alignment horizontal="right"/>
    </xf>
    <xf numFmtId="2" fontId="16" fillId="78" borderId="26" xfId="45950" applyNumberFormat="1" applyFont="1" applyFill="1" applyBorder="1" applyAlignment="1">
      <alignment wrapText="1"/>
    </xf>
    <xf numFmtId="170" fontId="12" fillId="34" borderId="24" xfId="1542" applyNumberFormat="1" applyFont="1" applyFill="1" applyBorder="1" applyAlignment="1">
      <alignment horizontal="right"/>
    </xf>
    <xf numFmtId="49" fontId="24" fillId="0" borderId="9" xfId="1542" applyNumberFormat="1" applyFont="1" applyBorder="1" applyAlignment="1">
      <alignment horizontal="left" vertical="top" wrapText="1"/>
    </xf>
    <xf numFmtId="0" fontId="10" fillId="0" borderId="24" xfId="0" applyFont="1" applyBorder="1" applyAlignment="1">
      <alignment horizontal="center" wrapText="1"/>
    </xf>
    <xf numFmtId="0" fontId="12" fillId="0" borderId="26" xfId="45913" applyFont="1" applyBorder="1" applyAlignment="1">
      <alignment horizontal="center" wrapText="1"/>
    </xf>
    <xf numFmtId="0" fontId="12" fillId="0" borderId="24" xfId="45913" applyFont="1" applyBorder="1" applyAlignment="1">
      <alignment horizontal="center" wrapText="1"/>
    </xf>
    <xf numFmtId="0" fontId="12" fillId="0" borderId="36" xfId="45913" applyFont="1" applyBorder="1" applyAlignment="1">
      <alignment horizontal="center" wrapText="1"/>
    </xf>
    <xf numFmtId="0" fontId="10" fillId="24" borderId="24" xfId="1542" applyFont="1" applyFill="1" applyBorder="1" applyAlignment="1">
      <alignment horizontal="center" wrapText="1"/>
    </xf>
    <xf numFmtId="0" fontId="12" fillId="34" borderId="24" xfId="1542" applyFont="1" applyFill="1" applyBorder="1" applyAlignment="1">
      <alignment horizontal="center" vertical="center"/>
    </xf>
    <xf numFmtId="0" fontId="12" fillId="0" borderId="24" xfId="1542" applyFont="1" applyBorder="1" applyAlignment="1">
      <alignment horizontal="center" wrapText="1"/>
    </xf>
    <xf numFmtId="0" fontId="12" fillId="0" borderId="24" xfId="45970" applyFont="1" applyBorder="1" applyAlignment="1">
      <alignment horizontal="center" wrapText="1"/>
    </xf>
    <xf numFmtId="49" fontId="32" fillId="58" borderId="24" xfId="1542" applyNumberFormat="1" applyFont="1" applyFill="1" applyBorder="1" applyAlignment="1">
      <alignment horizontal="left" vertical="top" wrapText="1"/>
    </xf>
    <xf numFmtId="14" fontId="24" fillId="0" borderId="24" xfId="1542" applyNumberFormat="1" applyFont="1" applyBorder="1" applyAlignment="1">
      <alignment horizontal="left" vertical="top" wrapText="1"/>
    </xf>
    <xf numFmtId="49" fontId="24" fillId="0" borderId="31" xfId="0" applyNumberFormat="1" applyFont="1" applyBorder="1" applyAlignment="1">
      <alignment horizontal="left" vertical="top" wrapText="1"/>
    </xf>
    <xf numFmtId="49" fontId="24" fillId="0" borderId="26" xfId="0" applyNumberFormat="1" applyFont="1" applyBorder="1" applyAlignment="1">
      <alignment horizontal="left" vertical="top" wrapText="1"/>
    </xf>
    <xf numFmtId="49" fontId="24" fillId="0" borderId="24" xfId="0" applyNumberFormat="1" applyFont="1" applyBorder="1" applyAlignment="1">
      <alignment horizontal="left" vertical="top" wrapText="1"/>
    </xf>
    <xf numFmtId="0" fontId="17" fillId="58" borderId="15" xfId="1542" applyFont="1" applyFill="1" applyBorder="1" applyAlignment="1">
      <alignment horizontal="justify" vertical="top" wrapText="1"/>
    </xf>
    <xf numFmtId="49" fontId="12" fillId="0" borderId="24" xfId="45913" applyNumberFormat="1" applyFont="1" applyBorder="1" applyAlignment="1">
      <alignment horizontal="justify" vertical="top" wrapText="1"/>
    </xf>
    <xf numFmtId="0" fontId="12" fillId="0" borderId="26" xfId="45913" applyFont="1" applyBorder="1" applyAlignment="1">
      <alignment horizontal="justify" vertical="top" wrapText="1"/>
    </xf>
    <xf numFmtId="0" fontId="12" fillId="0" borderId="24" xfId="45913" applyFont="1" applyBorder="1" applyAlignment="1">
      <alignment horizontal="justify" vertical="top" wrapText="1"/>
    </xf>
    <xf numFmtId="0" fontId="12" fillId="0" borderId="36" xfId="45913" applyFont="1" applyBorder="1" applyAlignment="1">
      <alignment horizontal="justify" vertical="top" wrapText="1"/>
    </xf>
    <xf numFmtId="0" fontId="17" fillId="24" borderId="35" xfId="1542" applyFont="1" applyFill="1" applyBorder="1" applyAlignment="1">
      <alignment horizontal="justify" vertical="top" wrapText="1"/>
    </xf>
    <xf numFmtId="0" fontId="12" fillId="0" borderId="24" xfId="1542" applyFont="1" applyBorder="1" applyAlignment="1">
      <alignment horizontal="justify" vertical="top" wrapText="1"/>
    </xf>
    <xf numFmtId="0" fontId="18" fillId="0" borderId="24" xfId="1542" applyFont="1" applyBorder="1" applyAlignment="1">
      <alignment horizontal="justify" vertical="top" wrapText="1"/>
    </xf>
    <xf numFmtId="0" fontId="12" fillId="0" borderId="24" xfId="45970" applyFont="1" applyBorder="1" applyAlignment="1">
      <alignment horizontal="justify" vertical="top" wrapText="1"/>
    </xf>
    <xf numFmtId="0" fontId="12" fillId="0" borderId="31" xfId="0" applyFont="1" applyBorder="1" applyAlignment="1">
      <alignment horizontal="justify" vertical="top" wrapText="1"/>
    </xf>
    <xf numFmtId="0" fontId="12" fillId="0" borderId="26" xfId="0" applyFont="1" applyBorder="1" applyAlignment="1">
      <alignment horizontal="justify" vertical="top" wrapText="1"/>
    </xf>
    <xf numFmtId="0" fontId="10" fillId="79" borderId="31" xfId="0" applyFont="1" applyFill="1" applyBorder="1" applyAlignment="1">
      <alignment horizontal="center" wrapText="1"/>
    </xf>
    <xf numFmtId="0" fontId="12" fillId="0" borderId="26" xfId="0" applyFont="1" applyBorder="1" applyAlignment="1">
      <alignment horizontal="center" wrapText="1"/>
    </xf>
    <xf numFmtId="2" fontId="12" fillId="0" borderId="26" xfId="0" applyNumberFormat="1" applyFont="1" applyBorder="1" applyAlignment="1">
      <alignment horizontal="right"/>
    </xf>
    <xf numFmtId="2" fontId="12" fillId="0" borderId="21" xfId="0" applyNumberFormat="1" applyFont="1" applyBorder="1" applyAlignment="1">
      <alignment horizontal="right"/>
    </xf>
    <xf numFmtId="2" fontId="12" fillId="0" borderId="15" xfId="0" applyNumberFormat="1" applyFont="1" applyBorder="1" applyAlignment="1">
      <alignment horizontal="right"/>
    </xf>
    <xf numFmtId="2" fontId="10" fillId="0" borderId="15" xfId="0" applyNumberFormat="1" applyFont="1" applyBorder="1" applyAlignment="1">
      <alignment horizontal="right"/>
    </xf>
    <xf numFmtId="2" fontId="12" fillId="0" borderId="21" xfId="45913" applyNumberFormat="1" applyFont="1" applyBorder="1" applyAlignment="1">
      <alignment horizontal="right"/>
    </xf>
    <xf numFmtId="2" fontId="12" fillId="0" borderId="15" xfId="45913" applyNumberFormat="1" applyFont="1" applyBorder="1" applyAlignment="1">
      <alignment horizontal="right"/>
    </xf>
    <xf numFmtId="2" fontId="12" fillId="0" borderId="37" xfId="45913" applyNumberFormat="1" applyFont="1" applyBorder="1" applyAlignment="1">
      <alignment horizontal="right"/>
    </xf>
    <xf numFmtId="0" fontId="64" fillId="0" borderId="32" xfId="0" applyFont="1" applyBorder="1"/>
    <xf numFmtId="49" fontId="79" fillId="0" borderId="26" xfId="0" applyNumberFormat="1" applyFont="1" applyBorder="1" applyAlignment="1">
      <alignment horizontal="left" vertical="top" wrapText="1"/>
    </xf>
    <xf numFmtId="49" fontId="79" fillId="0" borderId="24" xfId="0" applyNumberFormat="1" applyFont="1" applyBorder="1" applyAlignment="1">
      <alignment horizontal="left" vertical="top" wrapText="1"/>
    </xf>
    <xf numFmtId="0" fontId="78" fillId="0" borderId="2" xfId="1542" applyFont="1" applyBorder="1" applyAlignment="1">
      <alignment horizontal="justify" vertical="top" wrapText="1"/>
    </xf>
    <xf numFmtId="0" fontId="81" fillId="0" borderId="15" xfId="1542" applyFont="1" applyBorder="1" applyAlignment="1">
      <alignment horizontal="left" vertical="top" wrapText="1"/>
    </xf>
    <xf numFmtId="4" fontId="24" fillId="79" borderId="15" xfId="1542" applyNumberFormat="1" applyFont="1" applyFill="1" applyBorder="1" applyAlignment="1">
      <alignment horizontal="right"/>
    </xf>
    <xf numFmtId="49" fontId="17" fillId="80" borderId="15" xfId="0" applyNumberFormat="1" applyFont="1" applyFill="1" applyBorder="1" applyAlignment="1">
      <alignment horizontal="left" vertical="top"/>
    </xf>
    <xf numFmtId="2" fontId="17" fillId="80" borderId="21" xfId="0" applyNumberFormat="1" applyFont="1" applyFill="1" applyBorder="1" applyAlignment="1">
      <alignment horizontal="right" wrapText="1"/>
    </xf>
    <xf numFmtId="49" fontId="10" fillId="0" borderId="21" xfId="0" applyNumberFormat="1" applyFont="1" applyBorder="1" applyAlignment="1">
      <alignment horizontal="left" vertical="top"/>
    </xf>
    <xf numFmtId="49" fontId="17" fillId="78" borderId="15" xfId="0" applyNumberFormat="1" applyFont="1" applyFill="1" applyBorder="1" applyAlignment="1">
      <alignment horizontal="left" vertical="top"/>
    </xf>
    <xf numFmtId="49" fontId="10" fillId="0" borderId="26" xfId="0" applyNumberFormat="1" applyFont="1" applyBorder="1" applyAlignment="1">
      <alignment horizontal="left" vertical="top"/>
    </xf>
    <xf numFmtId="49" fontId="10" fillId="0" borderId="15" xfId="0" applyNumberFormat="1" applyFont="1" applyBorder="1" applyAlignment="1">
      <alignment horizontal="left" vertical="top"/>
    </xf>
    <xf numFmtId="0" fontId="12" fillId="0" borderId="15" xfId="45935" applyFont="1" applyBorder="1" applyAlignment="1">
      <alignment horizontal="center" vertical="center"/>
    </xf>
    <xf numFmtId="49" fontId="17" fillId="78" borderId="15" xfId="0" applyNumberFormat="1" applyFont="1" applyFill="1" applyBorder="1" applyAlignment="1">
      <alignment horizontal="left" vertical="top" wrapText="1"/>
    </xf>
    <xf numFmtId="0" fontId="17" fillId="78" borderId="15" xfId="0" applyFont="1" applyFill="1" applyBorder="1" applyAlignment="1">
      <alignment horizontal="center" wrapText="1"/>
    </xf>
    <xf numFmtId="2" fontId="10" fillId="78" borderId="15" xfId="0" applyNumberFormat="1" applyFont="1" applyFill="1" applyBorder="1" applyAlignment="1">
      <alignment horizontal="right"/>
    </xf>
    <xf numFmtId="0" fontId="17" fillId="78" borderId="21" xfId="0" applyFont="1" applyFill="1" applyBorder="1" applyAlignment="1">
      <alignment horizontal="center" wrapText="1"/>
    </xf>
    <xf numFmtId="2" fontId="10" fillId="0" borderId="15" xfId="45950" applyNumberFormat="1" applyBorder="1" applyAlignment="1">
      <alignment horizontal="center"/>
    </xf>
    <xf numFmtId="49" fontId="10" fillId="0" borderId="24" xfId="0" applyNumberFormat="1" applyFont="1" applyBorder="1" applyAlignment="1">
      <alignment horizontal="left" vertical="top"/>
    </xf>
    <xf numFmtId="0" fontId="10" fillId="78" borderId="15" xfId="0" applyFont="1" applyFill="1" applyBorder="1" applyAlignment="1">
      <alignment horizontal="center" wrapText="1"/>
    </xf>
    <xf numFmtId="0" fontId="17" fillId="78" borderId="24" xfId="0" applyFont="1" applyFill="1" applyBorder="1" applyAlignment="1">
      <alignment horizontal="justify" vertical="top" wrapText="1"/>
    </xf>
    <xf numFmtId="49" fontId="16" fillId="0" borderId="0" xfId="7171" applyNumberFormat="1" applyFont="1" applyAlignment="1">
      <alignment vertical="center" wrapText="1"/>
    </xf>
    <xf numFmtId="2" fontId="16" fillId="0" borderId="0" xfId="45914" applyFont="1" applyAlignment="1">
      <alignment horizontal="justify" vertical="top" wrapText="1"/>
    </xf>
    <xf numFmtId="0" fontId="16" fillId="0" borderId="0" xfId="45950" applyFont="1" applyAlignment="1">
      <alignment horizontal="left" wrapText="1"/>
    </xf>
    <xf numFmtId="4" fontId="16" fillId="0" borderId="0" xfId="51035" applyNumberFormat="1" applyFont="1" applyAlignment="1">
      <alignment horizontal="right"/>
    </xf>
    <xf numFmtId="170" fontId="12" fillId="0" borderId="0" xfId="1542" applyNumberFormat="1" applyFont="1" applyAlignment="1">
      <alignment horizontal="right"/>
    </xf>
    <xf numFmtId="49" fontId="10" fillId="0" borderId="24" xfId="45950" applyNumberFormat="1" applyBorder="1" applyAlignment="1">
      <alignment vertical="top"/>
    </xf>
    <xf numFmtId="49" fontId="17" fillId="78" borderId="24" xfId="7171" applyNumberFormat="1" applyFont="1" applyFill="1" applyBorder="1" applyAlignment="1">
      <alignment vertical="center" wrapText="1"/>
    </xf>
    <xf numFmtId="2" fontId="10" fillId="0" borderId="24" xfId="45914" applyFont="1" applyBorder="1" applyAlignment="1">
      <alignment horizontal="justify" vertical="top" wrapText="1"/>
    </xf>
    <xf numFmtId="0" fontId="10" fillId="0" borderId="24" xfId="45914" applyNumberFormat="1" applyFont="1" applyBorder="1" applyAlignment="1">
      <alignment horizontal="justify" vertical="top" wrapText="1"/>
    </xf>
    <xf numFmtId="2" fontId="17" fillId="78" borderId="24" xfId="45914" applyFont="1" applyFill="1" applyBorder="1" applyAlignment="1">
      <alignment horizontal="justify" vertical="top" wrapText="1"/>
    </xf>
    <xf numFmtId="2" fontId="10" fillId="0" borderId="24" xfId="45914" applyFont="1" applyBorder="1" applyAlignment="1">
      <alignment horizontal="center" wrapText="1"/>
    </xf>
    <xf numFmtId="0" fontId="10" fillId="0" borderId="24" xfId="45950" applyBorder="1" applyAlignment="1">
      <alignment horizontal="center" wrapText="1"/>
    </xf>
    <xf numFmtId="0" fontId="17" fillId="78" borderId="24" xfId="45950" applyFont="1" applyFill="1" applyBorder="1" applyAlignment="1">
      <alignment horizontal="left" wrapText="1"/>
    </xf>
    <xf numFmtId="0" fontId="12" fillId="0" borderId="24" xfId="45935" applyFont="1" applyBorder="1" applyAlignment="1">
      <alignment horizontal="center" wrapText="1"/>
    </xf>
    <xf numFmtId="0" fontId="10" fillId="0" borderId="24" xfId="45950" applyBorder="1" applyAlignment="1">
      <alignment horizontal="center"/>
    </xf>
    <xf numFmtId="0" fontId="10" fillId="0" borderId="15" xfId="45914" applyNumberFormat="1" applyFont="1" applyBorder="1" applyAlignment="1">
      <alignment horizontal="center" wrapText="1"/>
    </xf>
    <xf numFmtId="0" fontId="10" fillId="0" borderId="15" xfId="45950" applyBorder="1" applyAlignment="1">
      <alignment horizontal="center"/>
    </xf>
    <xf numFmtId="4" fontId="17" fillId="78" borderId="15" xfId="51035" applyNumberFormat="1" applyFont="1" applyFill="1" applyBorder="1" applyAlignment="1">
      <alignment horizontal="right"/>
    </xf>
    <xf numFmtId="0" fontId="10" fillId="0" borderId="15" xfId="45950" applyBorder="1" applyAlignment="1">
      <alignment horizontal="center" wrapText="1"/>
    </xf>
    <xf numFmtId="49" fontId="0" fillId="0" borderId="24" xfId="7171" applyNumberFormat="1" applyFont="1" applyBorder="1" applyAlignment="1">
      <alignment vertical="top" wrapText="1"/>
    </xf>
    <xf numFmtId="0" fontId="10" fillId="34" borderId="24" xfId="45950" applyFill="1" applyBorder="1" applyAlignment="1">
      <alignment horizontal="left"/>
    </xf>
    <xf numFmtId="0" fontId="10" fillId="34" borderId="24" xfId="45950" applyFill="1" applyBorder="1" applyAlignment="1">
      <alignment horizontal="right"/>
    </xf>
    <xf numFmtId="4" fontId="17" fillId="78" borderId="24" xfId="51035" applyNumberFormat="1" applyFont="1" applyFill="1" applyBorder="1" applyAlignment="1">
      <alignment horizontal="right"/>
    </xf>
    <xf numFmtId="0" fontId="10" fillId="0" borderId="24" xfId="45914" applyNumberFormat="1" applyFont="1" applyBorder="1" applyAlignment="1">
      <alignment horizontal="center" wrapText="1"/>
    </xf>
    <xf numFmtId="49" fontId="10" fillId="0" borderId="24" xfId="45950" applyNumberFormat="1" applyBorder="1" applyAlignment="1">
      <alignment horizontal="left" vertical="top"/>
    </xf>
    <xf numFmtId="0" fontId="17" fillId="78" borderId="24" xfId="7171" applyFont="1" applyFill="1" applyBorder="1" applyAlignment="1">
      <alignment horizontal="justify" vertical="top" wrapText="1"/>
    </xf>
    <xf numFmtId="0" fontId="10" fillId="34" borderId="24" xfId="45950" applyFill="1" applyBorder="1" applyAlignment="1">
      <alignment horizontal="left" wrapText="1"/>
    </xf>
    <xf numFmtId="0" fontId="10" fillId="34" borderId="24" xfId="45950" applyFill="1" applyBorder="1" applyAlignment="1">
      <alignment horizontal="right" wrapText="1"/>
    </xf>
    <xf numFmtId="49" fontId="10" fillId="0" borderId="26" xfId="45950" applyNumberFormat="1" applyBorder="1" applyAlignment="1">
      <alignment horizontal="left" vertical="top"/>
    </xf>
    <xf numFmtId="0" fontId="10" fillId="0" borderId="26" xfId="45950" applyBorder="1" applyAlignment="1">
      <alignment horizontal="justify" vertical="top" wrapText="1"/>
    </xf>
    <xf numFmtId="0" fontId="10" fillId="0" borderId="26" xfId="45950" applyBorder="1" applyAlignment="1">
      <alignment horizontal="center" wrapText="1"/>
    </xf>
    <xf numFmtId="0" fontId="10" fillId="0" borderId="24" xfId="45950" applyBorder="1" applyAlignment="1">
      <alignment horizontal="justify" vertical="top" wrapText="1"/>
    </xf>
    <xf numFmtId="49" fontId="10" fillId="0" borderId="32" xfId="45950" applyNumberFormat="1" applyBorder="1" applyAlignment="1">
      <alignment horizontal="left" vertical="top"/>
    </xf>
    <xf numFmtId="0" fontId="10" fillId="0" borderId="32" xfId="45950" applyBorder="1" applyAlignment="1">
      <alignment horizontal="justify" vertical="top" wrapText="1"/>
    </xf>
    <xf numFmtId="2" fontId="10" fillId="0" borderId="32" xfId="45914" applyFont="1" applyBorder="1" applyAlignment="1">
      <alignment horizontal="center" wrapText="1"/>
    </xf>
    <xf numFmtId="0" fontId="10" fillId="0" borderId="32" xfId="45914" applyNumberFormat="1" applyFont="1" applyBorder="1" applyAlignment="1">
      <alignment horizontal="center" wrapText="1"/>
    </xf>
    <xf numFmtId="2" fontId="10" fillId="0" borderId="26" xfId="45914" applyFont="1" applyBorder="1" applyAlignment="1">
      <alignment horizontal="center" wrapText="1"/>
    </xf>
    <xf numFmtId="0" fontId="10" fillId="0" borderId="26" xfId="45914" applyNumberFormat="1" applyFont="1" applyBorder="1" applyAlignment="1">
      <alignment horizontal="center" wrapText="1"/>
    </xf>
    <xf numFmtId="0" fontId="10" fillId="0" borderId="24" xfId="46287" applyFont="1" applyBorder="1" applyAlignment="1">
      <alignment horizontal="justify" vertical="top" wrapText="1"/>
    </xf>
    <xf numFmtId="0" fontId="10" fillId="0" borderId="24" xfId="46287" applyFont="1" applyBorder="1" applyAlignment="1">
      <alignment horizontal="left" vertical="top" wrapText="1"/>
    </xf>
    <xf numFmtId="0" fontId="10" fillId="0" borderId="24" xfId="45955" applyFont="1" applyBorder="1" applyAlignment="1">
      <alignment horizontal="center"/>
    </xf>
    <xf numFmtId="0" fontId="10" fillId="0" borderId="31" xfId="45950" applyBorder="1" applyAlignment="1">
      <alignment horizontal="justify" vertical="top" wrapText="1"/>
    </xf>
    <xf numFmtId="2" fontId="10" fillId="34" borderId="24" xfId="45914" applyFont="1" applyFill="1" applyBorder="1" applyAlignment="1">
      <alignment horizontal="center" wrapText="1"/>
    </xf>
    <xf numFmtId="2" fontId="10" fillId="0" borderId="31" xfId="45914" applyFont="1" applyBorder="1" applyAlignment="1">
      <alignment horizontal="center" wrapText="1"/>
    </xf>
    <xf numFmtId="0" fontId="10" fillId="0" borderId="31" xfId="45955" applyFont="1" applyBorder="1" applyAlignment="1">
      <alignment horizontal="center"/>
    </xf>
    <xf numFmtId="0" fontId="10" fillId="34" borderId="24" xfId="45914" applyNumberFormat="1" applyFont="1" applyFill="1" applyBorder="1" applyAlignment="1">
      <alignment horizontal="center" wrapText="1"/>
    </xf>
    <xf numFmtId="0" fontId="10" fillId="0" borderId="31" xfId="45914" applyNumberFormat="1" applyFont="1" applyBorder="1" applyAlignment="1">
      <alignment horizontal="center" wrapText="1"/>
    </xf>
    <xf numFmtId="49" fontId="17" fillId="78" borderId="24" xfId="45950" applyNumberFormat="1" applyFont="1" applyFill="1" applyBorder="1" applyAlignment="1">
      <alignment vertical="top" wrapText="1"/>
    </xf>
    <xf numFmtId="49" fontId="10" fillId="0" borderId="24" xfId="45950" applyNumberFormat="1" applyBorder="1" applyAlignment="1">
      <alignment vertical="top" wrapText="1"/>
    </xf>
    <xf numFmtId="49" fontId="10" fillId="0" borderId="26" xfId="45950" applyNumberFormat="1" applyBorder="1" applyAlignment="1">
      <alignment vertical="top" wrapText="1"/>
    </xf>
    <xf numFmtId="0" fontId="17" fillId="78" borderId="24" xfId="45950" applyFont="1" applyFill="1" applyBorder="1" applyAlignment="1">
      <alignment horizontal="justify" vertical="top" wrapText="1"/>
    </xf>
    <xf numFmtId="4" fontId="17" fillId="78" borderId="24" xfId="45950" applyNumberFormat="1" applyFont="1" applyFill="1" applyBorder="1" applyAlignment="1">
      <alignment horizontal="center" wrapText="1"/>
    </xf>
    <xf numFmtId="0" fontId="10" fillId="34" borderId="26" xfId="45950" applyFill="1" applyBorder="1" applyAlignment="1">
      <alignment horizontal="right" wrapText="1"/>
    </xf>
    <xf numFmtId="49" fontId="10" fillId="0" borderId="20" xfId="0" applyNumberFormat="1" applyFont="1" applyBorder="1" applyAlignment="1">
      <alignment horizontal="left" vertical="top"/>
    </xf>
    <xf numFmtId="0" fontId="10" fillId="0" borderId="24" xfId="0" applyFont="1" applyBorder="1" applyAlignment="1">
      <alignment horizontal="justify" vertical="top" wrapText="1"/>
    </xf>
    <xf numFmtId="0" fontId="10" fillId="0" borderId="31" xfId="0" applyFont="1" applyBorder="1" applyAlignment="1">
      <alignment horizontal="justify" vertical="top" wrapText="1"/>
    </xf>
    <xf numFmtId="0" fontId="10" fillId="0" borderId="26" xfId="0" applyFont="1" applyBorder="1" applyAlignment="1">
      <alignment horizontal="justify" vertical="top" wrapText="1"/>
    </xf>
    <xf numFmtId="0" fontId="10" fillId="0" borderId="31" xfId="0" applyFont="1" applyBorder="1" applyAlignment="1">
      <alignment horizontal="center" wrapText="1"/>
    </xf>
    <xf numFmtId="0" fontId="10" fillId="0" borderId="26" xfId="0" applyFont="1" applyBorder="1" applyAlignment="1">
      <alignment horizontal="center" wrapText="1"/>
    </xf>
    <xf numFmtId="2" fontId="10" fillId="0" borderId="9" xfId="0" applyNumberFormat="1" applyFont="1" applyBorder="1" applyAlignment="1">
      <alignment horizontal="right"/>
    </xf>
    <xf numFmtId="49" fontId="10" fillId="0" borderId="32" xfId="0" applyNumberFormat="1" applyFont="1" applyBorder="1" applyAlignment="1">
      <alignment horizontal="left" vertical="top"/>
    </xf>
    <xf numFmtId="49" fontId="17" fillId="78" borderId="26" xfId="0" applyNumberFormat="1" applyFont="1" applyFill="1" applyBorder="1" applyAlignment="1">
      <alignment horizontal="left" vertical="top"/>
    </xf>
    <xf numFmtId="0" fontId="10" fillId="0" borderId="26" xfId="45913" applyBorder="1" applyAlignment="1">
      <alignment horizontal="justify" vertical="top" wrapText="1"/>
    </xf>
    <xf numFmtId="0" fontId="10" fillId="0" borderId="24" xfId="45913" applyBorder="1" applyAlignment="1">
      <alignment horizontal="justify" vertical="top" wrapText="1"/>
    </xf>
    <xf numFmtId="0" fontId="10" fillId="0" borderId="26" xfId="45913" applyBorder="1" applyAlignment="1">
      <alignment horizontal="center" wrapText="1"/>
    </xf>
    <xf numFmtId="0" fontId="10" fillId="0" borderId="24" xfId="45913" applyBorder="1" applyAlignment="1">
      <alignment horizontal="center" wrapText="1"/>
    </xf>
    <xf numFmtId="0" fontId="10" fillId="78" borderId="24" xfId="0" applyFont="1" applyFill="1" applyBorder="1" applyAlignment="1">
      <alignment horizontal="center" wrapText="1"/>
    </xf>
    <xf numFmtId="0" fontId="10" fillId="79" borderId="26" xfId="0" applyFont="1" applyFill="1" applyBorder="1" applyAlignment="1">
      <alignment vertical="center"/>
    </xf>
    <xf numFmtId="2" fontId="10" fillId="0" borderId="26" xfId="45913" applyNumberFormat="1" applyBorder="1" applyAlignment="1">
      <alignment horizontal="right"/>
    </xf>
    <xf numFmtId="2" fontId="10" fillId="0" borderId="24" xfId="45913" applyNumberFormat="1" applyBorder="1" applyAlignment="1">
      <alignment horizontal="right"/>
    </xf>
    <xf numFmtId="2" fontId="10" fillId="78" borderId="24" xfId="0" applyNumberFormat="1" applyFont="1" applyFill="1" applyBorder="1" applyAlignment="1">
      <alignment horizontal="right"/>
    </xf>
    <xf numFmtId="2" fontId="10" fillId="0" borderId="24" xfId="0" applyNumberFormat="1" applyFont="1" applyBorder="1" applyAlignment="1">
      <alignment horizontal="right"/>
    </xf>
    <xf numFmtId="170" fontId="17" fillId="78" borderId="25" xfId="7171" applyNumberFormat="1" applyFont="1" applyFill="1" applyBorder="1" applyAlignment="1">
      <alignment vertical="center" wrapText="1"/>
    </xf>
    <xf numFmtId="170" fontId="10" fillId="79" borderId="26" xfId="0" applyNumberFormat="1" applyFont="1" applyFill="1" applyBorder="1" applyAlignment="1">
      <alignment vertical="center"/>
    </xf>
    <xf numFmtId="170" fontId="17" fillId="78" borderId="24" xfId="45950" applyNumberFormat="1" applyFont="1" applyFill="1" applyBorder="1" applyAlignment="1">
      <alignment wrapText="1"/>
    </xf>
    <xf numFmtId="170" fontId="17" fillId="78" borderId="24" xfId="7171" applyNumberFormat="1" applyFont="1" applyFill="1" applyBorder="1" applyAlignment="1">
      <alignment vertical="center" wrapText="1"/>
    </xf>
    <xf numFmtId="49" fontId="10" fillId="0" borderId="26" xfId="45913" applyNumberFormat="1" applyBorder="1" applyAlignment="1">
      <alignment horizontal="justify" vertical="top" wrapText="1"/>
    </xf>
    <xf numFmtId="2" fontId="10" fillId="0" borderId="26" xfId="0" applyNumberFormat="1" applyFont="1" applyBorder="1" applyAlignment="1">
      <alignment horizontal="right"/>
    </xf>
    <xf numFmtId="170" fontId="10" fillId="0" borderId="21" xfId="0" applyNumberFormat="1" applyFont="1" applyBorder="1" applyAlignment="1">
      <alignment horizontal="right"/>
    </xf>
    <xf numFmtId="2" fontId="10" fillId="79" borderId="26" xfId="0" applyNumberFormat="1" applyFont="1" applyFill="1" applyBorder="1" applyAlignment="1">
      <alignment horizontal="right"/>
    </xf>
    <xf numFmtId="170" fontId="17" fillId="79" borderId="21" xfId="0" applyNumberFormat="1" applyFont="1" applyFill="1" applyBorder="1" applyAlignment="1">
      <alignment horizontal="right"/>
    </xf>
    <xf numFmtId="0" fontId="10" fillId="0" borderId="24" xfId="45913" applyBorder="1" applyAlignment="1">
      <alignment horizontal="justify" vertical="top"/>
    </xf>
    <xf numFmtId="0" fontId="10" fillId="79" borderId="26" xfId="0" applyFont="1" applyFill="1" applyBorder="1" applyAlignment="1">
      <alignment horizontal="center" wrapText="1"/>
    </xf>
    <xf numFmtId="2" fontId="10" fillId="0" borderId="24" xfId="45913" applyNumberFormat="1" applyBorder="1" applyAlignment="1">
      <alignment horizontal="center"/>
    </xf>
    <xf numFmtId="0" fontId="17" fillId="78" borderId="24" xfId="0" applyFont="1" applyFill="1" applyBorder="1" applyAlignment="1">
      <alignment horizontal="center"/>
    </xf>
    <xf numFmtId="0" fontId="17" fillId="78" borderId="24" xfId="0" applyFont="1" applyFill="1" applyBorder="1" applyAlignment="1">
      <alignment horizontal="center" wrapText="1"/>
    </xf>
    <xf numFmtId="2" fontId="17" fillId="78" borderId="24" xfId="0" applyNumberFormat="1" applyFont="1" applyFill="1" applyBorder="1" applyAlignment="1">
      <alignment horizontal="right"/>
    </xf>
    <xf numFmtId="170" fontId="10" fillId="79" borderId="26" xfId="0" applyNumberFormat="1" applyFont="1" applyFill="1" applyBorder="1" applyAlignment="1">
      <alignment horizontal="right"/>
    </xf>
    <xf numFmtId="0" fontId="17" fillId="80" borderId="26" xfId="0" applyFont="1" applyFill="1" applyBorder="1" applyAlignment="1">
      <alignment horizontal="justify" vertical="top" wrapText="1"/>
    </xf>
    <xf numFmtId="0" fontId="17" fillId="78" borderId="26" xfId="0" applyFont="1" applyFill="1" applyBorder="1" applyAlignment="1">
      <alignment horizontal="justify" vertical="top" wrapText="1"/>
    </xf>
    <xf numFmtId="0" fontId="17" fillId="80" borderId="15" xfId="0" applyFont="1" applyFill="1" applyBorder="1" applyAlignment="1">
      <alignment horizontal="center" wrapText="1"/>
    </xf>
    <xf numFmtId="0" fontId="17" fillId="78" borderId="24" xfId="45950" applyFont="1" applyFill="1" applyBorder="1" applyAlignment="1">
      <alignment horizontal="center" wrapText="1"/>
    </xf>
    <xf numFmtId="0" fontId="10" fillId="34" borderId="26" xfId="45950" applyFill="1" applyBorder="1" applyAlignment="1">
      <alignment horizontal="left" wrapText="1"/>
    </xf>
    <xf numFmtId="2" fontId="17" fillId="78" borderId="24" xfId="0" applyNumberFormat="1" applyFont="1" applyFill="1" applyBorder="1" applyAlignment="1">
      <alignment horizontal="right" wrapText="1"/>
    </xf>
    <xf numFmtId="2" fontId="10" fillId="78" borderId="26" xfId="0" applyNumberFormat="1" applyFont="1" applyFill="1" applyBorder="1" applyAlignment="1">
      <alignment horizontal="right"/>
    </xf>
    <xf numFmtId="171" fontId="10" fillId="0" borderId="24" xfId="45950" applyNumberFormat="1" applyBorder="1"/>
    <xf numFmtId="170" fontId="17" fillId="80" borderId="31" xfId="0" applyNumberFormat="1" applyFont="1" applyFill="1" applyBorder="1" applyAlignment="1">
      <alignment horizontal="right" wrapText="1"/>
    </xf>
    <xf numFmtId="170" fontId="17" fillId="78" borderId="26" xfId="7171" applyNumberFormat="1" applyFont="1" applyFill="1" applyBorder="1" applyAlignment="1">
      <alignment vertical="center" wrapText="1"/>
    </xf>
    <xf numFmtId="2" fontId="12" fillId="0" borderId="26" xfId="45950" applyNumberFormat="1" applyFont="1" applyBorder="1" applyAlignment="1">
      <alignment horizontal="center"/>
    </xf>
    <xf numFmtId="0" fontId="12" fillId="0" borderId="26" xfId="1542" applyFont="1" applyBorder="1" applyAlignment="1">
      <alignment horizontal="justify" vertical="top" wrapText="1"/>
    </xf>
    <xf numFmtId="2" fontId="12" fillId="0" borderId="26" xfId="1542" applyNumberFormat="1" applyFont="1" applyBorder="1" applyAlignment="1">
      <alignment horizontal="center"/>
    </xf>
    <xf numFmtId="2" fontId="12" fillId="0" borderId="24" xfId="1542" applyNumberFormat="1" applyFont="1" applyBorder="1" applyAlignment="1">
      <alignment horizontal="center"/>
    </xf>
    <xf numFmtId="4" fontId="12" fillId="0" borderId="26" xfId="1542" applyNumberFormat="1" applyFont="1" applyBorder="1" applyAlignment="1">
      <alignment horizontal="right"/>
    </xf>
    <xf numFmtId="4" fontId="12" fillId="0" borderId="24" xfId="1542" applyNumberFormat="1" applyFont="1" applyBorder="1" applyAlignment="1">
      <alignment horizontal="right" wrapText="1"/>
    </xf>
    <xf numFmtId="2" fontId="12" fillId="0" borderId="20" xfId="1542" applyNumberFormat="1" applyFont="1" applyBorder="1"/>
    <xf numFmtId="0" fontId="29" fillId="0" borderId="2" xfId="1542" applyFont="1" applyBorder="1" applyAlignment="1">
      <alignment horizontal="justify" vertical="top" wrapText="1"/>
    </xf>
    <xf numFmtId="2" fontId="79" fillId="79" borderId="2" xfId="1542" applyNumberFormat="1" applyFont="1" applyFill="1" applyBorder="1" applyAlignment="1">
      <alignment horizontal="center"/>
    </xf>
    <xf numFmtId="4" fontId="79" fillId="79" borderId="2" xfId="1542" applyNumberFormat="1" applyFont="1" applyFill="1" applyBorder="1" applyAlignment="1">
      <alignment horizontal="right" wrapText="1"/>
    </xf>
    <xf numFmtId="0" fontId="79" fillId="0" borderId="2" xfId="1542" applyFont="1" applyBorder="1" applyAlignment="1">
      <alignment horizontal="left" vertical="top" wrapText="1"/>
    </xf>
    <xf numFmtId="2" fontId="12" fillId="25" borderId="21" xfId="1542" applyNumberFormat="1" applyFont="1" applyFill="1" applyBorder="1" applyAlignment="1">
      <alignment horizontal="center"/>
    </xf>
    <xf numFmtId="4" fontId="24" fillId="25" borderId="21" xfId="1542" applyNumberFormat="1" applyFont="1" applyFill="1" applyBorder="1" applyAlignment="1">
      <alignment horizontal="right" wrapText="1"/>
    </xf>
    <xf numFmtId="170" fontId="12" fillId="25" borderId="21" xfId="1542" applyNumberFormat="1" applyFont="1" applyFill="1" applyBorder="1"/>
    <xf numFmtId="2" fontId="12" fillId="34" borderId="15" xfId="1542" applyNumberFormat="1" applyFont="1" applyFill="1" applyBorder="1"/>
    <xf numFmtId="4" fontId="12" fillId="0" borderId="21" xfId="1542" applyNumberFormat="1" applyFont="1" applyBorder="1" applyAlignment="1">
      <alignment horizontal="right"/>
    </xf>
    <xf numFmtId="4" fontId="24" fillId="34" borderId="15" xfId="1542" applyNumberFormat="1" applyFont="1" applyFill="1" applyBorder="1" applyAlignment="1">
      <alignment horizontal="right" wrapText="1"/>
    </xf>
    <xf numFmtId="0" fontId="82" fillId="0" borderId="24" xfId="0" applyFont="1" applyBorder="1" applyAlignment="1">
      <alignment horizontal="justify" vertical="top" wrapText="1"/>
    </xf>
    <xf numFmtId="0" fontId="10" fillId="0" borderId="9" xfId="45955" applyFont="1" applyBorder="1" applyAlignment="1">
      <alignment horizontal="center"/>
    </xf>
    <xf numFmtId="2" fontId="10" fillId="0" borderId="9" xfId="45914" applyFont="1" applyBorder="1" applyAlignment="1">
      <alignment horizontal="center" wrapText="1"/>
    </xf>
    <xf numFmtId="2" fontId="10" fillId="0" borderId="30" xfId="45914" applyFont="1" applyBorder="1" applyAlignment="1">
      <alignment horizontal="center" wrapText="1"/>
    </xf>
    <xf numFmtId="2" fontId="10" fillId="0" borderId="31" xfId="0" applyNumberFormat="1" applyFont="1" applyBorder="1" applyAlignment="1">
      <alignment horizontal="right"/>
    </xf>
    <xf numFmtId="0" fontId="10" fillId="0" borderId="25" xfId="45913" applyBorder="1" applyAlignment="1">
      <alignment horizontal="center" wrapText="1"/>
    </xf>
    <xf numFmtId="2" fontId="10" fillId="0" borderId="23" xfId="0" applyNumberFormat="1" applyFont="1" applyBorder="1" applyAlignment="1">
      <alignment horizontal="right"/>
    </xf>
    <xf numFmtId="170" fontId="10" fillId="0" borderId="23" xfId="0" applyNumberFormat="1" applyFont="1" applyBorder="1" applyAlignment="1">
      <alignment horizontal="right"/>
    </xf>
    <xf numFmtId="49" fontId="10" fillId="0" borderId="15" xfId="45913" applyNumberFormat="1" applyBorder="1" applyAlignment="1">
      <alignment horizontal="justify" vertical="top" wrapText="1"/>
    </xf>
    <xf numFmtId="0" fontId="10" fillId="0" borderId="9" xfId="0" applyFont="1" applyBorder="1" applyAlignment="1">
      <alignment horizontal="justify" vertical="top" wrapText="1"/>
    </xf>
    <xf numFmtId="0" fontId="84" fillId="25" borderId="2" xfId="1542" applyFont="1" applyFill="1" applyBorder="1" applyAlignment="1">
      <alignment horizontal="justify" vertical="top" wrapText="1"/>
    </xf>
    <xf numFmtId="4" fontId="79" fillId="0" borderId="2" xfId="1542" applyNumberFormat="1" applyFont="1" applyBorder="1" applyAlignment="1">
      <alignment horizontal="right" wrapText="1"/>
    </xf>
    <xf numFmtId="2" fontId="12" fillId="34" borderId="15" xfId="1542" applyNumberFormat="1" applyFont="1" applyFill="1" applyBorder="1" applyAlignment="1">
      <alignment horizontal="center"/>
    </xf>
    <xf numFmtId="2" fontId="12" fillId="34" borderId="27" xfId="45950" applyNumberFormat="1" applyFont="1" applyFill="1" applyBorder="1" applyAlignment="1">
      <alignment horizontal="center"/>
    </xf>
    <xf numFmtId="4" fontId="12" fillId="34" borderId="21" xfId="45950" applyNumberFormat="1" applyFont="1" applyFill="1" applyBorder="1"/>
    <xf numFmtId="2" fontId="12" fillId="34" borderId="26" xfId="45950" applyNumberFormat="1" applyFont="1" applyFill="1" applyBorder="1" applyAlignment="1">
      <alignment horizontal="center"/>
    </xf>
    <xf numFmtId="4" fontId="12" fillId="34" borderId="26" xfId="45950" applyNumberFormat="1" applyFont="1" applyFill="1" applyBorder="1"/>
    <xf numFmtId="0" fontId="24" fillId="0" borderId="2" xfId="45913" applyFont="1" applyBorder="1" applyAlignment="1">
      <alignment horizontal="center" wrapText="1"/>
    </xf>
    <xf numFmtId="4" fontId="24" fillId="0" borderId="2" xfId="45913" applyNumberFormat="1" applyFont="1" applyBorder="1" applyAlignment="1">
      <alignment horizontal="right"/>
    </xf>
    <xf numFmtId="2" fontId="24" fillId="0" borderId="2" xfId="45965" applyNumberFormat="1" applyFont="1" applyBorder="1"/>
    <xf numFmtId="0" fontId="10" fillId="34" borderId="31" xfId="0" applyFont="1" applyFill="1" applyBorder="1" applyAlignment="1">
      <alignment horizontal="center" wrapText="1"/>
    </xf>
    <xf numFmtId="171" fontId="12" fillId="34" borderId="31" xfId="45950" applyNumberFormat="1" applyFont="1" applyFill="1" applyBorder="1"/>
    <xf numFmtId="2" fontId="10" fillId="34" borderId="20" xfId="0" applyNumberFormat="1" applyFont="1" applyFill="1" applyBorder="1" applyAlignment="1">
      <alignment horizontal="right"/>
    </xf>
    <xf numFmtId="2" fontId="17" fillId="34" borderId="31" xfId="0" applyNumberFormat="1" applyFont="1" applyFill="1" applyBorder="1" applyAlignment="1">
      <alignment horizontal="right"/>
    </xf>
    <xf numFmtId="4" fontId="12" fillId="0" borderId="15" xfId="0" applyNumberFormat="1" applyFont="1" applyBorder="1" applyAlignment="1">
      <alignment horizontal="right"/>
    </xf>
    <xf numFmtId="171" fontId="12" fillId="78" borderId="21" xfId="45950" applyNumberFormat="1" applyFont="1" applyFill="1" applyBorder="1"/>
    <xf numFmtId="171" fontId="12" fillId="78" borderId="15" xfId="45950" applyNumberFormat="1" applyFont="1" applyFill="1" applyBorder="1"/>
    <xf numFmtId="4" fontId="12" fillId="0" borderId="15" xfId="45950" applyNumberFormat="1" applyFont="1" applyBorder="1" applyAlignment="1">
      <alignment horizontal="center" wrapText="1"/>
    </xf>
    <xf numFmtId="4" fontId="12" fillId="0" borderId="15" xfId="45914" applyNumberFormat="1" applyFont="1" applyBorder="1" applyAlignment="1">
      <alignment horizontal="center" wrapText="1"/>
    </xf>
    <xf numFmtId="4" fontId="12" fillId="0" borderId="15" xfId="45955" applyNumberFormat="1" applyFont="1" applyBorder="1" applyAlignment="1">
      <alignment horizontal="center"/>
    </xf>
    <xf numFmtId="4" fontId="12" fillId="0" borderId="32" xfId="45914" applyNumberFormat="1" applyFont="1" applyBorder="1" applyAlignment="1">
      <alignment horizontal="center" wrapText="1"/>
    </xf>
    <xf numFmtId="2" fontId="12" fillId="0" borderId="32" xfId="45914" applyFont="1" applyBorder="1" applyAlignment="1">
      <alignment horizontal="center" wrapText="1"/>
    </xf>
    <xf numFmtId="2" fontId="12" fillId="0" borderId="15" xfId="0" applyNumberFormat="1" applyFont="1" applyBorder="1"/>
    <xf numFmtId="2" fontId="12" fillId="0" borderId="38" xfId="0" applyNumberFormat="1" applyFont="1" applyBorder="1"/>
    <xf numFmtId="2" fontId="12" fillId="0" borderId="21" xfId="0" applyNumberFormat="1" applyFont="1" applyBorder="1"/>
    <xf numFmtId="2" fontId="12" fillId="0" borderId="15" xfId="45914" applyFont="1" applyBorder="1" applyAlignment="1">
      <alignment horizontal="center" wrapText="1"/>
    </xf>
    <xf numFmtId="2" fontId="12" fillId="0" borderId="21" xfId="45914" applyFont="1" applyBorder="1" applyAlignment="1">
      <alignment horizontal="center" wrapText="1"/>
    </xf>
    <xf numFmtId="0" fontId="12" fillId="0" borderId="15" xfId="45950" applyFont="1" applyBorder="1" applyAlignment="1">
      <alignment horizontal="center" wrapText="1"/>
    </xf>
    <xf numFmtId="0" fontId="16" fillId="78" borderId="15" xfId="45950" applyFont="1" applyFill="1" applyBorder="1" applyAlignment="1">
      <alignment horizontal="left" wrapText="1"/>
    </xf>
    <xf numFmtId="0" fontId="12" fillId="0" borderId="15" xfId="45913" applyFont="1" applyBorder="1" applyAlignment="1">
      <alignment horizontal="center" wrapText="1"/>
    </xf>
    <xf numFmtId="0" fontId="12" fillId="0" borderId="15" xfId="45950" applyFont="1" applyBorder="1" applyAlignment="1">
      <alignment horizontal="center"/>
    </xf>
    <xf numFmtId="2" fontId="12" fillId="0" borderId="21" xfId="1542" applyNumberFormat="1" applyFont="1" applyBorder="1" applyAlignment="1">
      <alignment horizontal="right"/>
    </xf>
    <xf numFmtId="0" fontId="12" fillId="0" borderId="21" xfId="45970" applyFont="1" applyBorder="1" applyAlignment="1">
      <alignment horizontal="justify" vertical="top" wrapText="1"/>
    </xf>
    <xf numFmtId="0" fontId="12" fillId="34" borderId="21" xfId="1542" applyFont="1" applyFill="1" applyBorder="1" applyAlignment="1">
      <alignment horizontal="center" wrapText="1"/>
    </xf>
    <xf numFmtId="170" fontId="16" fillId="78" borderId="2" xfId="1542" applyNumberFormat="1" applyFont="1" applyFill="1" applyBorder="1" applyAlignment="1">
      <alignment horizontal="right"/>
    </xf>
    <xf numFmtId="170" fontId="16" fillId="78" borderId="24" xfId="1542" applyNumberFormat="1" applyFont="1" applyFill="1" applyBorder="1" applyAlignment="1">
      <alignment horizontal="right"/>
    </xf>
    <xf numFmtId="49" fontId="12" fillId="0" borderId="26" xfId="45913" applyNumberFormat="1" applyFont="1" applyBorder="1" applyAlignment="1">
      <alignment horizontal="justify" vertical="top" wrapText="1"/>
    </xf>
    <xf numFmtId="49" fontId="32" fillId="24" borderId="24" xfId="1542" applyNumberFormat="1" applyFont="1" applyFill="1" applyBorder="1" applyAlignment="1">
      <alignment horizontal="left" vertical="top" wrapText="1"/>
    </xf>
    <xf numFmtId="49" fontId="24" fillId="0" borderId="24" xfId="1542" applyNumberFormat="1" applyFont="1" applyBorder="1" applyAlignment="1">
      <alignment horizontal="left" vertical="top" wrapText="1"/>
    </xf>
    <xf numFmtId="49" fontId="29" fillId="0" borderId="24" xfId="1542" applyNumberFormat="1" applyFont="1" applyBorder="1" applyAlignment="1">
      <alignment horizontal="left" vertical="top" wrapText="1"/>
    </xf>
    <xf numFmtId="49" fontId="12" fillId="0" borderId="24" xfId="45970" applyNumberFormat="1" applyFont="1" applyBorder="1" applyAlignment="1">
      <alignment horizontal="left" vertical="top" wrapText="1"/>
    </xf>
    <xf numFmtId="49" fontId="12" fillId="0" borderId="31" xfId="45970" applyNumberFormat="1" applyFont="1" applyBorder="1" applyAlignment="1">
      <alignment horizontal="left" vertical="top" wrapText="1"/>
    </xf>
    <xf numFmtId="49" fontId="12" fillId="0" borderId="26" xfId="45970" applyNumberFormat="1" applyFont="1" applyBorder="1" applyAlignment="1">
      <alignment horizontal="left" vertical="top" wrapText="1"/>
    </xf>
    <xf numFmtId="49" fontId="16" fillId="78" borderId="26" xfId="45950" applyNumberFormat="1" applyFont="1" applyFill="1" applyBorder="1" applyAlignment="1">
      <alignment vertical="top" wrapText="1"/>
    </xf>
    <xf numFmtId="49" fontId="12" fillId="0" borderId="32" xfId="45950" applyNumberFormat="1" applyFont="1" applyBorder="1" applyAlignment="1">
      <alignment vertical="top" wrapText="1"/>
    </xf>
    <xf numFmtId="170" fontId="16" fillId="78" borderId="26" xfId="1542" applyNumberFormat="1" applyFont="1" applyFill="1" applyBorder="1" applyAlignment="1">
      <alignment horizontal="right"/>
    </xf>
    <xf numFmtId="170" fontId="16" fillId="78" borderId="9" xfId="1542" applyNumberFormat="1" applyFont="1" applyFill="1" applyBorder="1" applyAlignment="1">
      <alignment horizontal="right"/>
    </xf>
    <xf numFmtId="170" fontId="16" fillId="78" borderId="30" xfId="1542" applyNumberFormat="1" applyFont="1" applyFill="1" applyBorder="1" applyAlignment="1">
      <alignment horizontal="right"/>
    </xf>
    <xf numFmtId="2" fontId="79" fillId="34" borderId="2" xfId="1542" applyNumberFormat="1" applyFont="1" applyFill="1" applyBorder="1" applyAlignment="1">
      <alignment horizontal="center"/>
    </xf>
    <xf numFmtId="4" fontId="79" fillId="34" borderId="2" xfId="1542" applyNumberFormat="1" applyFont="1" applyFill="1" applyBorder="1" applyAlignment="1">
      <alignment horizontal="right" wrapText="1"/>
    </xf>
    <xf numFmtId="49" fontId="10" fillId="0" borderId="24" xfId="45950" applyNumberFormat="1" applyBorder="1" applyAlignment="1">
      <alignment horizontal="justify" vertical="top" wrapText="1"/>
    </xf>
    <xf numFmtId="2" fontId="10" fillId="0" borderId="24" xfId="45950" applyNumberFormat="1" applyBorder="1" applyAlignment="1">
      <alignment horizontal="center"/>
    </xf>
    <xf numFmtId="2" fontId="10" fillId="25" borderId="26" xfId="45950" applyNumberFormat="1" applyFill="1" applyBorder="1" applyAlignment="1">
      <alignment horizontal="center"/>
    </xf>
    <xf numFmtId="4" fontId="10" fillId="0" borderId="15" xfId="45950" applyNumberFormat="1" applyBorder="1"/>
    <xf numFmtId="4" fontId="10" fillId="25" borderId="21" xfId="45950" applyNumberFormat="1" applyFill="1" applyBorder="1"/>
    <xf numFmtId="0" fontId="10" fillId="0" borderId="15" xfId="45913" applyBorder="1" applyAlignment="1">
      <alignment horizontal="justify" vertical="top"/>
    </xf>
    <xf numFmtId="49" fontId="17" fillId="78" borderId="24" xfId="0" applyNumberFormat="1" applyFont="1" applyFill="1" applyBorder="1" applyAlignment="1">
      <alignment horizontal="left" vertical="top"/>
    </xf>
    <xf numFmtId="49" fontId="10" fillId="0" borderId="31" xfId="45950" applyNumberFormat="1" applyBorder="1" applyAlignment="1">
      <alignment horizontal="left" vertical="top"/>
    </xf>
    <xf numFmtId="49" fontId="45" fillId="0" borderId="24" xfId="45950" applyNumberFormat="1" applyFont="1" applyBorder="1" applyAlignment="1">
      <alignment horizontal="left" vertical="top"/>
    </xf>
    <xf numFmtId="0" fontId="10" fillId="0" borderId="30" xfId="45913" applyBorder="1" applyAlignment="1">
      <alignment horizontal="center" wrapText="1"/>
    </xf>
    <xf numFmtId="49" fontId="10" fillId="0" borderId="24" xfId="45913" applyNumberFormat="1" applyBorder="1" applyAlignment="1">
      <alignment horizontal="justify" vertical="top" wrapText="1"/>
    </xf>
    <xf numFmtId="0" fontId="87" fillId="0" borderId="24" xfId="0" applyFont="1" applyBorder="1" applyAlignment="1">
      <alignment horizontal="justify" vertical="top" wrapText="1"/>
    </xf>
    <xf numFmtId="0" fontId="17" fillId="0" borderId="26" xfId="0" applyFont="1" applyBorder="1" applyAlignment="1">
      <alignment horizontal="justify" vertical="top" wrapText="1"/>
    </xf>
    <xf numFmtId="0" fontId="17" fillId="58" borderId="15" xfId="1542" applyFont="1" applyFill="1" applyBorder="1" applyAlignment="1">
      <alignment horizontal="center" wrapText="1"/>
    </xf>
    <xf numFmtId="2" fontId="17" fillId="58" borderId="15" xfId="1542" applyNumberFormat="1" applyFont="1" applyFill="1" applyBorder="1" applyAlignment="1">
      <alignment horizontal="right" wrapText="1"/>
    </xf>
    <xf numFmtId="0" fontId="10" fillId="0" borderId="22" xfId="45950" applyBorder="1" applyAlignment="1">
      <alignment horizontal="justify" vertical="top" wrapText="1"/>
    </xf>
    <xf numFmtId="2" fontId="10" fillId="0" borderId="22" xfId="45950" applyNumberFormat="1" applyBorder="1" applyAlignment="1">
      <alignment horizontal="center"/>
    </xf>
    <xf numFmtId="171" fontId="10" fillId="0" borderId="22" xfId="45950" applyNumberFormat="1" applyBorder="1"/>
    <xf numFmtId="4" fontId="25" fillId="24" borderId="15" xfId="1542" applyNumberFormat="1" applyFont="1" applyFill="1" applyBorder="1" applyAlignment="1">
      <alignment horizontal="right"/>
    </xf>
    <xf numFmtId="0" fontId="13" fillId="0" borderId="0" xfId="0" applyFont="1" applyAlignment="1">
      <alignment horizontal="center" vertical="center"/>
    </xf>
    <xf numFmtId="0" fontId="13" fillId="0" borderId="0" xfId="0" applyFont="1"/>
    <xf numFmtId="0" fontId="15" fillId="0" borderId="0" xfId="0" applyFont="1" applyAlignment="1">
      <alignment horizontal="right"/>
    </xf>
    <xf numFmtId="0" fontId="15" fillId="0" borderId="0" xfId="0" applyFont="1" applyAlignment="1">
      <alignment horizontal="left"/>
    </xf>
    <xf numFmtId="0" fontId="15" fillId="0" borderId="0" xfId="0" applyFont="1" applyAlignment="1">
      <alignment horizontal="center"/>
    </xf>
    <xf numFmtId="4" fontId="13" fillId="0" borderId="0" xfId="0" applyNumberFormat="1" applyFont="1"/>
    <xf numFmtId="0" fontId="15" fillId="0" borderId="0" xfId="0" applyFont="1" applyAlignment="1">
      <alignment horizontal="left" vertical="center"/>
    </xf>
    <xf numFmtId="49" fontId="88" fillId="82" borderId="3" xfId="0" applyNumberFormat="1" applyFont="1" applyFill="1" applyBorder="1" applyAlignment="1">
      <alignment horizontal="center" vertical="center" wrapText="1"/>
    </xf>
    <xf numFmtId="0" fontId="88" fillId="82" borderId="0" xfId="0" applyFont="1" applyFill="1" applyAlignment="1">
      <alignment horizontal="center" vertical="center" wrapText="1"/>
    </xf>
    <xf numFmtId="2" fontId="88" fillId="82" borderId="0" xfId="0" applyNumberFormat="1" applyFont="1" applyFill="1" applyAlignment="1">
      <alignment horizontal="center" vertical="center" wrapText="1"/>
    </xf>
    <xf numFmtId="4" fontId="88" fillId="82" borderId="0" xfId="0" applyNumberFormat="1" applyFont="1" applyFill="1" applyAlignment="1">
      <alignment horizontal="center" vertical="center" wrapText="1"/>
    </xf>
    <xf numFmtId="170" fontId="88" fillId="82" borderId="0" xfId="0" applyNumberFormat="1" applyFont="1" applyFill="1" applyAlignment="1">
      <alignment horizontal="center" vertical="center" wrapText="1"/>
    </xf>
    <xf numFmtId="49" fontId="89" fillId="83" borderId="3" xfId="0" applyNumberFormat="1" applyFont="1" applyFill="1" applyBorder="1" applyAlignment="1">
      <alignment horizontal="center" wrapText="1"/>
    </xf>
    <xf numFmtId="0" fontId="80" fillId="83" borderId="42" xfId="0" applyFont="1" applyFill="1" applyBorder="1" applyAlignment="1">
      <alignment horizontal="center" wrapText="1"/>
    </xf>
    <xf numFmtId="0" fontId="89" fillId="83" borderId="0" xfId="0" applyFont="1" applyFill="1" applyAlignment="1">
      <alignment horizontal="center" vertical="center" wrapText="1"/>
    </xf>
    <xf numFmtId="2" fontId="89" fillId="83" borderId="0" xfId="0" applyNumberFormat="1" applyFont="1" applyFill="1" applyAlignment="1">
      <alignment horizontal="center" vertical="center" wrapText="1"/>
    </xf>
    <xf numFmtId="4" fontId="89" fillId="83" borderId="0" xfId="0" applyNumberFormat="1" applyFont="1" applyFill="1" applyAlignment="1">
      <alignment horizontal="center" vertical="center" wrapText="1"/>
    </xf>
    <xf numFmtId="170" fontId="80" fillId="83" borderId="42" xfId="0" applyNumberFormat="1" applyFont="1" applyFill="1" applyBorder="1" applyAlignment="1">
      <alignment horizontal="right" vertical="center" wrapText="1"/>
    </xf>
    <xf numFmtId="0" fontId="0" fillId="80" borderId="42" xfId="0" applyFill="1" applyBorder="1" applyAlignment="1">
      <alignment horizontal="center" vertical="center"/>
    </xf>
    <xf numFmtId="0" fontId="0" fillId="0" borderId="45" xfId="0" applyBorder="1" applyAlignment="1">
      <alignment horizontal="center" vertical="center"/>
    </xf>
    <xf numFmtId="14" fontId="0" fillId="0" borderId="45" xfId="0" applyNumberFormat="1" applyBorder="1" applyAlignment="1">
      <alignment horizontal="center" vertical="center"/>
    </xf>
    <xf numFmtId="16" fontId="0" fillId="0" borderId="45" xfId="0" applyNumberFormat="1" applyBorder="1" applyAlignment="1">
      <alignment horizontal="center" vertical="center"/>
    </xf>
    <xf numFmtId="170" fontId="17" fillId="35" borderId="2" xfId="1542" applyNumberFormat="1" applyFont="1" applyFill="1" applyBorder="1" applyAlignment="1">
      <alignment horizontal="right" wrapText="1"/>
    </xf>
    <xf numFmtId="170" fontId="12" fillId="34" borderId="15" xfId="1542" applyNumberFormat="1" applyFont="1" applyFill="1" applyBorder="1"/>
    <xf numFmtId="170" fontId="12" fillId="0" borderId="15" xfId="1542" applyNumberFormat="1" applyFont="1" applyBorder="1"/>
    <xf numFmtId="170" fontId="12" fillId="0" borderId="25" xfId="45913" applyNumberFormat="1" applyFont="1" applyBorder="1" applyAlignment="1">
      <alignment horizontal="right"/>
    </xf>
    <xf numFmtId="170" fontId="12" fillId="34" borderId="26" xfId="45913" applyNumberFormat="1" applyFont="1" applyFill="1" applyBorder="1" applyAlignment="1">
      <alignment horizontal="right"/>
    </xf>
    <xf numFmtId="170" fontId="12" fillId="34" borderId="21" xfId="1542" applyNumberFormat="1" applyFont="1" applyFill="1" applyBorder="1"/>
    <xf numFmtId="170" fontId="12" fillId="0" borderId="23" xfId="45913" applyNumberFormat="1" applyFont="1" applyBorder="1" applyAlignment="1">
      <alignment horizontal="right"/>
    </xf>
    <xf numFmtId="170" fontId="12" fillId="0" borderId="24" xfId="45913" applyNumberFormat="1" applyFont="1" applyBorder="1" applyAlignment="1">
      <alignment horizontal="right"/>
    </xf>
    <xf numFmtId="170" fontId="12" fillId="0" borderId="2" xfId="45913" applyNumberFormat="1" applyFont="1" applyBorder="1" applyAlignment="1">
      <alignment horizontal="right"/>
    </xf>
    <xf numFmtId="170" fontId="12" fillId="0" borderId="39" xfId="45913" applyNumberFormat="1" applyFont="1" applyBorder="1" applyAlignment="1">
      <alignment horizontal="right"/>
    </xf>
    <xf numFmtId="170" fontId="12" fillId="0" borderId="26" xfId="45913" applyNumberFormat="1" applyFont="1" applyBorder="1" applyAlignment="1">
      <alignment horizontal="right"/>
    </xf>
    <xf numFmtId="170" fontId="12" fillId="0" borderId="15" xfId="45913" applyNumberFormat="1" applyFont="1" applyBorder="1" applyAlignment="1">
      <alignment horizontal="right"/>
    </xf>
    <xf numFmtId="170" fontId="12" fillId="0" borderId="36" xfId="45913" applyNumberFormat="1" applyFont="1" applyBorder="1" applyAlignment="1">
      <alignment horizontal="right"/>
    </xf>
    <xf numFmtId="170" fontId="10" fillId="0" borderId="24" xfId="45913" applyNumberFormat="1" applyBorder="1" applyAlignment="1">
      <alignment horizontal="right"/>
    </xf>
    <xf numFmtId="170" fontId="10" fillId="0" borderId="25" xfId="45913" applyNumberFormat="1" applyBorder="1" applyAlignment="1">
      <alignment horizontal="right"/>
    </xf>
    <xf numFmtId="170" fontId="10" fillId="0" borderId="15" xfId="45913" applyNumberFormat="1" applyBorder="1" applyAlignment="1">
      <alignment horizontal="right"/>
    </xf>
    <xf numFmtId="170" fontId="10" fillId="0" borderId="26" xfId="45913" applyNumberFormat="1" applyBorder="1" applyAlignment="1">
      <alignment horizontal="right"/>
    </xf>
    <xf numFmtId="170" fontId="10" fillId="0" borderId="31" xfId="45913" applyNumberFormat="1" applyBorder="1" applyAlignment="1">
      <alignment horizontal="right"/>
    </xf>
    <xf numFmtId="170" fontId="10" fillId="78" borderId="24" xfId="0" applyNumberFormat="1" applyFont="1" applyFill="1" applyBorder="1"/>
    <xf numFmtId="170" fontId="10" fillId="0" borderId="24" xfId="0" applyNumberFormat="1" applyFont="1" applyBorder="1"/>
    <xf numFmtId="170" fontId="10" fillId="34" borderId="26" xfId="0" applyNumberFormat="1" applyFont="1" applyFill="1" applyBorder="1"/>
    <xf numFmtId="170" fontId="10" fillId="34" borderId="24" xfId="0" applyNumberFormat="1" applyFont="1" applyFill="1" applyBorder="1"/>
    <xf numFmtId="170" fontId="10" fillId="0" borderId="31" xfId="0" applyNumberFormat="1" applyFont="1" applyBorder="1"/>
    <xf numFmtId="170" fontId="10" fillId="0" borderId="26" xfId="0" applyNumberFormat="1" applyFont="1" applyBorder="1"/>
    <xf numFmtId="170" fontId="10" fillId="0" borderId="9" xfId="0" applyNumberFormat="1" applyFont="1" applyBorder="1"/>
    <xf numFmtId="170" fontId="10" fillId="0" borderId="30" xfId="0" applyNumberFormat="1" applyFont="1" applyBorder="1"/>
    <xf numFmtId="170" fontId="10" fillId="0" borderId="15" xfId="0" applyNumberFormat="1" applyFont="1" applyBorder="1"/>
    <xf numFmtId="170" fontId="10" fillId="0" borderId="32" xfId="0" applyNumberFormat="1" applyFont="1" applyBorder="1"/>
    <xf numFmtId="170" fontId="17" fillId="78" borderId="24" xfId="0" applyNumberFormat="1" applyFont="1" applyFill="1" applyBorder="1"/>
    <xf numFmtId="2" fontId="12" fillId="34" borderId="2" xfId="1542" applyNumberFormat="1" applyFont="1" applyFill="1" applyBorder="1" applyAlignment="1">
      <alignment horizontal="center" vertical="center"/>
    </xf>
    <xf numFmtId="0" fontId="13" fillId="23" borderId="2" xfId="1542" applyFont="1" applyFill="1" applyBorder="1" applyAlignment="1">
      <alignment horizontal="center" vertical="center"/>
    </xf>
    <xf numFmtId="4" fontId="17" fillId="24" borderId="2" xfId="1542" applyNumberFormat="1" applyFont="1" applyFill="1" applyBorder="1" applyAlignment="1">
      <alignment horizontal="center" vertical="center" wrapText="1"/>
    </xf>
    <xf numFmtId="4" fontId="12" fillId="34" borderId="2" xfId="1542" applyNumberFormat="1" applyFont="1" applyFill="1" applyBorder="1" applyAlignment="1">
      <alignment horizontal="center" vertical="center"/>
    </xf>
    <xf numFmtId="2" fontId="12" fillId="0" borderId="2" xfId="1542" applyNumberFormat="1" applyFont="1" applyBorder="1" applyAlignment="1">
      <alignment horizontal="center" vertical="center"/>
    </xf>
    <xf numFmtId="2" fontId="12" fillId="0" borderId="15" xfId="1542" applyNumberFormat="1" applyFont="1" applyBorder="1" applyAlignment="1">
      <alignment horizontal="center" vertical="center"/>
    </xf>
    <xf numFmtId="2" fontId="12" fillId="0" borderId="2" xfId="45913" applyNumberFormat="1" applyFont="1" applyBorder="1" applyAlignment="1">
      <alignment horizontal="center" vertical="center"/>
    </xf>
    <xf numFmtId="2" fontId="24" fillId="0" borderId="2" xfId="1542" applyNumberFormat="1" applyFont="1" applyBorder="1" applyAlignment="1">
      <alignment horizontal="center" vertical="center"/>
    </xf>
    <xf numFmtId="2" fontId="17" fillId="24" borderId="2" xfId="1542" applyNumberFormat="1" applyFont="1" applyFill="1" applyBorder="1" applyAlignment="1">
      <alignment horizontal="center" vertical="center" wrapText="1"/>
    </xf>
    <xf numFmtId="2" fontId="17" fillId="34" borderId="2" xfId="1542" applyNumberFormat="1" applyFont="1" applyFill="1" applyBorder="1" applyAlignment="1">
      <alignment horizontal="center" vertical="center" wrapText="1"/>
    </xf>
    <xf numFmtId="2" fontId="79" fillId="34" borderId="2" xfId="1542" applyNumberFormat="1" applyFont="1" applyFill="1" applyBorder="1" applyAlignment="1">
      <alignment horizontal="center" vertical="center"/>
    </xf>
    <xf numFmtId="2" fontId="79" fillId="79" borderId="15" xfId="1542" applyNumberFormat="1" applyFont="1" applyFill="1" applyBorder="1" applyAlignment="1">
      <alignment horizontal="center" vertical="center"/>
    </xf>
    <xf numFmtId="2" fontId="32" fillId="35" borderId="2" xfId="1542" applyNumberFormat="1" applyFont="1" applyFill="1" applyBorder="1" applyAlignment="1">
      <alignment horizontal="center" vertical="center" wrapText="1"/>
    </xf>
    <xf numFmtId="2" fontId="18" fillId="0" borderId="2" xfId="1542" applyNumberFormat="1" applyFont="1" applyBorder="1" applyAlignment="1">
      <alignment horizontal="center" vertical="center"/>
    </xf>
    <xf numFmtId="2" fontId="12" fillId="25" borderId="15" xfId="1542" applyNumberFormat="1" applyFont="1" applyFill="1" applyBorder="1" applyAlignment="1">
      <alignment horizontal="center" vertical="center"/>
    </xf>
    <xf numFmtId="2" fontId="12" fillId="34" borderId="2" xfId="45930" applyNumberFormat="1" applyFont="1" applyFill="1" applyBorder="1" applyAlignment="1">
      <alignment horizontal="center" vertical="center" wrapText="1"/>
    </xf>
    <xf numFmtId="2" fontId="24" fillId="0" borderId="2" xfId="45930" applyNumberFormat="1" applyFont="1" applyBorder="1" applyAlignment="1">
      <alignment horizontal="center" vertical="center" wrapText="1"/>
    </xf>
    <xf numFmtId="2" fontId="24" fillId="34" borderId="2" xfId="45930" applyNumberFormat="1" applyFont="1" applyFill="1" applyBorder="1" applyAlignment="1">
      <alignment horizontal="center" vertical="center" wrapText="1"/>
    </xf>
    <xf numFmtId="2" fontId="24" fillId="0" borderId="2" xfId="45953" applyNumberFormat="1" applyFont="1" applyBorder="1" applyAlignment="1">
      <alignment horizontal="center" vertical="center"/>
    </xf>
    <xf numFmtId="2" fontId="12" fillId="25" borderId="21" xfId="1542" applyNumberFormat="1" applyFont="1" applyFill="1" applyBorder="1" applyAlignment="1">
      <alignment horizontal="center" vertical="center"/>
    </xf>
    <xf numFmtId="2" fontId="24" fillId="0" borderId="2" xfId="45965" applyNumberFormat="1" applyFont="1" applyBorder="1" applyAlignment="1">
      <alignment horizontal="center" vertical="center"/>
    </xf>
    <xf numFmtId="2" fontId="12" fillId="34" borderId="15" xfId="1542" applyNumberFormat="1" applyFont="1" applyFill="1" applyBorder="1" applyAlignment="1">
      <alignment horizontal="center" vertical="center"/>
    </xf>
    <xf numFmtId="2" fontId="12" fillId="79" borderId="2" xfId="1542" applyNumberFormat="1" applyFont="1" applyFill="1" applyBorder="1" applyAlignment="1">
      <alignment horizontal="center" vertical="center"/>
    </xf>
    <xf numFmtId="2" fontId="12" fillId="0" borderId="2" xfId="1542" applyNumberFormat="1" applyFont="1" applyBorder="1" applyAlignment="1">
      <alignment horizontal="center" vertical="center" wrapText="1"/>
    </xf>
    <xf numFmtId="2" fontId="15" fillId="23" borderId="2" xfId="1542" applyNumberFormat="1" applyFont="1" applyFill="1" applyBorder="1" applyAlignment="1">
      <alignment horizontal="center" vertical="center" wrapText="1"/>
    </xf>
    <xf numFmtId="2" fontId="12" fillId="79" borderId="15" xfId="1542" applyNumberFormat="1" applyFont="1" applyFill="1" applyBorder="1" applyAlignment="1">
      <alignment horizontal="center" vertical="center"/>
    </xf>
    <xf numFmtId="2" fontId="24" fillId="34" borderId="2" xfId="1542" applyNumberFormat="1" applyFont="1" applyFill="1" applyBorder="1" applyAlignment="1">
      <alignment horizontal="center" vertical="center" wrapText="1"/>
    </xf>
    <xf numFmtId="2" fontId="17" fillId="80" borderId="21" xfId="0" applyNumberFormat="1" applyFont="1" applyFill="1" applyBorder="1" applyAlignment="1">
      <alignment horizontal="center" vertical="center" wrapText="1"/>
    </xf>
    <xf numFmtId="2" fontId="17" fillId="78" borderId="24" xfId="0" applyNumberFormat="1" applyFont="1" applyFill="1" applyBorder="1" applyAlignment="1">
      <alignment horizontal="center" vertical="center" wrapText="1"/>
    </xf>
    <xf numFmtId="2" fontId="10" fillId="0" borderId="24" xfId="0" applyNumberFormat="1" applyFont="1" applyBorder="1" applyAlignment="1">
      <alignment horizontal="center" vertical="center"/>
    </xf>
    <xf numFmtId="2" fontId="10" fillId="78" borderId="24" xfId="0" applyNumberFormat="1" applyFont="1" applyFill="1" applyBorder="1" applyAlignment="1">
      <alignment horizontal="center" vertical="center"/>
    </xf>
    <xf numFmtId="2" fontId="10" fillId="78" borderId="26" xfId="0" applyNumberFormat="1" applyFont="1" applyFill="1" applyBorder="1" applyAlignment="1">
      <alignment horizontal="center" vertical="center"/>
    </xf>
    <xf numFmtId="2" fontId="17" fillId="78" borderId="24" xfId="0" applyNumberFormat="1" applyFont="1" applyFill="1" applyBorder="1" applyAlignment="1">
      <alignment horizontal="center" vertical="center"/>
    </xf>
    <xf numFmtId="2" fontId="10" fillId="79" borderId="26" xfId="0" applyNumberFormat="1" applyFont="1" applyFill="1" applyBorder="1" applyAlignment="1">
      <alignment horizontal="center" vertical="center"/>
    </xf>
    <xf numFmtId="2" fontId="10" fillId="0" borderId="24" xfId="45913" applyNumberFormat="1" applyBorder="1" applyAlignment="1">
      <alignment horizontal="center" vertical="center"/>
    </xf>
    <xf numFmtId="2" fontId="10" fillId="0" borderId="9" xfId="0" applyNumberFormat="1" applyFont="1" applyBorder="1" applyAlignment="1">
      <alignment horizontal="center" vertical="center"/>
    </xf>
    <xf numFmtId="2" fontId="10" fillId="79" borderId="30" xfId="0" applyNumberFormat="1" applyFont="1" applyFill="1" applyBorder="1" applyAlignment="1">
      <alignment horizontal="center" vertical="center"/>
    </xf>
    <xf numFmtId="2" fontId="10" fillId="0" borderId="26" xfId="0" applyNumberFormat="1" applyFont="1" applyBorder="1" applyAlignment="1">
      <alignment horizontal="center" vertical="center"/>
    </xf>
    <xf numFmtId="2" fontId="10" fillId="0" borderId="23" xfId="0" applyNumberFormat="1" applyFont="1" applyBorder="1" applyAlignment="1">
      <alignment horizontal="center" vertical="center"/>
    </xf>
    <xf numFmtId="2" fontId="10" fillId="0" borderId="15" xfId="0" applyNumberFormat="1" applyFont="1" applyBorder="1" applyAlignment="1">
      <alignment horizontal="center" vertical="center"/>
    </xf>
    <xf numFmtId="2" fontId="10" fillId="0" borderId="26" xfId="45913" applyNumberFormat="1" applyBorder="1" applyAlignment="1">
      <alignment horizontal="center" vertical="center"/>
    </xf>
    <xf numFmtId="2" fontId="10" fillId="0" borderId="20" xfId="0" applyNumberFormat="1" applyFont="1" applyBorder="1" applyAlignment="1">
      <alignment horizontal="center" vertical="center"/>
    </xf>
    <xf numFmtId="2" fontId="10" fillId="0" borderId="21" xfId="0" applyNumberFormat="1" applyFont="1" applyBorder="1" applyAlignment="1">
      <alignment horizontal="center" vertical="center"/>
    </xf>
    <xf numFmtId="2" fontId="17" fillId="78" borderId="15" xfId="45950" applyNumberFormat="1" applyFont="1" applyFill="1" applyBorder="1" applyAlignment="1">
      <alignment horizontal="center" vertical="center" wrapText="1"/>
    </xf>
    <xf numFmtId="2" fontId="10" fillId="78" borderId="15" xfId="0" applyNumberFormat="1" applyFont="1" applyFill="1" applyBorder="1" applyAlignment="1">
      <alignment horizontal="center" vertical="center"/>
    </xf>
    <xf numFmtId="2" fontId="10" fillId="34" borderId="26" xfId="0" applyNumberFormat="1" applyFont="1" applyFill="1" applyBorder="1" applyAlignment="1">
      <alignment horizontal="center" vertical="center"/>
    </xf>
    <xf numFmtId="2" fontId="10" fillId="34" borderId="24" xfId="0" applyNumberFormat="1" applyFont="1" applyFill="1" applyBorder="1" applyAlignment="1">
      <alignment horizontal="center" vertical="center"/>
    </xf>
    <xf numFmtId="2" fontId="10" fillId="0" borderId="31" xfId="0" applyNumberFormat="1" applyFont="1" applyBorder="1" applyAlignment="1">
      <alignment horizontal="center" vertical="center"/>
    </xf>
    <xf numFmtId="2" fontId="10" fillId="0" borderId="38" xfId="0" applyNumberFormat="1" applyFont="1" applyBorder="1" applyAlignment="1">
      <alignment horizontal="center" vertical="center"/>
    </xf>
    <xf numFmtId="2" fontId="10" fillId="34" borderId="9" xfId="0" applyNumberFormat="1" applyFont="1" applyFill="1" applyBorder="1" applyAlignment="1">
      <alignment horizontal="center" vertical="center"/>
    </xf>
    <xf numFmtId="2" fontId="10" fillId="78" borderId="9" xfId="0" applyNumberFormat="1" applyFont="1" applyFill="1" applyBorder="1" applyAlignment="1">
      <alignment horizontal="center" vertical="center"/>
    </xf>
    <xf numFmtId="4" fontId="10" fillId="0" borderId="24" xfId="45935" applyNumberFormat="1" applyFont="1" applyBorder="1" applyAlignment="1">
      <alignment horizontal="center" vertical="center" wrapText="1"/>
    </xf>
    <xf numFmtId="2" fontId="12" fillId="0" borderId="0" xfId="0" applyNumberFormat="1" applyFont="1" applyAlignment="1">
      <alignment horizontal="center" vertical="center"/>
    </xf>
    <xf numFmtId="2" fontId="12" fillId="0" borderId="0" xfId="45935" applyNumberFormat="1" applyFont="1" applyAlignment="1">
      <alignment horizontal="center" vertical="center" wrapText="1"/>
    </xf>
    <xf numFmtId="0" fontId="65" fillId="0" borderId="0" xfId="0" applyFont="1" applyAlignment="1">
      <alignment horizontal="center" vertical="center"/>
    </xf>
    <xf numFmtId="0" fontId="0" fillId="0" borderId="33" xfId="0" applyBorder="1" applyAlignment="1">
      <alignment horizontal="center"/>
    </xf>
    <xf numFmtId="0" fontId="0" fillId="0" borderId="41" xfId="0" applyBorder="1" applyAlignment="1">
      <alignment horizontal="center"/>
    </xf>
    <xf numFmtId="0" fontId="0" fillId="0" borderId="40" xfId="0" applyBorder="1" applyAlignment="1">
      <alignment horizontal="center"/>
    </xf>
    <xf numFmtId="4" fontId="0" fillId="0" borderId="33" xfId="0" applyNumberFormat="1" applyBorder="1" applyAlignment="1">
      <alignment horizontal="center"/>
    </xf>
    <xf numFmtId="4" fontId="0" fillId="0" borderId="46" xfId="0" applyNumberFormat="1" applyBorder="1" applyAlignment="1">
      <alignment horizontal="center"/>
    </xf>
    <xf numFmtId="0" fontId="13" fillId="79" borderId="33" xfId="0" applyFont="1" applyFill="1" applyBorder="1" applyAlignment="1">
      <alignment horizontal="left" vertical="center"/>
    </xf>
    <xf numFmtId="0" fontId="13" fillId="79" borderId="40" xfId="0" applyFont="1" applyFill="1" applyBorder="1" applyAlignment="1">
      <alignment horizontal="left" vertical="center"/>
    </xf>
    <xf numFmtId="0" fontId="33" fillId="79" borderId="33" xfId="0" applyFont="1" applyFill="1" applyBorder="1" applyAlignment="1" applyProtection="1">
      <alignment horizontal="left" wrapText="1"/>
      <protection locked="0"/>
    </xf>
    <xf numFmtId="0" fontId="33" fillId="79" borderId="41" xfId="0" applyFont="1" applyFill="1" applyBorder="1" applyAlignment="1" applyProtection="1">
      <alignment horizontal="left" wrapText="1"/>
      <protection locked="0"/>
    </xf>
    <xf numFmtId="0" fontId="33" fillId="79" borderId="40" xfId="0" applyFont="1" applyFill="1" applyBorder="1" applyAlignment="1" applyProtection="1">
      <alignment horizontal="left" wrapText="1"/>
      <protection locked="0"/>
    </xf>
    <xf numFmtId="0" fontId="15" fillId="79" borderId="33" xfId="0" applyFont="1" applyFill="1" applyBorder="1" applyAlignment="1">
      <alignment horizontal="center" vertical="center"/>
    </xf>
    <xf numFmtId="0" fontId="15" fillId="79" borderId="41" xfId="0" applyFont="1" applyFill="1" applyBorder="1" applyAlignment="1">
      <alignment horizontal="center" vertical="center"/>
    </xf>
    <xf numFmtId="0" fontId="15" fillId="79" borderId="40" xfId="0" applyFont="1" applyFill="1" applyBorder="1" applyAlignment="1">
      <alignment horizontal="center" vertical="center"/>
    </xf>
    <xf numFmtId="0" fontId="15" fillId="79" borderId="42" xfId="0" applyFont="1" applyFill="1" applyBorder="1" applyAlignment="1">
      <alignment horizontal="center" vertical="center" wrapText="1"/>
    </xf>
    <xf numFmtId="0" fontId="90" fillId="80" borderId="43" xfId="0" applyFont="1" applyFill="1" applyBorder="1" applyAlignment="1">
      <alignment horizontal="center" vertical="center" wrapText="1"/>
    </xf>
    <xf numFmtId="0" fontId="90" fillId="80" borderId="44" xfId="0" applyFont="1" applyFill="1" applyBorder="1" applyAlignment="1">
      <alignment horizontal="center" vertical="center" wrapText="1"/>
    </xf>
    <xf numFmtId="0" fontId="13" fillId="79" borderId="42" xfId="0" applyFont="1" applyFill="1" applyBorder="1" applyAlignment="1">
      <alignment horizontal="left" vertical="center"/>
    </xf>
    <xf numFmtId="0" fontId="13" fillId="81" borderId="42" xfId="0" applyFont="1" applyFill="1" applyBorder="1" applyAlignment="1">
      <alignment horizontal="left"/>
    </xf>
    <xf numFmtId="0" fontId="33" fillId="81" borderId="33" xfId="0" applyFont="1" applyFill="1" applyBorder="1" applyAlignment="1" applyProtection="1">
      <alignment horizontal="left" wrapText="1"/>
      <protection locked="0"/>
    </xf>
    <xf numFmtId="0" fontId="33" fillId="81" borderId="41" xfId="0" applyFont="1" applyFill="1" applyBorder="1" applyAlignment="1" applyProtection="1">
      <alignment horizontal="left" wrapText="1"/>
      <protection locked="0"/>
    </xf>
    <xf numFmtId="0" fontId="33" fillId="81" borderId="40" xfId="0" applyFont="1" applyFill="1" applyBorder="1" applyAlignment="1" applyProtection="1">
      <alignment horizontal="left" wrapText="1"/>
      <protection locked="0"/>
    </xf>
    <xf numFmtId="0" fontId="33" fillId="81" borderId="33" xfId="0" applyFont="1" applyFill="1" applyBorder="1" applyAlignment="1" applyProtection="1">
      <alignment horizontal="left"/>
      <protection locked="0"/>
    </xf>
    <xf numFmtId="0" fontId="33" fillId="81" borderId="41" xfId="0" applyFont="1" applyFill="1" applyBorder="1" applyAlignment="1" applyProtection="1">
      <alignment horizontal="left"/>
      <protection locked="0"/>
    </xf>
    <xf numFmtId="0" fontId="33" fillId="81" borderId="40" xfId="0" applyFont="1" applyFill="1" applyBorder="1" applyAlignment="1" applyProtection="1">
      <alignment horizontal="left"/>
      <protection locked="0"/>
    </xf>
    <xf numFmtId="0" fontId="33" fillId="81" borderId="33" xfId="0" applyFont="1" applyFill="1" applyBorder="1" applyAlignment="1" applyProtection="1">
      <alignment horizontal="center" wrapText="1"/>
      <protection locked="0"/>
    </xf>
    <xf numFmtId="0" fontId="33" fillId="81" borderId="41" xfId="0" applyFont="1" applyFill="1" applyBorder="1" applyAlignment="1" applyProtection="1">
      <alignment horizontal="center" wrapText="1"/>
      <protection locked="0"/>
    </xf>
    <xf numFmtId="0" fontId="33" fillId="81" borderId="40" xfId="0" applyFont="1" applyFill="1" applyBorder="1" applyAlignment="1" applyProtection="1">
      <alignment horizontal="center" wrapText="1"/>
      <protection locked="0"/>
    </xf>
    <xf numFmtId="0" fontId="0" fillId="84" borderId="42" xfId="0" applyFill="1" applyBorder="1" applyAlignment="1">
      <alignment horizontal="right"/>
    </xf>
    <xf numFmtId="4" fontId="0" fillId="84" borderId="42" xfId="0" applyNumberFormat="1" applyFill="1" applyBorder="1" applyAlignment="1">
      <alignment horizontal="center"/>
    </xf>
    <xf numFmtId="0" fontId="0" fillId="84" borderId="42" xfId="0" applyFill="1" applyBorder="1" applyAlignment="1">
      <alignment horizontal="center"/>
    </xf>
    <xf numFmtId="0" fontId="14" fillId="22" borderId="8" xfId="1542" applyFont="1" applyFill="1" applyBorder="1" applyAlignment="1">
      <alignment horizontal="left" vertical="center" wrapText="1"/>
    </xf>
    <xf numFmtId="0" fontId="14" fillId="22" borderId="9" xfId="1542" applyFont="1" applyFill="1" applyBorder="1" applyAlignment="1">
      <alignment horizontal="left" vertical="center" wrapText="1"/>
    </xf>
    <xf numFmtId="0" fontId="65" fillId="0" borderId="7" xfId="0" applyFont="1" applyBorder="1"/>
    <xf numFmtId="0" fontId="24" fillId="0" borderId="15" xfId="45935" applyFont="1" applyBorder="1" applyAlignment="1">
      <alignment horizontal="justify" vertical="top" wrapText="1"/>
    </xf>
    <xf numFmtId="0" fontId="24" fillId="0" borderId="15" xfId="45950" applyFont="1" applyBorder="1" applyAlignment="1">
      <alignment horizontal="justify" vertical="top" wrapText="1"/>
    </xf>
  </cellXfs>
  <cellStyles count="51037">
    <cellStyle name="20% - Accent1" xfId="6" xr:uid="{00000000-0005-0000-0000-000000000000}"/>
    <cellStyle name="20% - Accent1 2" xfId="7" xr:uid="{00000000-0005-0000-0000-000001000000}"/>
    <cellStyle name="20% - Accent1 3" xfId="46474" xr:uid="{00000000-0005-0000-0000-000002000000}"/>
    <cellStyle name="20% - Accent2" xfId="8" xr:uid="{00000000-0005-0000-0000-000003000000}"/>
    <cellStyle name="20% - Accent2 2" xfId="9" xr:uid="{00000000-0005-0000-0000-000004000000}"/>
    <cellStyle name="20% - Accent2 3" xfId="46473" xr:uid="{00000000-0005-0000-0000-000005000000}"/>
    <cellStyle name="20% - Accent3" xfId="10" xr:uid="{00000000-0005-0000-0000-000006000000}"/>
    <cellStyle name="20% - Accent3 2" xfId="11" xr:uid="{00000000-0005-0000-0000-000007000000}"/>
    <cellStyle name="20% - Accent3 3" xfId="46475" xr:uid="{00000000-0005-0000-0000-000008000000}"/>
    <cellStyle name="20% - Accent4" xfId="12" xr:uid="{00000000-0005-0000-0000-000009000000}"/>
    <cellStyle name="20% - Accent4 2" xfId="13" xr:uid="{00000000-0005-0000-0000-00000A000000}"/>
    <cellStyle name="20% - Accent4 3" xfId="46476" xr:uid="{00000000-0005-0000-0000-00000B000000}"/>
    <cellStyle name="20% - Accent5" xfId="14" xr:uid="{00000000-0005-0000-0000-00000C000000}"/>
    <cellStyle name="20% - Accent5 2" xfId="15" xr:uid="{00000000-0005-0000-0000-00000D000000}"/>
    <cellStyle name="20% - Accent5 3" xfId="46477" xr:uid="{00000000-0005-0000-0000-00000E000000}"/>
    <cellStyle name="20% - Accent6" xfId="16" xr:uid="{00000000-0005-0000-0000-00000F000000}"/>
    <cellStyle name="20% - Accent6 2" xfId="17" xr:uid="{00000000-0005-0000-0000-000010000000}"/>
    <cellStyle name="20% - Accent6 3" xfId="46478" xr:uid="{00000000-0005-0000-0000-000011000000}"/>
    <cellStyle name="20% - Isticanje1 2" xfId="18" xr:uid="{00000000-0005-0000-0000-000012000000}"/>
    <cellStyle name="20% - Isticanje1 2 2" xfId="19" xr:uid="{00000000-0005-0000-0000-000013000000}"/>
    <cellStyle name="20% - Isticanje1 2 2 2" xfId="45979" xr:uid="{00000000-0005-0000-0000-000014000000}"/>
    <cellStyle name="20% - Isticanje1 2 3" xfId="20" xr:uid="{00000000-0005-0000-0000-000015000000}"/>
    <cellStyle name="20% - Isticanje1 2 4" xfId="45980" xr:uid="{00000000-0005-0000-0000-000016000000}"/>
    <cellStyle name="20% - Isticanje1 3" xfId="21" xr:uid="{00000000-0005-0000-0000-000017000000}"/>
    <cellStyle name="20% - Isticanje1 3 2" xfId="46388" xr:uid="{00000000-0005-0000-0000-000018000000}"/>
    <cellStyle name="20% - Isticanje2 2" xfId="22" xr:uid="{00000000-0005-0000-0000-000019000000}"/>
    <cellStyle name="20% - Isticanje2 2 2" xfId="23" xr:uid="{00000000-0005-0000-0000-00001A000000}"/>
    <cellStyle name="20% - Isticanje2 2 2 2" xfId="45981" xr:uid="{00000000-0005-0000-0000-00001B000000}"/>
    <cellStyle name="20% - Isticanje2 2 3" xfId="24" xr:uid="{00000000-0005-0000-0000-00001C000000}"/>
    <cellStyle name="20% - Isticanje2 2 4" xfId="45982" xr:uid="{00000000-0005-0000-0000-00001D000000}"/>
    <cellStyle name="20% - Isticanje2 3" xfId="25" xr:uid="{00000000-0005-0000-0000-00001E000000}"/>
    <cellStyle name="20% - Isticanje2 3 2" xfId="46389" xr:uid="{00000000-0005-0000-0000-00001F000000}"/>
    <cellStyle name="20% - Isticanje3 2" xfId="26" xr:uid="{00000000-0005-0000-0000-000020000000}"/>
    <cellStyle name="20% - Isticanje3 2 2" xfId="27" xr:uid="{00000000-0005-0000-0000-000021000000}"/>
    <cellStyle name="20% - Isticanje3 2 2 2" xfId="45983" xr:uid="{00000000-0005-0000-0000-000022000000}"/>
    <cellStyle name="20% - Isticanje3 2 3" xfId="28" xr:uid="{00000000-0005-0000-0000-000023000000}"/>
    <cellStyle name="20% - Isticanje3 2 4" xfId="45984" xr:uid="{00000000-0005-0000-0000-000024000000}"/>
    <cellStyle name="20% - Isticanje3 3" xfId="29" xr:uid="{00000000-0005-0000-0000-000025000000}"/>
    <cellStyle name="20% - Isticanje3 3 2" xfId="46390" xr:uid="{00000000-0005-0000-0000-000026000000}"/>
    <cellStyle name="20% - Isticanje4 2" xfId="30" xr:uid="{00000000-0005-0000-0000-000027000000}"/>
    <cellStyle name="20% - Isticanje4 2 2" xfId="31" xr:uid="{00000000-0005-0000-0000-000028000000}"/>
    <cellStyle name="20% - Isticanje4 2 2 2" xfId="45985" xr:uid="{00000000-0005-0000-0000-000029000000}"/>
    <cellStyle name="20% - Isticanje4 2 3" xfId="32" xr:uid="{00000000-0005-0000-0000-00002A000000}"/>
    <cellStyle name="20% - Isticanje4 2 4" xfId="45986" xr:uid="{00000000-0005-0000-0000-00002B000000}"/>
    <cellStyle name="20% - Isticanje4 3" xfId="33" xr:uid="{00000000-0005-0000-0000-00002C000000}"/>
    <cellStyle name="20% - Isticanje4 3 2" xfId="46391" xr:uid="{00000000-0005-0000-0000-00002D000000}"/>
    <cellStyle name="20% - Isticanje5 2" xfId="34" xr:uid="{00000000-0005-0000-0000-00002E000000}"/>
    <cellStyle name="20% - Isticanje5 2 2" xfId="35" xr:uid="{00000000-0005-0000-0000-00002F000000}"/>
    <cellStyle name="20% - Isticanje5 2 2 2" xfId="45987" xr:uid="{00000000-0005-0000-0000-000030000000}"/>
    <cellStyle name="20% - Isticanje5 2 3" xfId="45988" xr:uid="{00000000-0005-0000-0000-000031000000}"/>
    <cellStyle name="20% - Isticanje5 3" xfId="36" xr:uid="{00000000-0005-0000-0000-000032000000}"/>
    <cellStyle name="20% - Isticanje5 3 2" xfId="46392" xr:uid="{00000000-0005-0000-0000-000033000000}"/>
    <cellStyle name="20% - Isticanje6 2" xfId="37" xr:uid="{00000000-0005-0000-0000-000034000000}"/>
    <cellStyle name="20% - Isticanje6 2 2" xfId="38" xr:uid="{00000000-0005-0000-0000-000035000000}"/>
    <cellStyle name="20% - Isticanje6 2 2 2" xfId="45989" xr:uid="{00000000-0005-0000-0000-000036000000}"/>
    <cellStyle name="20% - Isticanje6 2 3" xfId="39" xr:uid="{00000000-0005-0000-0000-000037000000}"/>
    <cellStyle name="20% - Isticanje6 2 4" xfId="45990" xr:uid="{00000000-0005-0000-0000-000038000000}"/>
    <cellStyle name="20% - Isticanje6 3" xfId="40" xr:uid="{00000000-0005-0000-0000-000039000000}"/>
    <cellStyle name="20% - Isticanje6 3 2" xfId="46393" xr:uid="{00000000-0005-0000-0000-00003A000000}"/>
    <cellStyle name="40% - Accent1" xfId="41" xr:uid="{00000000-0005-0000-0000-00003B000000}"/>
    <cellStyle name="40% - Accent1 2" xfId="42" xr:uid="{00000000-0005-0000-0000-00003C000000}"/>
    <cellStyle name="40% - Accent1 3" xfId="46479" xr:uid="{00000000-0005-0000-0000-00003D000000}"/>
    <cellStyle name="40% - Accent2" xfId="43" xr:uid="{00000000-0005-0000-0000-00003E000000}"/>
    <cellStyle name="40% - Accent2 2" xfId="44" xr:uid="{00000000-0005-0000-0000-00003F000000}"/>
    <cellStyle name="40% - Accent2 3" xfId="46480" xr:uid="{00000000-0005-0000-0000-000040000000}"/>
    <cellStyle name="40% - Accent3" xfId="45" xr:uid="{00000000-0005-0000-0000-000041000000}"/>
    <cellStyle name="40% - Accent3 2" xfId="46" xr:uid="{00000000-0005-0000-0000-000042000000}"/>
    <cellStyle name="40% - Accent3 3" xfId="46481" xr:uid="{00000000-0005-0000-0000-000043000000}"/>
    <cellStyle name="40% - Accent4" xfId="47" xr:uid="{00000000-0005-0000-0000-000044000000}"/>
    <cellStyle name="40% - Accent4 2" xfId="48" xr:uid="{00000000-0005-0000-0000-000045000000}"/>
    <cellStyle name="40% - Accent4 3" xfId="46482" xr:uid="{00000000-0005-0000-0000-000046000000}"/>
    <cellStyle name="40% - Accent5" xfId="49" xr:uid="{00000000-0005-0000-0000-000047000000}"/>
    <cellStyle name="40% - Accent5 2" xfId="50" xr:uid="{00000000-0005-0000-0000-000048000000}"/>
    <cellStyle name="40% - Accent5 3" xfId="46483" xr:uid="{00000000-0005-0000-0000-000049000000}"/>
    <cellStyle name="40% - Accent6" xfId="51" xr:uid="{00000000-0005-0000-0000-00004A000000}"/>
    <cellStyle name="40% - Accent6 2" xfId="52" xr:uid="{00000000-0005-0000-0000-00004B000000}"/>
    <cellStyle name="40% - Accent6 3" xfId="46484" xr:uid="{00000000-0005-0000-0000-00004C000000}"/>
    <cellStyle name="40% - Isticanje1 2" xfId="53" xr:uid="{00000000-0005-0000-0000-00004D000000}"/>
    <cellStyle name="40% - Isticanje1 2 2" xfId="45991" xr:uid="{00000000-0005-0000-0000-00004E000000}"/>
    <cellStyle name="40% - Isticanje2 2" xfId="54" xr:uid="{00000000-0005-0000-0000-00004F000000}"/>
    <cellStyle name="40% - Isticanje2 2 2" xfId="55" xr:uid="{00000000-0005-0000-0000-000050000000}"/>
    <cellStyle name="40% - Isticanje2 2 2 2" xfId="45992" xr:uid="{00000000-0005-0000-0000-000051000000}"/>
    <cellStyle name="40% - Isticanje2 2 3" xfId="56" xr:uid="{00000000-0005-0000-0000-000052000000}"/>
    <cellStyle name="40% - Isticanje2 2 4" xfId="45993" xr:uid="{00000000-0005-0000-0000-000053000000}"/>
    <cellStyle name="40% - Isticanje2 3" xfId="57" xr:uid="{00000000-0005-0000-0000-000054000000}"/>
    <cellStyle name="40% - Isticanje2 3 2" xfId="46394" xr:uid="{00000000-0005-0000-0000-000055000000}"/>
    <cellStyle name="40% - Isticanje3 2" xfId="58" xr:uid="{00000000-0005-0000-0000-000056000000}"/>
    <cellStyle name="40% - Isticanje3 2 2" xfId="59" xr:uid="{00000000-0005-0000-0000-000057000000}"/>
    <cellStyle name="40% - Isticanje3 2 2 2" xfId="45994" xr:uid="{00000000-0005-0000-0000-000058000000}"/>
    <cellStyle name="40% - Isticanje3 2 3" xfId="60" xr:uid="{00000000-0005-0000-0000-000059000000}"/>
    <cellStyle name="40% - Isticanje3 2 4" xfId="45995" xr:uid="{00000000-0005-0000-0000-00005A000000}"/>
    <cellStyle name="40% - Isticanje3 3" xfId="61" xr:uid="{00000000-0005-0000-0000-00005B000000}"/>
    <cellStyle name="40% - Isticanje3 3 2" xfId="46395" xr:uid="{00000000-0005-0000-0000-00005C000000}"/>
    <cellStyle name="40% - Isticanje4 2" xfId="62" xr:uid="{00000000-0005-0000-0000-00005D000000}"/>
    <cellStyle name="40% - Isticanje4 2 2" xfId="63" xr:uid="{00000000-0005-0000-0000-00005E000000}"/>
    <cellStyle name="40% - Isticanje4 2 2 2" xfId="45996" xr:uid="{00000000-0005-0000-0000-00005F000000}"/>
    <cellStyle name="40% - Isticanje4 2 3" xfId="64" xr:uid="{00000000-0005-0000-0000-000060000000}"/>
    <cellStyle name="40% - Isticanje4 2 4" xfId="45997" xr:uid="{00000000-0005-0000-0000-000061000000}"/>
    <cellStyle name="40% - Isticanje4 3" xfId="65" xr:uid="{00000000-0005-0000-0000-000062000000}"/>
    <cellStyle name="40% - Isticanje4 3 2" xfId="46396" xr:uid="{00000000-0005-0000-0000-000063000000}"/>
    <cellStyle name="40% - Isticanje5 2" xfId="66" xr:uid="{00000000-0005-0000-0000-000064000000}"/>
    <cellStyle name="40% - Isticanje5 2 2" xfId="67" xr:uid="{00000000-0005-0000-0000-000065000000}"/>
    <cellStyle name="40% - Isticanje5 2 2 2" xfId="45998" xr:uid="{00000000-0005-0000-0000-000066000000}"/>
    <cellStyle name="40% - Isticanje5 2 3" xfId="68" xr:uid="{00000000-0005-0000-0000-000067000000}"/>
    <cellStyle name="40% - Isticanje5 2 4" xfId="45999" xr:uid="{00000000-0005-0000-0000-000068000000}"/>
    <cellStyle name="40% - Isticanje5 3" xfId="69" xr:uid="{00000000-0005-0000-0000-000069000000}"/>
    <cellStyle name="40% - Isticanje5 3 2" xfId="46397" xr:uid="{00000000-0005-0000-0000-00006A000000}"/>
    <cellStyle name="40% - Isticanje6 2" xfId="70" xr:uid="{00000000-0005-0000-0000-00006B000000}"/>
    <cellStyle name="40% - Isticanje6 2 2" xfId="71" xr:uid="{00000000-0005-0000-0000-00006C000000}"/>
    <cellStyle name="40% - Isticanje6 2 2 2" xfId="46000" xr:uid="{00000000-0005-0000-0000-00006D000000}"/>
    <cellStyle name="40% - Isticanje6 2 3" xfId="72" xr:uid="{00000000-0005-0000-0000-00006E000000}"/>
    <cellStyle name="40% - Isticanje6 2 4" xfId="46001" xr:uid="{00000000-0005-0000-0000-00006F000000}"/>
    <cellStyle name="40% - Isticanje6 3" xfId="73" xr:uid="{00000000-0005-0000-0000-000070000000}"/>
    <cellStyle name="40% - Isticanje6 3 2" xfId="46398" xr:uid="{00000000-0005-0000-0000-000071000000}"/>
    <cellStyle name="40% - Naglasak1" xfId="74" xr:uid="{00000000-0005-0000-0000-000072000000}"/>
    <cellStyle name="40% - Naglasak1 2" xfId="75" xr:uid="{00000000-0005-0000-0000-000073000000}"/>
    <cellStyle name="40% - Naglasak1 2 2" xfId="46399" xr:uid="{00000000-0005-0000-0000-000074000000}"/>
    <cellStyle name="40% - Naglasak1 3" xfId="46367" xr:uid="{00000000-0005-0000-0000-000075000000}"/>
    <cellStyle name="60% - Accent1" xfId="76" xr:uid="{00000000-0005-0000-0000-000076000000}"/>
    <cellStyle name="60% - Accent1 2" xfId="77" xr:uid="{00000000-0005-0000-0000-000077000000}"/>
    <cellStyle name="60% - Accent1 3" xfId="46485" xr:uid="{00000000-0005-0000-0000-000078000000}"/>
    <cellStyle name="60% - Accent2" xfId="78" xr:uid="{00000000-0005-0000-0000-000079000000}"/>
    <cellStyle name="60% - Accent2 2" xfId="79" xr:uid="{00000000-0005-0000-0000-00007A000000}"/>
    <cellStyle name="60% - Accent2 3" xfId="46486" xr:uid="{00000000-0005-0000-0000-00007B000000}"/>
    <cellStyle name="60% - Accent3" xfId="80" xr:uid="{00000000-0005-0000-0000-00007C000000}"/>
    <cellStyle name="60% - Accent3 2" xfId="81" xr:uid="{00000000-0005-0000-0000-00007D000000}"/>
    <cellStyle name="60% - Accent3 3" xfId="46487" xr:uid="{00000000-0005-0000-0000-00007E000000}"/>
    <cellStyle name="60% - Accent4" xfId="82" xr:uid="{00000000-0005-0000-0000-00007F000000}"/>
    <cellStyle name="60% - Accent4 2" xfId="83" xr:uid="{00000000-0005-0000-0000-000080000000}"/>
    <cellStyle name="60% - Accent4 3" xfId="46488" xr:uid="{00000000-0005-0000-0000-000081000000}"/>
    <cellStyle name="60% - Accent5" xfId="84" xr:uid="{00000000-0005-0000-0000-000082000000}"/>
    <cellStyle name="60% - Accent5 2" xfId="85" xr:uid="{00000000-0005-0000-0000-000083000000}"/>
    <cellStyle name="60% - Accent5 3" xfId="46489" xr:uid="{00000000-0005-0000-0000-000084000000}"/>
    <cellStyle name="60% - Accent6" xfId="86" xr:uid="{00000000-0005-0000-0000-000085000000}"/>
    <cellStyle name="60% - Accent6 2" xfId="87" xr:uid="{00000000-0005-0000-0000-000086000000}"/>
    <cellStyle name="60% - Accent6 3" xfId="46490" xr:uid="{00000000-0005-0000-0000-000087000000}"/>
    <cellStyle name="60% - Isticanje1 2" xfId="88" xr:uid="{00000000-0005-0000-0000-000088000000}"/>
    <cellStyle name="60% - Isticanje1 2 2" xfId="89" xr:uid="{00000000-0005-0000-0000-000089000000}"/>
    <cellStyle name="60% - Isticanje1 2 2 2" xfId="90" xr:uid="{00000000-0005-0000-0000-00008A000000}"/>
    <cellStyle name="60% - Isticanje1 2 2 3" xfId="46002" xr:uid="{00000000-0005-0000-0000-00008B000000}"/>
    <cellStyle name="60% - Isticanje1 2 3" xfId="91" xr:uid="{00000000-0005-0000-0000-00008C000000}"/>
    <cellStyle name="60% - Isticanje1 2 4" xfId="46003" xr:uid="{00000000-0005-0000-0000-00008D000000}"/>
    <cellStyle name="60% - Isticanje1 3" xfId="92" xr:uid="{00000000-0005-0000-0000-00008E000000}"/>
    <cellStyle name="60% - Isticanje1 3 2" xfId="93" xr:uid="{00000000-0005-0000-0000-00008F000000}"/>
    <cellStyle name="60% - Isticanje1 3 3" xfId="46400" xr:uid="{00000000-0005-0000-0000-000090000000}"/>
    <cellStyle name="60% - Isticanje2 2" xfId="94" xr:uid="{00000000-0005-0000-0000-000091000000}"/>
    <cellStyle name="60% - Isticanje2 2 2" xfId="95" xr:uid="{00000000-0005-0000-0000-000092000000}"/>
    <cellStyle name="60% - Isticanje2 2 2 2" xfId="96" xr:uid="{00000000-0005-0000-0000-000093000000}"/>
    <cellStyle name="60% - Isticanje2 2 2 3" xfId="46004" xr:uid="{00000000-0005-0000-0000-000094000000}"/>
    <cellStyle name="60% - Isticanje2 2 3" xfId="46005" xr:uid="{00000000-0005-0000-0000-000095000000}"/>
    <cellStyle name="60% - Isticanje2 3" xfId="97" xr:uid="{00000000-0005-0000-0000-000096000000}"/>
    <cellStyle name="60% - Isticanje2 3 2" xfId="98" xr:uid="{00000000-0005-0000-0000-000097000000}"/>
    <cellStyle name="60% - Isticanje2 3 3" xfId="46401" xr:uid="{00000000-0005-0000-0000-000098000000}"/>
    <cellStyle name="60% - Isticanje3 2" xfId="99" xr:uid="{00000000-0005-0000-0000-000099000000}"/>
    <cellStyle name="60% - Isticanje3 2 2" xfId="100" xr:uid="{00000000-0005-0000-0000-00009A000000}"/>
    <cellStyle name="60% - Isticanje3 2 2 2" xfId="101" xr:uid="{00000000-0005-0000-0000-00009B000000}"/>
    <cellStyle name="60% - Isticanje3 2 2 3" xfId="46006" xr:uid="{00000000-0005-0000-0000-00009C000000}"/>
    <cellStyle name="60% - Isticanje3 2 3" xfId="102" xr:uid="{00000000-0005-0000-0000-00009D000000}"/>
    <cellStyle name="60% - Isticanje3 2 4" xfId="46007" xr:uid="{00000000-0005-0000-0000-00009E000000}"/>
    <cellStyle name="60% - Isticanje3 3" xfId="103" xr:uid="{00000000-0005-0000-0000-00009F000000}"/>
    <cellStyle name="60% - Isticanje3 3 2" xfId="104" xr:uid="{00000000-0005-0000-0000-0000A0000000}"/>
    <cellStyle name="60% - Isticanje3 3 3" xfId="46402" xr:uid="{00000000-0005-0000-0000-0000A1000000}"/>
    <cellStyle name="60% - Isticanje4 2" xfId="105" xr:uid="{00000000-0005-0000-0000-0000A2000000}"/>
    <cellStyle name="60% - Isticanje4 2 2" xfId="106" xr:uid="{00000000-0005-0000-0000-0000A3000000}"/>
    <cellStyle name="60% - Isticanje4 2 2 2" xfId="107" xr:uid="{00000000-0005-0000-0000-0000A4000000}"/>
    <cellStyle name="60% - Isticanje4 2 2 3" xfId="46008" xr:uid="{00000000-0005-0000-0000-0000A5000000}"/>
    <cellStyle name="60% - Isticanje4 2 3" xfId="108" xr:uid="{00000000-0005-0000-0000-0000A6000000}"/>
    <cellStyle name="60% - Isticanje4 2 4" xfId="46009" xr:uid="{00000000-0005-0000-0000-0000A7000000}"/>
    <cellStyle name="60% - Isticanje4 3" xfId="109" xr:uid="{00000000-0005-0000-0000-0000A8000000}"/>
    <cellStyle name="60% - Isticanje4 3 2" xfId="110" xr:uid="{00000000-0005-0000-0000-0000A9000000}"/>
    <cellStyle name="60% - Isticanje4 3 3" xfId="46403" xr:uid="{00000000-0005-0000-0000-0000AA000000}"/>
    <cellStyle name="60% - Isticanje5 2" xfId="111" xr:uid="{00000000-0005-0000-0000-0000AB000000}"/>
    <cellStyle name="60% - Isticanje5 2 2" xfId="112" xr:uid="{00000000-0005-0000-0000-0000AC000000}"/>
    <cellStyle name="60% - Isticanje5 2 2 2" xfId="113" xr:uid="{00000000-0005-0000-0000-0000AD000000}"/>
    <cellStyle name="60% - Isticanje5 2 2 3" xfId="46010" xr:uid="{00000000-0005-0000-0000-0000AE000000}"/>
    <cellStyle name="60% - Isticanje5 2 3" xfId="114" xr:uid="{00000000-0005-0000-0000-0000AF000000}"/>
    <cellStyle name="60% - Isticanje5 2 4" xfId="46011" xr:uid="{00000000-0005-0000-0000-0000B0000000}"/>
    <cellStyle name="60% - Isticanje5 3" xfId="115" xr:uid="{00000000-0005-0000-0000-0000B1000000}"/>
    <cellStyle name="60% - Isticanje5 3 2" xfId="116" xr:uid="{00000000-0005-0000-0000-0000B2000000}"/>
    <cellStyle name="60% - Isticanje5 3 3" xfId="46404" xr:uid="{00000000-0005-0000-0000-0000B3000000}"/>
    <cellStyle name="60% - Isticanje6 2" xfId="117" xr:uid="{00000000-0005-0000-0000-0000B4000000}"/>
    <cellStyle name="60% - Isticanje6 2 2" xfId="118" xr:uid="{00000000-0005-0000-0000-0000B5000000}"/>
    <cellStyle name="60% - Isticanje6 2 2 2" xfId="119" xr:uid="{00000000-0005-0000-0000-0000B6000000}"/>
    <cellStyle name="60% - Isticanje6 2 2 3" xfId="46012" xr:uid="{00000000-0005-0000-0000-0000B7000000}"/>
    <cellStyle name="60% - Isticanje6 2 3" xfId="120" xr:uid="{00000000-0005-0000-0000-0000B8000000}"/>
    <cellStyle name="60% - Isticanje6 2 4" xfId="46013" xr:uid="{00000000-0005-0000-0000-0000B9000000}"/>
    <cellStyle name="60% - Isticanje6 3" xfId="121" xr:uid="{00000000-0005-0000-0000-0000BA000000}"/>
    <cellStyle name="60% - Isticanje6 3 2" xfId="122" xr:uid="{00000000-0005-0000-0000-0000BB000000}"/>
    <cellStyle name="60% - Isticanje6 3 3" xfId="46405" xr:uid="{00000000-0005-0000-0000-0000BC000000}"/>
    <cellStyle name="A4 Small 210 x 297 mm" xfId="123" xr:uid="{00000000-0005-0000-0000-0000BD000000}"/>
    <cellStyle name="Accent1" xfId="124" xr:uid="{00000000-0005-0000-0000-0000BE000000}"/>
    <cellStyle name="Accent1 2" xfId="125" xr:uid="{00000000-0005-0000-0000-0000BF000000}"/>
    <cellStyle name="Accent1 3" xfId="46491" xr:uid="{00000000-0005-0000-0000-0000C0000000}"/>
    <cellStyle name="Accent2" xfId="126" xr:uid="{00000000-0005-0000-0000-0000C1000000}"/>
    <cellStyle name="Accent2 2" xfId="127" xr:uid="{00000000-0005-0000-0000-0000C2000000}"/>
    <cellStyle name="Accent2 3" xfId="46492" xr:uid="{00000000-0005-0000-0000-0000C3000000}"/>
    <cellStyle name="Accent3" xfId="128" xr:uid="{00000000-0005-0000-0000-0000C4000000}"/>
    <cellStyle name="Accent3 2" xfId="129" xr:uid="{00000000-0005-0000-0000-0000C5000000}"/>
    <cellStyle name="Accent3 3" xfId="46493" xr:uid="{00000000-0005-0000-0000-0000C6000000}"/>
    <cellStyle name="Accent4" xfId="130" xr:uid="{00000000-0005-0000-0000-0000C7000000}"/>
    <cellStyle name="Accent4 2" xfId="131" xr:uid="{00000000-0005-0000-0000-0000C8000000}"/>
    <cellStyle name="Accent4 3" xfId="46494" xr:uid="{00000000-0005-0000-0000-0000C9000000}"/>
    <cellStyle name="Accent5" xfId="132" xr:uid="{00000000-0005-0000-0000-0000CA000000}"/>
    <cellStyle name="Accent5 2" xfId="133" xr:uid="{00000000-0005-0000-0000-0000CB000000}"/>
    <cellStyle name="Accent5 3" xfId="46495" xr:uid="{00000000-0005-0000-0000-0000CC000000}"/>
    <cellStyle name="Accent6" xfId="134" xr:uid="{00000000-0005-0000-0000-0000CD000000}"/>
    <cellStyle name="Accent6 2" xfId="135" xr:uid="{00000000-0005-0000-0000-0000CE000000}"/>
    <cellStyle name="Accent6 3" xfId="46496" xr:uid="{00000000-0005-0000-0000-0000CF000000}"/>
    <cellStyle name="Bad" xfId="45936" xr:uid="{00000000-0005-0000-0000-0000D0000000}"/>
    <cellStyle name="Bad 1" xfId="136" xr:uid="{00000000-0005-0000-0000-0000D1000000}"/>
    <cellStyle name="Bad 2" xfId="137" xr:uid="{00000000-0005-0000-0000-0000D2000000}"/>
    <cellStyle name="Bilješka 2" xfId="138" xr:uid="{00000000-0005-0000-0000-0000D3000000}"/>
    <cellStyle name="Bilješka 2 10" xfId="139" xr:uid="{00000000-0005-0000-0000-0000D4000000}"/>
    <cellStyle name="Bilješka 2 10 10" xfId="140" xr:uid="{00000000-0005-0000-0000-0000D5000000}"/>
    <cellStyle name="Bilješka 2 10 10 2" xfId="141" xr:uid="{00000000-0005-0000-0000-0000D6000000}"/>
    <cellStyle name="Bilješka 2 10 10 2 2" xfId="142" xr:uid="{00000000-0005-0000-0000-0000D7000000}"/>
    <cellStyle name="Bilješka 2 10 10 2 2 2" xfId="143" xr:uid="{00000000-0005-0000-0000-0000D8000000}"/>
    <cellStyle name="Bilješka 2 10 10 2 3" xfId="144" xr:uid="{00000000-0005-0000-0000-0000D9000000}"/>
    <cellStyle name="Bilješka 2 10 10 3" xfId="145" xr:uid="{00000000-0005-0000-0000-0000DA000000}"/>
    <cellStyle name="Bilješka 2 10 10 3 2" xfId="146" xr:uid="{00000000-0005-0000-0000-0000DB000000}"/>
    <cellStyle name="Bilješka 2 10 10 4" xfId="147" xr:uid="{00000000-0005-0000-0000-0000DC000000}"/>
    <cellStyle name="Bilješka 2 10 10 5" xfId="49760" xr:uid="{00000000-0005-0000-0000-0000DD000000}"/>
    <cellStyle name="Bilješka 2 10 11" xfId="148" xr:uid="{00000000-0005-0000-0000-0000DE000000}"/>
    <cellStyle name="Bilješka 2 10 11 2" xfId="149" xr:uid="{00000000-0005-0000-0000-0000DF000000}"/>
    <cellStyle name="Bilješka 2 10 11 2 2" xfId="150" xr:uid="{00000000-0005-0000-0000-0000E0000000}"/>
    <cellStyle name="Bilješka 2 10 11 3" xfId="151" xr:uid="{00000000-0005-0000-0000-0000E1000000}"/>
    <cellStyle name="Bilješka 2 10 11 4" xfId="50622" xr:uid="{00000000-0005-0000-0000-0000E2000000}"/>
    <cellStyle name="Bilješka 2 10 12" xfId="152" xr:uid="{00000000-0005-0000-0000-0000E3000000}"/>
    <cellStyle name="Bilješka 2 10 12 2" xfId="153" xr:uid="{00000000-0005-0000-0000-0000E4000000}"/>
    <cellStyle name="Bilješka 2 10 13" xfId="154" xr:uid="{00000000-0005-0000-0000-0000E5000000}"/>
    <cellStyle name="Bilješka 2 10 14" xfId="46542" xr:uid="{00000000-0005-0000-0000-0000E6000000}"/>
    <cellStyle name="Bilješka 2 10 2" xfId="155" xr:uid="{00000000-0005-0000-0000-0000E7000000}"/>
    <cellStyle name="Bilješka 2 10 2 2" xfId="156" xr:uid="{00000000-0005-0000-0000-0000E8000000}"/>
    <cellStyle name="Bilješka 2 10 2 2 2" xfId="157" xr:uid="{00000000-0005-0000-0000-0000E9000000}"/>
    <cellStyle name="Bilješka 2 10 2 2 2 2" xfId="158" xr:uid="{00000000-0005-0000-0000-0000EA000000}"/>
    <cellStyle name="Bilješka 2 10 2 2 3" xfId="159" xr:uid="{00000000-0005-0000-0000-0000EB000000}"/>
    <cellStyle name="Bilješka 2 10 2 3" xfId="160" xr:uid="{00000000-0005-0000-0000-0000EC000000}"/>
    <cellStyle name="Bilješka 2 10 2 3 2" xfId="161" xr:uid="{00000000-0005-0000-0000-0000ED000000}"/>
    <cellStyle name="Bilješka 2 10 2 4" xfId="162" xr:uid="{00000000-0005-0000-0000-0000EE000000}"/>
    <cellStyle name="Bilješka 2 10 2 5" xfId="46955" xr:uid="{00000000-0005-0000-0000-0000EF000000}"/>
    <cellStyle name="Bilješka 2 10 3" xfId="163" xr:uid="{00000000-0005-0000-0000-0000F0000000}"/>
    <cellStyle name="Bilješka 2 10 3 2" xfId="164" xr:uid="{00000000-0005-0000-0000-0000F1000000}"/>
    <cellStyle name="Bilješka 2 10 3 2 2" xfId="165" xr:uid="{00000000-0005-0000-0000-0000F2000000}"/>
    <cellStyle name="Bilješka 2 10 3 2 2 2" xfId="166" xr:uid="{00000000-0005-0000-0000-0000F3000000}"/>
    <cellStyle name="Bilješka 2 10 3 2 3" xfId="167" xr:uid="{00000000-0005-0000-0000-0000F4000000}"/>
    <cellStyle name="Bilješka 2 10 3 3" xfId="168" xr:uid="{00000000-0005-0000-0000-0000F5000000}"/>
    <cellStyle name="Bilješka 2 10 3 3 2" xfId="169" xr:uid="{00000000-0005-0000-0000-0000F6000000}"/>
    <cellStyle name="Bilješka 2 10 3 4" xfId="170" xr:uid="{00000000-0005-0000-0000-0000F7000000}"/>
    <cellStyle name="Bilješka 2 10 3 5" xfId="47542" xr:uid="{00000000-0005-0000-0000-0000F8000000}"/>
    <cellStyle name="Bilješka 2 10 4" xfId="171" xr:uid="{00000000-0005-0000-0000-0000F9000000}"/>
    <cellStyle name="Bilješka 2 10 4 2" xfId="172" xr:uid="{00000000-0005-0000-0000-0000FA000000}"/>
    <cellStyle name="Bilješka 2 10 4 2 2" xfId="173" xr:uid="{00000000-0005-0000-0000-0000FB000000}"/>
    <cellStyle name="Bilješka 2 10 4 2 2 2" xfId="174" xr:uid="{00000000-0005-0000-0000-0000FC000000}"/>
    <cellStyle name="Bilješka 2 10 4 2 3" xfId="175" xr:uid="{00000000-0005-0000-0000-0000FD000000}"/>
    <cellStyle name="Bilješka 2 10 4 3" xfId="176" xr:uid="{00000000-0005-0000-0000-0000FE000000}"/>
    <cellStyle name="Bilješka 2 10 4 3 2" xfId="177" xr:uid="{00000000-0005-0000-0000-0000FF000000}"/>
    <cellStyle name="Bilješka 2 10 4 4" xfId="178" xr:uid="{00000000-0005-0000-0000-000000010000}"/>
    <cellStyle name="Bilješka 2 10 4 5" xfId="47409" xr:uid="{00000000-0005-0000-0000-000001010000}"/>
    <cellStyle name="Bilješka 2 10 5" xfId="179" xr:uid="{00000000-0005-0000-0000-000002010000}"/>
    <cellStyle name="Bilješka 2 10 5 2" xfId="180" xr:uid="{00000000-0005-0000-0000-000003010000}"/>
    <cellStyle name="Bilješka 2 10 5 2 2" xfId="181" xr:uid="{00000000-0005-0000-0000-000004010000}"/>
    <cellStyle name="Bilješka 2 10 5 2 2 2" xfId="182" xr:uid="{00000000-0005-0000-0000-000005010000}"/>
    <cellStyle name="Bilješka 2 10 5 2 3" xfId="183" xr:uid="{00000000-0005-0000-0000-000006010000}"/>
    <cellStyle name="Bilješka 2 10 5 3" xfId="184" xr:uid="{00000000-0005-0000-0000-000007010000}"/>
    <cellStyle name="Bilješka 2 10 5 3 2" xfId="185" xr:uid="{00000000-0005-0000-0000-000008010000}"/>
    <cellStyle name="Bilješka 2 10 5 4" xfId="186" xr:uid="{00000000-0005-0000-0000-000009010000}"/>
    <cellStyle name="Bilješka 2 10 5 5" xfId="47395" xr:uid="{00000000-0005-0000-0000-00000A010000}"/>
    <cellStyle name="Bilješka 2 10 6" xfId="187" xr:uid="{00000000-0005-0000-0000-00000B010000}"/>
    <cellStyle name="Bilješka 2 10 6 2" xfId="188" xr:uid="{00000000-0005-0000-0000-00000C010000}"/>
    <cellStyle name="Bilješka 2 10 6 2 2" xfId="189" xr:uid="{00000000-0005-0000-0000-00000D010000}"/>
    <cellStyle name="Bilješka 2 10 6 2 2 2" xfId="190" xr:uid="{00000000-0005-0000-0000-00000E010000}"/>
    <cellStyle name="Bilješka 2 10 6 2 3" xfId="191" xr:uid="{00000000-0005-0000-0000-00000F010000}"/>
    <cellStyle name="Bilješka 2 10 6 3" xfId="192" xr:uid="{00000000-0005-0000-0000-000010010000}"/>
    <cellStyle name="Bilješka 2 10 6 3 2" xfId="193" xr:uid="{00000000-0005-0000-0000-000011010000}"/>
    <cellStyle name="Bilješka 2 10 6 4" xfId="194" xr:uid="{00000000-0005-0000-0000-000012010000}"/>
    <cellStyle name="Bilješka 2 10 6 5" xfId="47513" xr:uid="{00000000-0005-0000-0000-000013010000}"/>
    <cellStyle name="Bilješka 2 10 7" xfId="195" xr:uid="{00000000-0005-0000-0000-000014010000}"/>
    <cellStyle name="Bilješka 2 10 7 2" xfId="196" xr:uid="{00000000-0005-0000-0000-000015010000}"/>
    <cellStyle name="Bilješka 2 10 7 2 2" xfId="197" xr:uid="{00000000-0005-0000-0000-000016010000}"/>
    <cellStyle name="Bilješka 2 10 7 2 2 2" xfId="198" xr:uid="{00000000-0005-0000-0000-000017010000}"/>
    <cellStyle name="Bilješka 2 10 7 2 3" xfId="199" xr:uid="{00000000-0005-0000-0000-000018010000}"/>
    <cellStyle name="Bilješka 2 10 7 3" xfId="200" xr:uid="{00000000-0005-0000-0000-000019010000}"/>
    <cellStyle name="Bilješka 2 10 7 3 2" xfId="201" xr:uid="{00000000-0005-0000-0000-00001A010000}"/>
    <cellStyle name="Bilješka 2 10 7 4" xfId="202" xr:uid="{00000000-0005-0000-0000-00001B010000}"/>
    <cellStyle name="Bilješka 2 10 7 5" xfId="47953" xr:uid="{00000000-0005-0000-0000-00001C010000}"/>
    <cellStyle name="Bilješka 2 10 8" xfId="203" xr:uid="{00000000-0005-0000-0000-00001D010000}"/>
    <cellStyle name="Bilješka 2 10 8 2" xfId="204" xr:uid="{00000000-0005-0000-0000-00001E010000}"/>
    <cellStyle name="Bilješka 2 10 8 2 2" xfId="205" xr:uid="{00000000-0005-0000-0000-00001F010000}"/>
    <cellStyle name="Bilješka 2 10 8 2 2 2" xfId="206" xr:uid="{00000000-0005-0000-0000-000020010000}"/>
    <cellStyle name="Bilješka 2 10 8 2 3" xfId="207" xr:uid="{00000000-0005-0000-0000-000021010000}"/>
    <cellStyle name="Bilješka 2 10 8 3" xfId="208" xr:uid="{00000000-0005-0000-0000-000022010000}"/>
    <cellStyle name="Bilješka 2 10 8 3 2" xfId="209" xr:uid="{00000000-0005-0000-0000-000023010000}"/>
    <cellStyle name="Bilješka 2 10 8 4" xfId="210" xr:uid="{00000000-0005-0000-0000-000024010000}"/>
    <cellStyle name="Bilješka 2 10 8 5" xfId="48604" xr:uid="{00000000-0005-0000-0000-000025010000}"/>
    <cellStyle name="Bilješka 2 10 9" xfId="211" xr:uid="{00000000-0005-0000-0000-000026010000}"/>
    <cellStyle name="Bilješka 2 10 9 2" xfId="212" xr:uid="{00000000-0005-0000-0000-000027010000}"/>
    <cellStyle name="Bilješka 2 10 9 2 2" xfId="213" xr:uid="{00000000-0005-0000-0000-000028010000}"/>
    <cellStyle name="Bilješka 2 10 9 2 2 2" xfId="214" xr:uid="{00000000-0005-0000-0000-000029010000}"/>
    <cellStyle name="Bilješka 2 10 9 2 3" xfId="215" xr:uid="{00000000-0005-0000-0000-00002A010000}"/>
    <cellStyle name="Bilješka 2 10 9 3" xfId="216" xr:uid="{00000000-0005-0000-0000-00002B010000}"/>
    <cellStyle name="Bilješka 2 10 9 3 2" xfId="217" xr:uid="{00000000-0005-0000-0000-00002C010000}"/>
    <cellStyle name="Bilješka 2 10 9 4" xfId="218" xr:uid="{00000000-0005-0000-0000-00002D010000}"/>
    <cellStyle name="Bilješka 2 10 9 5" xfId="49787" xr:uid="{00000000-0005-0000-0000-00002E010000}"/>
    <cellStyle name="Bilješka 2 11" xfId="219" xr:uid="{00000000-0005-0000-0000-00002F010000}"/>
    <cellStyle name="Bilješka 2 11 10" xfId="220" xr:uid="{00000000-0005-0000-0000-000030010000}"/>
    <cellStyle name="Bilješka 2 11 10 2" xfId="221" xr:uid="{00000000-0005-0000-0000-000031010000}"/>
    <cellStyle name="Bilješka 2 11 10 2 2" xfId="222" xr:uid="{00000000-0005-0000-0000-000032010000}"/>
    <cellStyle name="Bilješka 2 11 10 2 2 2" xfId="223" xr:uid="{00000000-0005-0000-0000-000033010000}"/>
    <cellStyle name="Bilješka 2 11 10 2 3" xfId="224" xr:uid="{00000000-0005-0000-0000-000034010000}"/>
    <cellStyle name="Bilješka 2 11 10 3" xfId="225" xr:uid="{00000000-0005-0000-0000-000035010000}"/>
    <cellStyle name="Bilješka 2 11 10 3 2" xfId="226" xr:uid="{00000000-0005-0000-0000-000036010000}"/>
    <cellStyle name="Bilješka 2 11 10 4" xfId="227" xr:uid="{00000000-0005-0000-0000-000037010000}"/>
    <cellStyle name="Bilješka 2 11 10 5" xfId="49771" xr:uid="{00000000-0005-0000-0000-000038010000}"/>
    <cellStyle name="Bilješka 2 11 11" xfId="228" xr:uid="{00000000-0005-0000-0000-000039010000}"/>
    <cellStyle name="Bilješka 2 11 11 2" xfId="229" xr:uid="{00000000-0005-0000-0000-00003A010000}"/>
    <cellStyle name="Bilješka 2 11 11 2 2" xfId="230" xr:uid="{00000000-0005-0000-0000-00003B010000}"/>
    <cellStyle name="Bilješka 2 11 11 3" xfId="231" xr:uid="{00000000-0005-0000-0000-00003C010000}"/>
    <cellStyle name="Bilješka 2 11 11 4" xfId="50623" xr:uid="{00000000-0005-0000-0000-00003D010000}"/>
    <cellStyle name="Bilješka 2 11 12" xfId="232" xr:uid="{00000000-0005-0000-0000-00003E010000}"/>
    <cellStyle name="Bilješka 2 11 12 2" xfId="233" xr:uid="{00000000-0005-0000-0000-00003F010000}"/>
    <cellStyle name="Bilješka 2 11 13" xfId="234" xr:uid="{00000000-0005-0000-0000-000040010000}"/>
    <cellStyle name="Bilješka 2 11 14" xfId="46748" xr:uid="{00000000-0005-0000-0000-000041010000}"/>
    <cellStyle name="Bilješka 2 11 2" xfId="235" xr:uid="{00000000-0005-0000-0000-000042010000}"/>
    <cellStyle name="Bilješka 2 11 2 2" xfId="236" xr:uid="{00000000-0005-0000-0000-000043010000}"/>
    <cellStyle name="Bilješka 2 11 2 2 2" xfId="237" xr:uid="{00000000-0005-0000-0000-000044010000}"/>
    <cellStyle name="Bilješka 2 11 2 2 2 2" xfId="238" xr:uid="{00000000-0005-0000-0000-000045010000}"/>
    <cellStyle name="Bilješka 2 11 2 2 3" xfId="239" xr:uid="{00000000-0005-0000-0000-000046010000}"/>
    <cellStyle name="Bilješka 2 11 2 3" xfId="240" xr:uid="{00000000-0005-0000-0000-000047010000}"/>
    <cellStyle name="Bilješka 2 11 2 3 2" xfId="241" xr:uid="{00000000-0005-0000-0000-000048010000}"/>
    <cellStyle name="Bilješka 2 11 2 4" xfId="242" xr:uid="{00000000-0005-0000-0000-000049010000}"/>
    <cellStyle name="Bilješka 2 11 2 5" xfId="46956" xr:uid="{00000000-0005-0000-0000-00004A010000}"/>
    <cellStyle name="Bilješka 2 11 3" xfId="243" xr:uid="{00000000-0005-0000-0000-00004B010000}"/>
    <cellStyle name="Bilješka 2 11 3 2" xfId="244" xr:uid="{00000000-0005-0000-0000-00004C010000}"/>
    <cellStyle name="Bilješka 2 11 3 2 2" xfId="245" xr:uid="{00000000-0005-0000-0000-00004D010000}"/>
    <cellStyle name="Bilješka 2 11 3 2 2 2" xfId="246" xr:uid="{00000000-0005-0000-0000-00004E010000}"/>
    <cellStyle name="Bilješka 2 11 3 2 3" xfId="247" xr:uid="{00000000-0005-0000-0000-00004F010000}"/>
    <cellStyle name="Bilješka 2 11 3 3" xfId="248" xr:uid="{00000000-0005-0000-0000-000050010000}"/>
    <cellStyle name="Bilješka 2 11 3 3 2" xfId="249" xr:uid="{00000000-0005-0000-0000-000051010000}"/>
    <cellStyle name="Bilješka 2 11 3 4" xfId="250" xr:uid="{00000000-0005-0000-0000-000052010000}"/>
    <cellStyle name="Bilješka 2 11 3 5" xfId="47543" xr:uid="{00000000-0005-0000-0000-000053010000}"/>
    <cellStyle name="Bilješka 2 11 4" xfId="251" xr:uid="{00000000-0005-0000-0000-000054010000}"/>
    <cellStyle name="Bilješka 2 11 4 2" xfId="252" xr:uid="{00000000-0005-0000-0000-000055010000}"/>
    <cellStyle name="Bilješka 2 11 4 2 2" xfId="253" xr:uid="{00000000-0005-0000-0000-000056010000}"/>
    <cellStyle name="Bilješka 2 11 4 2 2 2" xfId="254" xr:uid="{00000000-0005-0000-0000-000057010000}"/>
    <cellStyle name="Bilješka 2 11 4 2 3" xfId="255" xr:uid="{00000000-0005-0000-0000-000058010000}"/>
    <cellStyle name="Bilješka 2 11 4 3" xfId="256" xr:uid="{00000000-0005-0000-0000-000059010000}"/>
    <cellStyle name="Bilješka 2 11 4 3 2" xfId="257" xr:uid="{00000000-0005-0000-0000-00005A010000}"/>
    <cellStyle name="Bilješka 2 11 4 4" xfId="258" xr:uid="{00000000-0005-0000-0000-00005B010000}"/>
    <cellStyle name="Bilješka 2 11 4 5" xfId="47452" xr:uid="{00000000-0005-0000-0000-00005C010000}"/>
    <cellStyle name="Bilješka 2 11 5" xfId="259" xr:uid="{00000000-0005-0000-0000-00005D010000}"/>
    <cellStyle name="Bilješka 2 11 5 2" xfId="260" xr:uid="{00000000-0005-0000-0000-00005E010000}"/>
    <cellStyle name="Bilješka 2 11 5 2 2" xfId="261" xr:uid="{00000000-0005-0000-0000-00005F010000}"/>
    <cellStyle name="Bilješka 2 11 5 2 2 2" xfId="262" xr:uid="{00000000-0005-0000-0000-000060010000}"/>
    <cellStyle name="Bilješka 2 11 5 2 3" xfId="263" xr:uid="{00000000-0005-0000-0000-000061010000}"/>
    <cellStyle name="Bilješka 2 11 5 3" xfId="264" xr:uid="{00000000-0005-0000-0000-000062010000}"/>
    <cellStyle name="Bilješka 2 11 5 3 2" xfId="265" xr:uid="{00000000-0005-0000-0000-000063010000}"/>
    <cellStyle name="Bilješka 2 11 5 4" xfId="266" xr:uid="{00000000-0005-0000-0000-000064010000}"/>
    <cellStyle name="Bilješka 2 11 5 5" xfId="47466" xr:uid="{00000000-0005-0000-0000-000065010000}"/>
    <cellStyle name="Bilješka 2 11 6" xfId="267" xr:uid="{00000000-0005-0000-0000-000066010000}"/>
    <cellStyle name="Bilješka 2 11 6 2" xfId="268" xr:uid="{00000000-0005-0000-0000-000067010000}"/>
    <cellStyle name="Bilješka 2 11 6 2 2" xfId="269" xr:uid="{00000000-0005-0000-0000-000068010000}"/>
    <cellStyle name="Bilješka 2 11 6 2 2 2" xfId="270" xr:uid="{00000000-0005-0000-0000-000069010000}"/>
    <cellStyle name="Bilješka 2 11 6 2 3" xfId="271" xr:uid="{00000000-0005-0000-0000-00006A010000}"/>
    <cellStyle name="Bilješka 2 11 6 3" xfId="272" xr:uid="{00000000-0005-0000-0000-00006B010000}"/>
    <cellStyle name="Bilješka 2 11 6 3 2" xfId="273" xr:uid="{00000000-0005-0000-0000-00006C010000}"/>
    <cellStyle name="Bilješka 2 11 6 4" xfId="274" xr:uid="{00000000-0005-0000-0000-00006D010000}"/>
    <cellStyle name="Bilješka 2 11 6 5" xfId="47956" xr:uid="{00000000-0005-0000-0000-00006E010000}"/>
    <cellStyle name="Bilješka 2 11 7" xfId="275" xr:uid="{00000000-0005-0000-0000-00006F010000}"/>
    <cellStyle name="Bilješka 2 11 7 2" xfId="276" xr:uid="{00000000-0005-0000-0000-000070010000}"/>
    <cellStyle name="Bilješka 2 11 7 2 2" xfId="277" xr:uid="{00000000-0005-0000-0000-000071010000}"/>
    <cellStyle name="Bilješka 2 11 7 2 2 2" xfId="278" xr:uid="{00000000-0005-0000-0000-000072010000}"/>
    <cellStyle name="Bilješka 2 11 7 2 3" xfId="279" xr:uid="{00000000-0005-0000-0000-000073010000}"/>
    <cellStyle name="Bilješka 2 11 7 3" xfId="280" xr:uid="{00000000-0005-0000-0000-000074010000}"/>
    <cellStyle name="Bilješka 2 11 7 3 2" xfId="281" xr:uid="{00000000-0005-0000-0000-000075010000}"/>
    <cellStyle name="Bilješka 2 11 7 4" xfId="282" xr:uid="{00000000-0005-0000-0000-000076010000}"/>
    <cellStyle name="Bilješka 2 11 7 5" xfId="47625" xr:uid="{00000000-0005-0000-0000-000077010000}"/>
    <cellStyle name="Bilješka 2 11 8" xfId="283" xr:uid="{00000000-0005-0000-0000-000078010000}"/>
    <cellStyle name="Bilješka 2 11 8 2" xfId="284" xr:uid="{00000000-0005-0000-0000-000079010000}"/>
    <cellStyle name="Bilješka 2 11 8 2 2" xfId="285" xr:uid="{00000000-0005-0000-0000-00007A010000}"/>
    <cellStyle name="Bilješka 2 11 8 2 2 2" xfId="286" xr:uid="{00000000-0005-0000-0000-00007B010000}"/>
    <cellStyle name="Bilješka 2 11 8 2 3" xfId="287" xr:uid="{00000000-0005-0000-0000-00007C010000}"/>
    <cellStyle name="Bilješka 2 11 8 3" xfId="288" xr:uid="{00000000-0005-0000-0000-00007D010000}"/>
    <cellStyle name="Bilješka 2 11 8 3 2" xfId="289" xr:uid="{00000000-0005-0000-0000-00007E010000}"/>
    <cellStyle name="Bilješka 2 11 8 4" xfId="290" xr:uid="{00000000-0005-0000-0000-00007F010000}"/>
    <cellStyle name="Bilješka 2 11 8 5" xfId="48940" xr:uid="{00000000-0005-0000-0000-000080010000}"/>
    <cellStyle name="Bilješka 2 11 9" xfId="291" xr:uid="{00000000-0005-0000-0000-000081010000}"/>
    <cellStyle name="Bilješka 2 11 9 2" xfId="292" xr:uid="{00000000-0005-0000-0000-000082010000}"/>
    <cellStyle name="Bilješka 2 11 9 2 2" xfId="293" xr:uid="{00000000-0005-0000-0000-000083010000}"/>
    <cellStyle name="Bilješka 2 11 9 2 2 2" xfId="294" xr:uid="{00000000-0005-0000-0000-000084010000}"/>
    <cellStyle name="Bilješka 2 11 9 2 3" xfId="295" xr:uid="{00000000-0005-0000-0000-000085010000}"/>
    <cellStyle name="Bilješka 2 11 9 3" xfId="296" xr:uid="{00000000-0005-0000-0000-000086010000}"/>
    <cellStyle name="Bilješka 2 11 9 3 2" xfId="297" xr:uid="{00000000-0005-0000-0000-000087010000}"/>
    <cellStyle name="Bilješka 2 11 9 4" xfId="298" xr:uid="{00000000-0005-0000-0000-000088010000}"/>
    <cellStyle name="Bilješka 2 11 9 5" xfId="49788" xr:uid="{00000000-0005-0000-0000-000089010000}"/>
    <cellStyle name="Bilješka 2 12" xfId="299" xr:uid="{00000000-0005-0000-0000-00008A010000}"/>
    <cellStyle name="Bilješka 2 12 10" xfId="300" xr:uid="{00000000-0005-0000-0000-00008B010000}"/>
    <cellStyle name="Bilješka 2 12 10 2" xfId="301" xr:uid="{00000000-0005-0000-0000-00008C010000}"/>
    <cellStyle name="Bilješka 2 12 10 2 2" xfId="302" xr:uid="{00000000-0005-0000-0000-00008D010000}"/>
    <cellStyle name="Bilješka 2 12 10 2 2 2" xfId="303" xr:uid="{00000000-0005-0000-0000-00008E010000}"/>
    <cellStyle name="Bilješka 2 12 10 2 3" xfId="304" xr:uid="{00000000-0005-0000-0000-00008F010000}"/>
    <cellStyle name="Bilješka 2 12 10 3" xfId="305" xr:uid="{00000000-0005-0000-0000-000090010000}"/>
    <cellStyle name="Bilješka 2 12 10 3 2" xfId="306" xr:uid="{00000000-0005-0000-0000-000091010000}"/>
    <cellStyle name="Bilješka 2 12 10 4" xfId="307" xr:uid="{00000000-0005-0000-0000-000092010000}"/>
    <cellStyle name="Bilješka 2 12 10 5" xfId="49753" xr:uid="{00000000-0005-0000-0000-000093010000}"/>
    <cellStyle name="Bilješka 2 12 11" xfId="308" xr:uid="{00000000-0005-0000-0000-000094010000}"/>
    <cellStyle name="Bilješka 2 12 11 2" xfId="309" xr:uid="{00000000-0005-0000-0000-000095010000}"/>
    <cellStyle name="Bilješka 2 12 11 2 2" xfId="310" xr:uid="{00000000-0005-0000-0000-000096010000}"/>
    <cellStyle name="Bilješka 2 12 11 3" xfId="311" xr:uid="{00000000-0005-0000-0000-000097010000}"/>
    <cellStyle name="Bilješka 2 12 11 4" xfId="50624" xr:uid="{00000000-0005-0000-0000-000098010000}"/>
    <cellStyle name="Bilješka 2 12 12" xfId="312" xr:uid="{00000000-0005-0000-0000-000099010000}"/>
    <cellStyle name="Bilješka 2 12 12 2" xfId="313" xr:uid="{00000000-0005-0000-0000-00009A010000}"/>
    <cellStyle name="Bilješka 2 12 13" xfId="314" xr:uid="{00000000-0005-0000-0000-00009B010000}"/>
    <cellStyle name="Bilješka 2 12 14" xfId="46536" xr:uid="{00000000-0005-0000-0000-00009C010000}"/>
    <cellStyle name="Bilješka 2 12 2" xfId="315" xr:uid="{00000000-0005-0000-0000-00009D010000}"/>
    <cellStyle name="Bilješka 2 12 2 2" xfId="316" xr:uid="{00000000-0005-0000-0000-00009E010000}"/>
    <cellStyle name="Bilješka 2 12 2 2 2" xfId="317" xr:uid="{00000000-0005-0000-0000-00009F010000}"/>
    <cellStyle name="Bilješka 2 12 2 2 2 2" xfId="318" xr:uid="{00000000-0005-0000-0000-0000A0010000}"/>
    <cellStyle name="Bilješka 2 12 2 2 3" xfId="319" xr:uid="{00000000-0005-0000-0000-0000A1010000}"/>
    <cellStyle name="Bilješka 2 12 2 3" xfId="320" xr:uid="{00000000-0005-0000-0000-0000A2010000}"/>
    <cellStyle name="Bilješka 2 12 2 3 2" xfId="321" xr:uid="{00000000-0005-0000-0000-0000A3010000}"/>
    <cellStyle name="Bilješka 2 12 2 4" xfId="322" xr:uid="{00000000-0005-0000-0000-0000A4010000}"/>
    <cellStyle name="Bilješka 2 12 2 5" xfId="46957" xr:uid="{00000000-0005-0000-0000-0000A5010000}"/>
    <cellStyle name="Bilješka 2 12 3" xfId="323" xr:uid="{00000000-0005-0000-0000-0000A6010000}"/>
    <cellStyle name="Bilješka 2 12 3 2" xfId="324" xr:uid="{00000000-0005-0000-0000-0000A7010000}"/>
    <cellStyle name="Bilješka 2 12 3 2 2" xfId="325" xr:uid="{00000000-0005-0000-0000-0000A8010000}"/>
    <cellStyle name="Bilješka 2 12 3 2 2 2" xfId="326" xr:uid="{00000000-0005-0000-0000-0000A9010000}"/>
    <cellStyle name="Bilješka 2 12 3 2 3" xfId="327" xr:uid="{00000000-0005-0000-0000-0000AA010000}"/>
    <cellStyle name="Bilješka 2 12 3 3" xfId="328" xr:uid="{00000000-0005-0000-0000-0000AB010000}"/>
    <cellStyle name="Bilješka 2 12 3 3 2" xfId="329" xr:uid="{00000000-0005-0000-0000-0000AC010000}"/>
    <cellStyle name="Bilješka 2 12 3 4" xfId="330" xr:uid="{00000000-0005-0000-0000-0000AD010000}"/>
    <cellStyle name="Bilješka 2 12 3 5" xfId="47544" xr:uid="{00000000-0005-0000-0000-0000AE010000}"/>
    <cellStyle name="Bilješka 2 12 4" xfId="331" xr:uid="{00000000-0005-0000-0000-0000AF010000}"/>
    <cellStyle name="Bilješka 2 12 4 2" xfId="332" xr:uid="{00000000-0005-0000-0000-0000B0010000}"/>
    <cellStyle name="Bilješka 2 12 4 2 2" xfId="333" xr:uid="{00000000-0005-0000-0000-0000B1010000}"/>
    <cellStyle name="Bilješka 2 12 4 2 2 2" xfId="334" xr:uid="{00000000-0005-0000-0000-0000B2010000}"/>
    <cellStyle name="Bilješka 2 12 4 2 3" xfId="335" xr:uid="{00000000-0005-0000-0000-0000B3010000}"/>
    <cellStyle name="Bilješka 2 12 4 3" xfId="336" xr:uid="{00000000-0005-0000-0000-0000B4010000}"/>
    <cellStyle name="Bilješka 2 12 4 3 2" xfId="337" xr:uid="{00000000-0005-0000-0000-0000B5010000}"/>
    <cellStyle name="Bilješka 2 12 4 4" xfId="338" xr:uid="{00000000-0005-0000-0000-0000B6010000}"/>
    <cellStyle name="Bilješka 2 12 4 5" xfId="47501" xr:uid="{00000000-0005-0000-0000-0000B7010000}"/>
    <cellStyle name="Bilješka 2 12 5" xfId="339" xr:uid="{00000000-0005-0000-0000-0000B8010000}"/>
    <cellStyle name="Bilješka 2 12 5 2" xfId="340" xr:uid="{00000000-0005-0000-0000-0000B9010000}"/>
    <cellStyle name="Bilješka 2 12 5 2 2" xfId="341" xr:uid="{00000000-0005-0000-0000-0000BA010000}"/>
    <cellStyle name="Bilješka 2 12 5 2 2 2" xfId="342" xr:uid="{00000000-0005-0000-0000-0000BB010000}"/>
    <cellStyle name="Bilješka 2 12 5 2 3" xfId="343" xr:uid="{00000000-0005-0000-0000-0000BC010000}"/>
    <cellStyle name="Bilješka 2 12 5 3" xfId="344" xr:uid="{00000000-0005-0000-0000-0000BD010000}"/>
    <cellStyle name="Bilješka 2 12 5 3 2" xfId="345" xr:uid="{00000000-0005-0000-0000-0000BE010000}"/>
    <cellStyle name="Bilješka 2 12 5 4" xfId="346" xr:uid="{00000000-0005-0000-0000-0000BF010000}"/>
    <cellStyle name="Bilješka 2 12 5 5" xfId="47374" xr:uid="{00000000-0005-0000-0000-0000C0010000}"/>
    <cellStyle name="Bilješka 2 12 6" xfId="347" xr:uid="{00000000-0005-0000-0000-0000C1010000}"/>
    <cellStyle name="Bilješka 2 12 6 2" xfId="348" xr:uid="{00000000-0005-0000-0000-0000C2010000}"/>
    <cellStyle name="Bilješka 2 12 6 2 2" xfId="349" xr:uid="{00000000-0005-0000-0000-0000C3010000}"/>
    <cellStyle name="Bilješka 2 12 6 2 2 2" xfId="350" xr:uid="{00000000-0005-0000-0000-0000C4010000}"/>
    <cellStyle name="Bilješka 2 12 6 2 3" xfId="351" xr:uid="{00000000-0005-0000-0000-0000C5010000}"/>
    <cellStyle name="Bilješka 2 12 6 3" xfId="352" xr:uid="{00000000-0005-0000-0000-0000C6010000}"/>
    <cellStyle name="Bilješka 2 12 6 3 2" xfId="353" xr:uid="{00000000-0005-0000-0000-0000C7010000}"/>
    <cellStyle name="Bilješka 2 12 6 4" xfId="354" xr:uid="{00000000-0005-0000-0000-0000C8010000}"/>
    <cellStyle name="Bilješka 2 12 6 5" xfId="47401" xr:uid="{00000000-0005-0000-0000-0000C9010000}"/>
    <cellStyle name="Bilješka 2 12 7" xfId="355" xr:uid="{00000000-0005-0000-0000-0000CA010000}"/>
    <cellStyle name="Bilješka 2 12 7 2" xfId="356" xr:uid="{00000000-0005-0000-0000-0000CB010000}"/>
    <cellStyle name="Bilješka 2 12 7 2 2" xfId="357" xr:uid="{00000000-0005-0000-0000-0000CC010000}"/>
    <cellStyle name="Bilješka 2 12 7 2 2 2" xfId="358" xr:uid="{00000000-0005-0000-0000-0000CD010000}"/>
    <cellStyle name="Bilješka 2 12 7 2 3" xfId="359" xr:uid="{00000000-0005-0000-0000-0000CE010000}"/>
    <cellStyle name="Bilješka 2 12 7 3" xfId="360" xr:uid="{00000000-0005-0000-0000-0000CF010000}"/>
    <cellStyle name="Bilješka 2 12 7 3 2" xfId="361" xr:uid="{00000000-0005-0000-0000-0000D0010000}"/>
    <cellStyle name="Bilješka 2 12 7 4" xfId="362" xr:uid="{00000000-0005-0000-0000-0000D1010000}"/>
    <cellStyle name="Bilješka 2 12 7 5" xfId="47417" xr:uid="{00000000-0005-0000-0000-0000D2010000}"/>
    <cellStyle name="Bilješka 2 12 8" xfId="363" xr:uid="{00000000-0005-0000-0000-0000D3010000}"/>
    <cellStyle name="Bilješka 2 12 8 2" xfId="364" xr:uid="{00000000-0005-0000-0000-0000D4010000}"/>
    <cellStyle name="Bilješka 2 12 8 2 2" xfId="365" xr:uid="{00000000-0005-0000-0000-0000D5010000}"/>
    <cellStyle name="Bilješka 2 12 8 2 2 2" xfId="366" xr:uid="{00000000-0005-0000-0000-0000D6010000}"/>
    <cellStyle name="Bilješka 2 12 8 2 3" xfId="367" xr:uid="{00000000-0005-0000-0000-0000D7010000}"/>
    <cellStyle name="Bilješka 2 12 8 3" xfId="368" xr:uid="{00000000-0005-0000-0000-0000D8010000}"/>
    <cellStyle name="Bilješka 2 12 8 3 2" xfId="369" xr:uid="{00000000-0005-0000-0000-0000D9010000}"/>
    <cellStyle name="Bilješka 2 12 8 4" xfId="370" xr:uid="{00000000-0005-0000-0000-0000DA010000}"/>
    <cellStyle name="Bilješka 2 12 8 5" xfId="47508" xr:uid="{00000000-0005-0000-0000-0000DB010000}"/>
    <cellStyle name="Bilješka 2 12 9" xfId="371" xr:uid="{00000000-0005-0000-0000-0000DC010000}"/>
    <cellStyle name="Bilješka 2 12 9 2" xfId="372" xr:uid="{00000000-0005-0000-0000-0000DD010000}"/>
    <cellStyle name="Bilješka 2 12 9 2 2" xfId="373" xr:uid="{00000000-0005-0000-0000-0000DE010000}"/>
    <cellStyle name="Bilješka 2 12 9 2 2 2" xfId="374" xr:uid="{00000000-0005-0000-0000-0000DF010000}"/>
    <cellStyle name="Bilješka 2 12 9 2 3" xfId="375" xr:uid="{00000000-0005-0000-0000-0000E0010000}"/>
    <cellStyle name="Bilješka 2 12 9 3" xfId="376" xr:uid="{00000000-0005-0000-0000-0000E1010000}"/>
    <cellStyle name="Bilješka 2 12 9 3 2" xfId="377" xr:uid="{00000000-0005-0000-0000-0000E2010000}"/>
    <cellStyle name="Bilješka 2 12 9 4" xfId="378" xr:uid="{00000000-0005-0000-0000-0000E3010000}"/>
    <cellStyle name="Bilješka 2 12 9 5" xfId="49789" xr:uid="{00000000-0005-0000-0000-0000E4010000}"/>
    <cellStyle name="Bilješka 2 13" xfId="379" xr:uid="{00000000-0005-0000-0000-0000E5010000}"/>
    <cellStyle name="Bilješka 2 13 10" xfId="380" xr:uid="{00000000-0005-0000-0000-0000E6010000}"/>
    <cellStyle name="Bilješka 2 13 10 2" xfId="381" xr:uid="{00000000-0005-0000-0000-0000E7010000}"/>
    <cellStyle name="Bilješka 2 13 10 2 2" xfId="382" xr:uid="{00000000-0005-0000-0000-0000E8010000}"/>
    <cellStyle name="Bilješka 2 13 10 2 2 2" xfId="383" xr:uid="{00000000-0005-0000-0000-0000E9010000}"/>
    <cellStyle name="Bilješka 2 13 10 2 3" xfId="384" xr:uid="{00000000-0005-0000-0000-0000EA010000}"/>
    <cellStyle name="Bilješka 2 13 10 3" xfId="385" xr:uid="{00000000-0005-0000-0000-0000EB010000}"/>
    <cellStyle name="Bilješka 2 13 10 3 2" xfId="386" xr:uid="{00000000-0005-0000-0000-0000EC010000}"/>
    <cellStyle name="Bilješka 2 13 10 4" xfId="387" xr:uid="{00000000-0005-0000-0000-0000ED010000}"/>
    <cellStyle name="Bilješka 2 13 10 5" xfId="50198" xr:uid="{00000000-0005-0000-0000-0000EE010000}"/>
    <cellStyle name="Bilješka 2 13 11" xfId="388" xr:uid="{00000000-0005-0000-0000-0000EF010000}"/>
    <cellStyle name="Bilješka 2 13 11 2" xfId="389" xr:uid="{00000000-0005-0000-0000-0000F0010000}"/>
    <cellStyle name="Bilješka 2 13 11 2 2" xfId="390" xr:uid="{00000000-0005-0000-0000-0000F1010000}"/>
    <cellStyle name="Bilješka 2 13 11 3" xfId="391" xr:uid="{00000000-0005-0000-0000-0000F2010000}"/>
    <cellStyle name="Bilješka 2 13 11 4" xfId="50625" xr:uid="{00000000-0005-0000-0000-0000F3010000}"/>
    <cellStyle name="Bilješka 2 13 12" xfId="392" xr:uid="{00000000-0005-0000-0000-0000F4010000}"/>
    <cellStyle name="Bilješka 2 13 12 2" xfId="393" xr:uid="{00000000-0005-0000-0000-0000F5010000}"/>
    <cellStyle name="Bilješka 2 13 13" xfId="394" xr:uid="{00000000-0005-0000-0000-0000F6010000}"/>
    <cellStyle name="Bilješka 2 13 14" xfId="46526" xr:uid="{00000000-0005-0000-0000-0000F7010000}"/>
    <cellStyle name="Bilješka 2 13 2" xfId="395" xr:uid="{00000000-0005-0000-0000-0000F8010000}"/>
    <cellStyle name="Bilješka 2 13 2 2" xfId="396" xr:uid="{00000000-0005-0000-0000-0000F9010000}"/>
    <cellStyle name="Bilješka 2 13 2 2 2" xfId="397" xr:uid="{00000000-0005-0000-0000-0000FA010000}"/>
    <cellStyle name="Bilješka 2 13 2 2 2 2" xfId="398" xr:uid="{00000000-0005-0000-0000-0000FB010000}"/>
    <cellStyle name="Bilješka 2 13 2 2 3" xfId="399" xr:uid="{00000000-0005-0000-0000-0000FC010000}"/>
    <cellStyle name="Bilješka 2 13 2 3" xfId="400" xr:uid="{00000000-0005-0000-0000-0000FD010000}"/>
    <cellStyle name="Bilješka 2 13 2 3 2" xfId="401" xr:uid="{00000000-0005-0000-0000-0000FE010000}"/>
    <cellStyle name="Bilješka 2 13 2 4" xfId="402" xr:uid="{00000000-0005-0000-0000-0000FF010000}"/>
    <cellStyle name="Bilješka 2 13 2 5" xfId="46958" xr:uid="{00000000-0005-0000-0000-000000020000}"/>
    <cellStyle name="Bilješka 2 13 3" xfId="403" xr:uid="{00000000-0005-0000-0000-000001020000}"/>
    <cellStyle name="Bilješka 2 13 3 2" xfId="404" xr:uid="{00000000-0005-0000-0000-000002020000}"/>
    <cellStyle name="Bilješka 2 13 3 2 2" xfId="405" xr:uid="{00000000-0005-0000-0000-000003020000}"/>
    <cellStyle name="Bilješka 2 13 3 2 2 2" xfId="406" xr:uid="{00000000-0005-0000-0000-000004020000}"/>
    <cellStyle name="Bilješka 2 13 3 2 3" xfId="407" xr:uid="{00000000-0005-0000-0000-000005020000}"/>
    <cellStyle name="Bilješka 2 13 3 3" xfId="408" xr:uid="{00000000-0005-0000-0000-000006020000}"/>
    <cellStyle name="Bilješka 2 13 3 3 2" xfId="409" xr:uid="{00000000-0005-0000-0000-000007020000}"/>
    <cellStyle name="Bilješka 2 13 3 4" xfId="410" xr:uid="{00000000-0005-0000-0000-000008020000}"/>
    <cellStyle name="Bilješka 2 13 3 5" xfId="47545" xr:uid="{00000000-0005-0000-0000-000009020000}"/>
    <cellStyle name="Bilješka 2 13 4" xfId="411" xr:uid="{00000000-0005-0000-0000-00000A020000}"/>
    <cellStyle name="Bilješka 2 13 4 2" xfId="412" xr:uid="{00000000-0005-0000-0000-00000B020000}"/>
    <cellStyle name="Bilješka 2 13 4 2 2" xfId="413" xr:uid="{00000000-0005-0000-0000-00000C020000}"/>
    <cellStyle name="Bilješka 2 13 4 2 2 2" xfId="414" xr:uid="{00000000-0005-0000-0000-00000D020000}"/>
    <cellStyle name="Bilješka 2 13 4 2 3" xfId="415" xr:uid="{00000000-0005-0000-0000-00000E020000}"/>
    <cellStyle name="Bilješka 2 13 4 3" xfId="416" xr:uid="{00000000-0005-0000-0000-00000F020000}"/>
    <cellStyle name="Bilješka 2 13 4 3 2" xfId="417" xr:uid="{00000000-0005-0000-0000-000010020000}"/>
    <cellStyle name="Bilješka 2 13 4 4" xfId="418" xr:uid="{00000000-0005-0000-0000-000011020000}"/>
    <cellStyle name="Bilješka 2 13 4 5" xfId="47408" xr:uid="{00000000-0005-0000-0000-000012020000}"/>
    <cellStyle name="Bilješka 2 13 5" xfId="419" xr:uid="{00000000-0005-0000-0000-000013020000}"/>
    <cellStyle name="Bilješka 2 13 5 2" xfId="420" xr:uid="{00000000-0005-0000-0000-000014020000}"/>
    <cellStyle name="Bilješka 2 13 5 2 2" xfId="421" xr:uid="{00000000-0005-0000-0000-000015020000}"/>
    <cellStyle name="Bilješka 2 13 5 2 2 2" xfId="422" xr:uid="{00000000-0005-0000-0000-000016020000}"/>
    <cellStyle name="Bilješka 2 13 5 2 3" xfId="423" xr:uid="{00000000-0005-0000-0000-000017020000}"/>
    <cellStyle name="Bilješka 2 13 5 3" xfId="424" xr:uid="{00000000-0005-0000-0000-000018020000}"/>
    <cellStyle name="Bilješka 2 13 5 3 2" xfId="425" xr:uid="{00000000-0005-0000-0000-000019020000}"/>
    <cellStyle name="Bilješka 2 13 5 4" xfId="426" xr:uid="{00000000-0005-0000-0000-00001A020000}"/>
    <cellStyle name="Bilješka 2 13 5 5" xfId="47438" xr:uid="{00000000-0005-0000-0000-00001B020000}"/>
    <cellStyle name="Bilješka 2 13 6" xfId="427" xr:uid="{00000000-0005-0000-0000-00001C020000}"/>
    <cellStyle name="Bilješka 2 13 6 2" xfId="428" xr:uid="{00000000-0005-0000-0000-00001D020000}"/>
    <cellStyle name="Bilješka 2 13 6 2 2" xfId="429" xr:uid="{00000000-0005-0000-0000-00001E020000}"/>
    <cellStyle name="Bilješka 2 13 6 2 2 2" xfId="430" xr:uid="{00000000-0005-0000-0000-00001F020000}"/>
    <cellStyle name="Bilješka 2 13 6 2 3" xfId="431" xr:uid="{00000000-0005-0000-0000-000020020000}"/>
    <cellStyle name="Bilješka 2 13 6 3" xfId="432" xr:uid="{00000000-0005-0000-0000-000021020000}"/>
    <cellStyle name="Bilješka 2 13 6 3 2" xfId="433" xr:uid="{00000000-0005-0000-0000-000022020000}"/>
    <cellStyle name="Bilješka 2 13 6 4" xfId="434" xr:uid="{00000000-0005-0000-0000-000023020000}"/>
    <cellStyle name="Bilješka 2 13 6 5" xfId="47485" xr:uid="{00000000-0005-0000-0000-000024020000}"/>
    <cellStyle name="Bilješka 2 13 7" xfId="435" xr:uid="{00000000-0005-0000-0000-000025020000}"/>
    <cellStyle name="Bilješka 2 13 7 2" xfId="436" xr:uid="{00000000-0005-0000-0000-000026020000}"/>
    <cellStyle name="Bilješka 2 13 7 2 2" xfId="437" xr:uid="{00000000-0005-0000-0000-000027020000}"/>
    <cellStyle name="Bilješka 2 13 7 2 2 2" xfId="438" xr:uid="{00000000-0005-0000-0000-000028020000}"/>
    <cellStyle name="Bilješka 2 13 7 2 3" xfId="439" xr:uid="{00000000-0005-0000-0000-000029020000}"/>
    <cellStyle name="Bilješka 2 13 7 3" xfId="440" xr:uid="{00000000-0005-0000-0000-00002A020000}"/>
    <cellStyle name="Bilješka 2 13 7 3 2" xfId="441" xr:uid="{00000000-0005-0000-0000-00002B020000}"/>
    <cellStyle name="Bilješka 2 13 7 4" xfId="442" xr:uid="{00000000-0005-0000-0000-00002C020000}"/>
    <cellStyle name="Bilješka 2 13 7 5" xfId="47462" xr:uid="{00000000-0005-0000-0000-00002D020000}"/>
    <cellStyle name="Bilješka 2 13 8" xfId="443" xr:uid="{00000000-0005-0000-0000-00002E020000}"/>
    <cellStyle name="Bilješka 2 13 8 2" xfId="444" xr:uid="{00000000-0005-0000-0000-00002F020000}"/>
    <cellStyle name="Bilješka 2 13 8 2 2" xfId="445" xr:uid="{00000000-0005-0000-0000-000030020000}"/>
    <cellStyle name="Bilješka 2 13 8 2 2 2" xfId="446" xr:uid="{00000000-0005-0000-0000-000031020000}"/>
    <cellStyle name="Bilješka 2 13 8 2 3" xfId="447" xr:uid="{00000000-0005-0000-0000-000032020000}"/>
    <cellStyle name="Bilješka 2 13 8 3" xfId="448" xr:uid="{00000000-0005-0000-0000-000033020000}"/>
    <cellStyle name="Bilješka 2 13 8 3 2" xfId="449" xr:uid="{00000000-0005-0000-0000-000034020000}"/>
    <cellStyle name="Bilješka 2 13 8 4" xfId="450" xr:uid="{00000000-0005-0000-0000-000035020000}"/>
    <cellStyle name="Bilješka 2 13 8 5" xfId="48770" xr:uid="{00000000-0005-0000-0000-000036020000}"/>
    <cellStyle name="Bilješka 2 13 9" xfId="451" xr:uid="{00000000-0005-0000-0000-000037020000}"/>
    <cellStyle name="Bilješka 2 13 9 2" xfId="452" xr:uid="{00000000-0005-0000-0000-000038020000}"/>
    <cellStyle name="Bilješka 2 13 9 2 2" xfId="453" xr:uid="{00000000-0005-0000-0000-000039020000}"/>
    <cellStyle name="Bilješka 2 13 9 2 2 2" xfId="454" xr:uid="{00000000-0005-0000-0000-00003A020000}"/>
    <cellStyle name="Bilješka 2 13 9 2 3" xfId="455" xr:uid="{00000000-0005-0000-0000-00003B020000}"/>
    <cellStyle name="Bilješka 2 13 9 3" xfId="456" xr:uid="{00000000-0005-0000-0000-00003C020000}"/>
    <cellStyle name="Bilješka 2 13 9 3 2" xfId="457" xr:uid="{00000000-0005-0000-0000-00003D020000}"/>
    <cellStyle name="Bilješka 2 13 9 4" xfId="458" xr:uid="{00000000-0005-0000-0000-00003E020000}"/>
    <cellStyle name="Bilješka 2 13 9 5" xfId="49790" xr:uid="{00000000-0005-0000-0000-00003F020000}"/>
    <cellStyle name="Bilješka 2 14" xfId="459" xr:uid="{00000000-0005-0000-0000-000040020000}"/>
    <cellStyle name="Bilješka 2 14 10" xfId="460" xr:uid="{00000000-0005-0000-0000-000041020000}"/>
    <cellStyle name="Bilješka 2 14 10 2" xfId="461" xr:uid="{00000000-0005-0000-0000-000042020000}"/>
    <cellStyle name="Bilješka 2 14 10 2 2" xfId="462" xr:uid="{00000000-0005-0000-0000-000043020000}"/>
    <cellStyle name="Bilješka 2 14 10 2 2 2" xfId="463" xr:uid="{00000000-0005-0000-0000-000044020000}"/>
    <cellStyle name="Bilješka 2 14 10 2 3" xfId="464" xr:uid="{00000000-0005-0000-0000-000045020000}"/>
    <cellStyle name="Bilješka 2 14 10 3" xfId="465" xr:uid="{00000000-0005-0000-0000-000046020000}"/>
    <cellStyle name="Bilješka 2 14 10 3 2" xfId="466" xr:uid="{00000000-0005-0000-0000-000047020000}"/>
    <cellStyle name="Bilješka 2 14 10 4" xfId="467" xr:uid="{00000000-0005-0000-0000-000048020000}"/>
    <cellStyle name="Bilješka 2 14 10 5" xfId="50199" xr:uid="{00000000-0005-0000-0000-000049020000}"/>
    <cellStyle name="Bilješka 2 14 11" xfId="468" xr:uid="{00000000-0005-0000-0000-00004A020000}"/>
    <cellStyle name="Bilješka 2 14 11 2" xfId="469" xr:uid="{00000000-0005-0000-0000-00004B020000}"/>
    <cellStyle name="Bilješka 2 14 11 2 2" xfId="470" xr:uid="{00000000-0005-0000-0000-00004C020000}"/>
    <cellStyle name="Bilješka 2 14 11 3" xfId="471" xr:uid="{00000000-0005-0000-0000-00004D020000}"/>
    <cellStyle name="Bilješka 2 14 11 4" xfId="50626" xr:uid="{00000000-0005-0000-0000-00004E020000}"/>
    <cellStyle name="Bilješka 2 14 12" xfId="472" xr:uid="{00000000-0005-0000-0000-00004F020000}"/>
    <cellStyle name="Bilješka 2 14 12 2" xfId="473" xr:uid="{00000000-0005-0000-0000-000050020000}"/>
    <cellStyle name="Bilješka 2 14 13" xfId="474" xr:uid="{00000000-0005-0000-0000-000051020000}"/>
    <cellStyle name="Bilješka 2 14 14" xfId="46902" xr:uid="{00000000-0005-0000-0000-000052020000}"/>
    <cellStyle name="Bilješka 2 14 2" xfId="475" xr:uid="{00000000-0005-0000-0000-000053020000}"/>
    <cellStyle name="Bilješka 2 14 2 2" xfId="476" xr:uid="{00000000-0005-0000-0000-000054020000}"/>
    <cellStyle name="Bilješka 2 14 2 2 2" xfId="477" xr:uid="{00000000-0005-0000-0000-000055020000}"/>
    <cellStyle name="Bilješka 2 14 2 2 2 2" xfId="478" xr:uid="{00000000-0005-0000-0000-000056020000}"/>
    <cellStyle name="Bilješka 2 14 2 2 3" xfId="479" xr:uid="{00000000-0005-0000-0000-000057020000}"/>
    <cellStyle name="Bilješka 2 14 2 3" xfId="480" xr:uid="{00000000-0005-0000-0000-000058020000}"/>
    <cellStyle name="Bilješka 2 14 2 3 2" xfId="481" xr:uid="{00000000-0005-0000-0000-000059020000}"/>
    <cellStyle name="Bilješka 2 14 2 4" xfId="482" xr:uid="{00000000-0005-0000-0000-00005A020000}"/>
    <cellStyle name="Bilješka 2 14 2 5" xfId="46959" xr:uid="{00000000-0005-0000-0000-00005B020000}"/>
    <cellStyle name="Bilješka 2 14 3" xfId="483" xr:uid="{00000000-0005-0000-0000-00005C020000}"/>
    <cellStyle name="Bilješka 2 14 3 2" xfId="484" xr:uid="{00000000-0005-0000-0000-00005D020000}"/>
    <cellStyle name="Bilješka 2 14 3 2 2" xfId="485" xr:uid="{00000000-0005-0000-0000-00005E020000}"/>
    <cellStyle name="Bilješka 2 14 3 2 2 2" xfId="486" xr:uid="{00000000-0005-0000-0000-00005F020000}"/>
    <cellStyle name="Bilješka 2 14 3 2 3" xfId="487" xr:uid="{00000000-0005-0000-0000-000060020000}"/>
    <cellStyle name="Bilješka 2 14 3 3" xfId="488" xr:uid="{00000000-0005-0000-0000-000061020000}"/>
    <cellStyle name="Bilješka 2 14 3 3 2" xfId="489" xr:uid="{00000000-0005-0000-0000-000062020000}"/>
    <cellStyle name="Bilješka 2 14 3 4" xfId="490" xr:uid="{00000000-0005-0000-0000-000063020000}"/>
    <cellStyle name="Bilješka 2 14 3 5" xfId="47546" xr:uid="{00000000-0005-0000-0000-000064020000}"/>
    <cellStyle name="Bilješka 2 14 4" xfId="491" xr:uid="{00000000-0005-0000-0000-000065020000}"/>
    <cellStyle name="Bilješka 2 14 4 2" xfId="492" xr:uid="{00000000-0005-0000-0000-000066020000}"/>
    <cellStyle name="Bilješka 2 14 4 2 2" xfId="493" xr:uid="{00000000-0005-0000-0000-000067020000}"/>
    <cellStyle name="Bilješka 2 14 4 2 2 2" xfId="494" xr:uid="{00000000-0005-0000-0000-000068020000}"/>
    <cellStyle name="Bilješka 2 14 4 2 3" xfId="495" xr:uid="{00000000-0005-0000-0000-000069020000}"/>
    <cellStyle name="Bilješka 2 14 4 3" xfId="496" xr:uid="{00000000-0005-0000-0000-00006A020000}"/>
    <cellStyle name="Bilješka 2 14 4 3 2" xfId="497" xr:uid="{00000000-0005-0000-0000-00006B020000}"/>
    <cellStyle name="Bilješka 2 14 4 4" xfId="498" xr:uid="{00000000-0005-0000-0000-00006C020000}"/>
    <cellStyle name="Bilješka 2 14 4 5" xfId="47451" xr:uid="{00000000-0005-0000-0000-00006D020000}"/>
    <cellStyle name="Bilješka 2 14 5" xfId="499" xr:uid="{00000000-0005-0000-0000-00006E020000}"/>
    <cellStyle name="Bilješka 2 14 5 2" xfId="500" xr:uid="{00000000-0005-0000-0000-00006F020000}"/>
    <cellStyle name="Bilješka 2 14 5 2 2" xfId="501" xr:uid="{00000000-0005-0000-0000-000070020000}"/>
    <cellStyle name="Bilješka 2 14 5 2 2 2" xfId="502" xr:uid="{00000000-0005-0000-0000-000071020000}"/>
    <cellStyle name="Bilješka 2 14 5 2 3" xfId="503" xr:uid="{00000000-0005-0000-0000-000072020000}"/>
    <cellStyle name="Bilješka 2 14 5 3" xfId="504" xr:uid="{00000000-0005-0000-0000-000073020000}"/>
    <cellStyle name="Bilješka 2 14 5 3 2" xfId="505" xr:uid="{00000000-0005-0000-0000-000074020000}"/>
    <cellStyle name="Bilješka 2 14 5 4" xfId="506" xr:uid="{00000000-0005-0000-0000-000075020000}"/>
    <cellStyle name="Bilješka 2 14 5 5" xfId="47425" xr:uid="{00000000-0005-0000-0000-000076020000}"/>
    <cellStyle name="Bilješka 2 14 6" xfId="507" xr:uid="{00000000-0005-0000-0000-000077020000}"/>
    <cellStyle name="Bilješka 2 14 6 2" xfId="508" xr:uid="{00000000-0005-0000-0000-000078020000}"/>
    <cellStyle name="Bilješka 2 14 6 2 2" xfId="509" xr:uid="{00000000-0005-0000-0000-000079020000}"/>
    <cellStyle name="Bilješka 2 14 6 2 2 2" xfId="510" xr:uid="{00000000-0005-0000-0000-00007A020000}"/>
    <cellStyle name="Bilješka 2 14 6 2 3" xfId="511" xr:uid="{00000000-0005-0000-0000-00007B020000}"/>
    <cellStyle name="Bilješka 2 14 6 3" xfId="512" xr:uid="{00000000-0005-0000-0000-00007C020000}"/>
    <cellStyle name="Bilješka 2 14 6 3 2" xfId="513" xr:uid="{00000000-0005-0000-0000-00007D020000}"/>
    <cellStyle name="Bilješka 2 14 6 4" xfId="514" xr:uid="{00000000-0005-0000-0000-00007E020000}"/>
    <cellStyle name="Bilješka 2 14 6 5" xfId="47957" xr:uid="{00000000-0005-0000-0000-00007F020000}"/>
    <cellStyle name="Bilješka 2 14 7" xfId="515" xr:uid="{00000000-0005-0000-0000-000080020000}"/>
    <cellStyle name="Bilješka 2 14 7 2" xfId="516" xr:uid="{00000000-0005-0000-0000-000081020000}"/>
    <cellStyle name="Bilješka 2 14 7 2 2" xfId="517" xr:uid="{00000000-0005-0000-0000-000082020000}"/>
    <cellStyle name="Bilješka 2 14 7 2 2 2" xfId="518" xr:uid="{00000000-0005-0000-0000-000083020000}"/>
    <cellStyle name="Bilješka 2 14 7 2 3" xfId="519" xr:uid="{00000000-0005-0000-0000-000084020000}"/>
    <cellStyle name="Bilješka 2 14 7 3" xfId="520" xr:uid="{00000000-0005-0000-0000-000085020000}"/>
    <cellStyle name="Bilješka 2 14 7 3 2" xfId="521" xr:uid="{00000000-0005-0000-0000-000086020000}"/>
    <cellStyle name="Bilješka 2 14 7 4" xfId="522" xr:uid="{00000000-0005-0000-0000-000087020000}"/>
    <cellStyle name="Bilješka 2 14 7 5" xfId="47481" xr:uid="{00000000-0005-0000-0000-000088020000}"/>
    <cellStyle name="Bilješka 2 14 8" xfId="523" xr:uid="{00000000-0005-0000-0000-000089020000}"/>
    <cellStyle name="Bilješka 2 14 8 2" xfId="524" xr:uid="{00000000-0005-0000-0000-00008A020000}"/>
    <cellStyle name="Bilješka 2 14 8 2 2" xfId="525" xr:uid="{00000000-0005-0000-0000-00008B020000}"/>
    <cellStyle name="Bilješka 2 14 8 2 2 2" xfId="526" xr:uid="{00000000-0005-0000-0000-00008C020000}"/>
    <cellStyle name="Bilješka 2 14 8 2 3" xfId="527" xr:uid="{00000000-0005-0000-0000-00008D020000}"/>
    <cellStyle name="Bilješka 2 14 8 3" xfId="528" xr:uid="{00000000-0005-0000-0000-00008E020000}"/>
    <cellStyle name="Bilješka 2 14 8 3 2" xfId="529" xr:uid="{00000000-0005-0000-0000-00008F020000}"/>
    <cellStyle name="Bilješka 2 14 8 4" xfId="530" xr:uid="{00000000-0005-0000-0000-000090020000}"/>
    <cellStyle name="Bilješka 2 14 8 5" xfId="48941" xr:uid="{00000000-0005-0000-0000-000091020000}"/>
    <cellStyle name="Bilješka 2 14 9" xfId="531" xr:uid="{00000000-0005-0000-0000-000092020000}"/>
    <cellStyle name="Bilješka 2 14 9 2" xfId="532" xr:uid="{00000000-0005-0000-0000-000093020000}"/>
    <cellStyle name="Bilješka 2 14 9 2 2" xfId="533" xr:uid="{00000000-0005-0000-0000-000094020000}"/>
    <cellStyle name="Bilješka 2 14 9 2 2 2" xfId="534" xr:uid="{00000000-0005-0000-0000-000095020000}"/>
    <cellStyle name="Bilješka 2 14 9 2 3" xfId="535" xr:uid="{00000000-0005-0000-0000-000096020000}"/>
    <cellStyle name="Bilješka 2 14 9 3" xfId="536" xr:uid="{00000000-0005-0000-0000-000097020000}"/>
    <cellStyle name="Bilješka 2 14 9 3 2" xfId="537" xr:uid="{00000000-0005-0000-0000-000098020000}"/>
    <cellStyle name="Bilješka 2 14 9 4" xfId="538" xr:uid="{00000000-0005-0000-0000-000099020000}"/>
    <cellStyle name="Bilješka 2 14 9 5" xfId="49791" xr:uid="{00000000-0005-0000-0000-00009A020000}"/>
    <cellStyle name="Bilješka 2 15" xfId="539" xr:uid="{00000000-0005-0000-0000-00009B020000}"/>
    <cellStyle name="Bilješka 2 15 2" xfId="540" xr:uid="{00000000-0005-0000-0000-00009C020000}"/>
    <cellStyle name="Bilješka 2 15 2 2" xfId="541" xr:uid="{00000000-0005-0000-0000-00009D020000}"/>
    <cellStyle name="Bilješka 2 15 2 2 2" xfId="542" xr:uid="{00000000-0005-0000-0000-00009E020000}"/>
    <cellStyle name="Bilješka 2 15 2 3" xfId="543" xr:uid="{00000000-0005-0000-0000-00009F020000}"/>
    <cellStyle name="Bilješka 2 15 3" xfId="544" xr:uid="{00000000-0005-0000-0000-0000A0020000}"/>
    <cellStyle name="Bilješka 2 15 3 2" xfId="545" xr:uid="{00000000-0005-0000-0000-0000A1020000}"/>
    <cellStyle name="Bilješka 2 15 4" xfId="546" xr:uid="{00000000-0005-0000-0000-0000A2020000}"/>
    <cellStyle name="Bilješka 2 15 5" xfId="46925" xr:uid="{00000000-0005-0000-0000-0000A3020000}"/>
    <cellStyle name="Bilješka 2 16" xfId="547" xr:uid="{00000000-0005-0000-0000-0000A4020000}"/>
    <cellStyle name="Bilješka 2 16 2" xfId="548" xr:uid="{00000000-0005-0000-0000-0000A5020000}"/>
    <cellStyle name="Bilješka 2 17" xfId="549" xr:uid="{00000000-0005-0000-0000-0000A6020000}"/>
    <cellStyle name="Bilješka 2 18" xfId="46368" xr:uid="{00000000-0005-0000-0000-0000A7020000}"/>
    <cellStyle name="Bilješka 2 2" xfId="550" xr:uid="{00000000-0005-0000-0000-0000A8020000}"/>
    <cellStyle name="Bilješka 2 2 10" xfId="551" xr:uid="{00000000-0005-0000-0000-0000A9020000}"/>
    <cellStyle name="Bilješka 2 2 10 10" xfId="552" xr:uid="{00000000-0005-0000-0000-0000AA020000}"/>
    <cellStyle name="Bilješka 2 2 10 10 2" xfId="553" xr:uid="{00000000-0005-0000-0000-0000AB020000}"/>
    <cellStyle name="Bilješka 2 2 10 10 2 2" xfId="554" xr:uid="{00000000-0005-0000-0000-0000AC020000}"/>
    <cellStyle name="Bilješka 2 2 10 10 2 2 2" xfId="555" xr:uid="{00000000-0005-0000-0000-0000AD020000}"/>
    <cellStyle name="Bilješka 2 2 10 10 2 3" xfId="556" xr:uid="{00000000-0005-0000-0000-0000AE020000}"/>
    <cellStyle name="Bilješka 2 2 10 10 3" xfId="557" xr:uid="{00000000-0005-0000-0000-0000AF020000}"/>
    <cellStyle name="Bilješka 2 2 10 10 3 2" xfId="558" xr:uid="{00000000-0005-0000-0000-0000B0020000}"/>
    <cellStyle name="Bilješka 2 2 10 10 4" xfId="559" xr:uid="{00000000-0005-0000-0000-0000B1020000}"/>
    <cellStyle name="Bilješka 2 2 10 10 5" xfId="50200" xr:uid="{00000000-0005-0000-0000-0000B2020000}"/>
    <cellStyle name="Bilješka 2 2 10 11" xfId="560" xr:uid="{00000000-0005-0000-0000-0000B3020000}"/>
    <cellStyle name="Bilješka 2 2 10 11 2" xfId="561" xr:uid="{00000000-0005-0000-0000-0000B4020000}"/>
    <cellStyle name="Bilješka 2 2 10 11 2 2" xfId="562" xr:uid="{00000000-0005-0000-0000-0000B5020000}"/>
    <cellStyle name="Bilješka 2 2 10 11 3" xfId="563" xr:uid="{00000000-0005-0000-0000-0000B6020000}"/>
    <cellStyle name="Bilješka 2 2 10 11 4" xfId="50627" xr:uid="{00000000-0005-0000-0000-0000B7020000}"/>
    <cellStyle name="Bilješka 2 2 10 12" xfId="564" xr:uid="{00000000-0005-0000-0000-0000B8020000}"/>
    <cellStyle name="Bilješka 2 2 10 12 2" xfId="565" xr:uid="{00000000-0005-0000-0000-0000B9020000}"/>
    <cellStyle name="Bilješka 2 2 10 13" xfId="566" xr:uid="{00000000-0005-0000-0000-0000BA020000}"/>
    <cellStyle name="Bilješka 2 2 10 14" xfId="46877" xr:uid="{00000000-0005-0000-0000-0000BB020000}"/>
    <cellStyle name="Bilješka 2 2 10 2" xfId="567" xr:uid="{00000000-0005-0000-0000-0000BC020000}"/>
    <cellStyle name="Bilješka 2 2 10 2 2" xfId="568" xr:uid="{00000000-0005-0000-0000-0000BD020000}"/>
    <cellStyle name="Bilješka 2 2 10 2 2 2" xfId="569" xr:uid="{00000000-0005-0000-0000-0000BE020000}"/>
    <cellStyle name="Bilješka 2 2 10 2 2 2 2" xfId="570" xr:uid="{00000000-0005-0000-0000-0000BF020000}"/>
    <cellStyle name="Bilješka 2 2 10 2 2 3" xfId="571" xr:uid="{00000000-0005-0000-0000-0000C0020000}"/>
    <cellStyle name="Bilješka 2 2 10 2 3" xfId="572" xr:uid="{00000000-0005-0000-0000-0000C1020000}"/>
    <cellStyle name="Bilješka 2 2 10 2 3 2" xfId="573" xr:uid="{00000000-0005-0000-0000-0000C2020000}"/>
    <cellStyle name="Bilješka 2 2 10 2 4" xfId="574" xr:uid="{00000000-0005-0000-0000-0000C3020000}"/>
    <cellStyle name="Bilješka 2 2 10 2 5" xfId="46960" xr:uid="{00000000-0005-0000-0000-0000C4020000}"/>
    <cellStyle name="Bilješka 2 2 10 3" xfId="575" xr:uid="{00000000-0005-0000-0000-0000C5020000}"/>
    <cellStyle name="Bilješka 2 2 10 3 2" xfId="576" xr:uid="{00000000-0005-0000-0000-0000C6020000}"/>
    <cellStyle name="Bilješka 2 2 10 3 2 2" xfId="577" xr:uid="{00000000-0005-0000-0000-0000C7020000}"/>
    <cellStyle name="Bilješka 2 2 10 3 2 2 2" xfId="578" xr:uid="{00000000-0005-0000-0000-0000C8020000}"/>
    <cellStyle name="Bilješka 2 2 10 3 2 3" xfId="579" xr:uid="{00000000-0005-0000-0000-0000C9020000}"/>
    <cellStyle name="Bilješka 2 2 10 3 3" xfId="580" xr:uid="{00000000-0005-0000-0000-0000CA020000}"/>
    <cellStyle name="Bilješka 2 2 10 3 3 2" xfId="581" xr:uid="{00000000-0005-0000-0000-0000CB020000}"/>
    <cellStyle name="Bilješka 2 2 10 3 4" xfId="582" xr:uid="{00000000-0005-0000-0000-0000CC020000}"/>
    <cellStyle name="Bilješka 2 2 10 3 5" xfId="47547" xr:uid="{00000000-0005-0000-0000-0000CD020000}"/>
    <cellStyle name="Bilješka 2 2 10 4" xfId="583" xr:uid="{00000000-0005-0000-0000-0000CE020000}"/>
    <cellStyle name="Bilješka 2 2 10 4 2" xfId="584" xr:uid="{00000000-0005-0000-0000-0000CF020000}"/>
    <cellStyle name="Bilješka 2 2 10 4 2 2" xfId="585" xr:uid="{00000000-0005-0000-0000-0000D0020000}"/>
    <cellStyle name="Bilješka 2 2 10 4 2 2 2" xfId="586" xr:uid="{00000000-0005-0000-0000-0000D1020000}"/>
    <cellStyle name="Bilješka 2 2 10 4 2 3" xfId="587" xr:uid="{00000000-0005-0000-0000-0000D2020000}"/>
    <cellStyle name="Bilješka 2 2 10 4 3" xfId="588" xr:uid="{00000000-0005-0000-0000-0000D3020000}"/>
    <cellStyle name="Bilješka 2 2 10 4 3 2" xfId="589" xr:uid="{00000000-0005-0000-0000-0000D4020000}"/>
    <cellStyle name="Bilješka 2 2 10 4 4" xfId="590" xr:uid="{00000000-0005-0000-0000-0000D5020000}"/>
    <cellStyle name="Bilješka 2 2 10 4 5" xfId="47502" xr:uid="{00000000-0005-0000-0000-0000D6020000}"/>
    <cellStyle name="Bilješka 2 2 10 5" xfId="591" xr:uid="{00000000-0005-0000-0000-0000D7020000}"/>
    <cellStyle name="Bilješka 2 2 10 5 2" xfId="592" xr:uid="{00000000-0005-0000-0000-0000D8020000}"/>
    <cellStyle name="Bilješka 2 2 10 5 2 2" xfId="593" xr:uid="{00000000-0005-0000-0000-0000D9020000}"/>
    <cellStyle name="Bilješka 2 2 10 5 2 2 2" xfId="594" xr:uid="{00000000-0005-0000-0000-0000DA020000}"/>
    <cellStyle name="Bilješka 2 2 10 5 2 3" xfId="595" xr:uid="{00000000-0005-0000-0000-0000DB020000}"/>
    <cellStyle name="Bilješka 2 2 10 5 3" xfId="596" xr:uid="{00000000-0005-0000-0000-0000DC020000}"/>
    <cellStyle name="Bilješka 2 2 10 5 3 2" xfId="597" xr:uid="{00000000-0005-0000-0000-0000DD020000}"/>
    <cellStyle name="Bilješka 2 2 10 5 4" xfId="598" xr:uid="{00000000-0005-0000-0000-0000DE020000}"/>
    <cellStyle name="Bilješka 2 2 10 5 5" xfId="47373" xr:uid="{00000000-0005-0000-0000-0000DF020000}"/>
    <cellStyle name="Bilješka 2 2 10 6" xfId="599" xr:uid="{00000000-0005-0000-0000-0000E0020000}"/>
    <cellStyle name="Bilješka 2 2 10 6 2" xfId="600" xr:uid="{00000000-0005-0000-0000-0000E1020000}"/>
    <cellStyle name="Bilješka 2 2 10 6 2 2" xfId="601" xr:uid="{00000000-0005-0000-0000-0000E2020000}"/>
    <cellStyle name="Bilješka 2 2 10 6 2 2 2" xfId="602" xr:uid="{00000000-0005-0000-0000-0000E3020000}"/>
    <cellStyle name="Bilješka 2 2 10 6 2 3" xfId="603" xr:uid="{00000000-0005-0000-0000-0000E4020000}"/>
    <cellStyle name="Bilješka 2 2 10 6 3" xfId="604" xr:uid="{00000000-0005-0000-0000-0000E5020000}"/>
    <cellStyle name="Bilješka 2 2 10 6 3 2" xfId="605" xr:uid="{00000000-0005-0000-0000-0000E6020000}"/>
    <cellStyle name="Bilješka 2 2 10 6 4" xfId="606" xr:uid="{00000000-0005-0000-0000-0000E7020000}"/>
    <cellStyle name="Bilješka 2 2 10 6 5" xfId="47391" xr:uid="{00000000-0005-0000-0000-0000E8020000}"/>
    <cellStyle name="Bilješka 2 2 10 7" xfId="607" xr:uid="{00000000-0005-0000-0000-0000E9020000}"/>
    <cellStyle name="Bilješka 2 2 10 7 2" xfId="608" xr:uid="{00000000-0005-0000-0000-0000EA020000}"/>
    <cellStyle name="Bilješka 2 2 10 7 2 2" xfId="609" xr:uid="{00000000-0005-0000-0000-0000EB020000}"/>
    <cellStyle name="Bilješka 2 2 10 7 2 2 2" xfId="610" xr:uid="{00000000-0005-0000-0000-0000EC020000}"/>
    <cellStyle name="Bilješka 2 2 10 7 2 3" xfId="611" xr:uid="{00000000-0005-0000-0000-0000ED020000}"/>
    <cellStyle name="Bilješka 2 2 10 7 3" xfId="612" xr:uid="{00000000-0005-0000-0000-0000EE020000}"/>
    <cellStyle name="Bilješka 2 2 10 7 3 2" xfId="613" xr:uid="{00000000-0005-0000-0000-0000EF020000}"/>
    <cellStyle name="Bilješka 2 2 10 7 4" xfId="614" xr:uid="{00000000-0005-0000-0000-0000F0020000}"/>
    <cellStyle name="Bilješka 2 2 10 7 5" xfId="47442" xr:uid="{00000000-0005-0000-0000-0000F1020000}"/>
    <cellStyle name="Bilješka 2 2 10 8" xfId="615" xr:uid="{00000000-0005-0000-0000-0000F2020000}"/>
    <cellStyle name="Bilješka 2 2 10 8 2" xfId="616" xr:uid="{00000000-0005-0000-0000-0000F3020000}"/>
    <cellStyle name="Bilješka 2 2 10 8 2 2" xfId="617" xr:uid="{00000000-0005-0000-0000-0000F4020000}"/>
    <cellStyle name="Bilješka 2 2 10 8 2 2 2" xfId="618" xr:uid="{00000000-0005-0000-0000-0000F5020000}"/>
    <cellStyle name="Bilješka 2 2 10 8 2 3" xfId="619" xr:uid="{00000000-0005-0000-0000-0000F6020000}"/>
    <cellStyle name="Bilješka 2 2 10 8 3" xfId="620" xr:uid="{00000000-0005-0000-0000-0000F7020000}"/>
    <cellStyle name="Bilješka 2 2 10 8 3 2" xfId="621" xr:uid="{00000000-0005-0000-0000-0000F8020000}"/>
    <cellStyle name="Bilješka 2 2 10 8 4" xfId="622" xr:uid="{00000000-0005-0000-0000-0000F9020000}"/>
    <cellStyle name="Bilješka 2 2 10 8 5" xfId="47517" xr:uid="{00000000-0005-0000-0000-0000FA020000}"/>
    <cellStyle name="Bilješka 2 2 10 9" xfId="623" xr:uid="{00000000-0005-0000-0000-0000FB020000}"/>
    <cellStyle name="Bilješka 2 2 10 9 2" xfId="624" xr:uid="{00000000-0005-0000-0000-0000FC020000}"/>
    <cellStyle name="Bilješka 2 2 10 9 2 2" xfId="625" xr:uid="{00000000-0005-0000-0000-0000FD020000}"/>
    <cellStyle name="Bilješka 2 2 10 9 2 2 2" xfId="626" xr:uid="{00000000-0005-0000-0000-0000FE020000}"/>
    <cellStyle name="Bilješka 2 2 10 9 2 3" xfId="627" xr:uid="{00000000-0005-0000-0000-0000FF020000}"/>
    <cellStyle name="Bilješka 2 2 10 9 3" xfId="628" xr:uid="{00000000-0005-0000-0000-000000030000}"/>
    <cellStyle name="Bilješka 2 2 10 9 3 2" xfId="629" xr:uid="{00000000-0005-0000-0000-000001030000}"/>
    <cellStyle name="Bilješka 2 2 10 9 4" xfId="630" xr:uid="{00000000-0005-0000-0000-000002030000}"/>
    <cellStyle name="Bilješka 2 2 10 9 5" xfId="49792" xr:uid="{00000000-0005-0000-0000-000003030000}"/>
    <cellStyle name="Bilješka 2 2 11" xfId="631" xr:uid="{00000000-0005-0000-0000-000004030000}"/>
    <cellStyle name="Bilješka 2 2 11 10" xfId="632" xr:uid="{00000000-0005-0000-0000-000005030000}"/>
    <cellStyle name="Bilješka 2 2 11 10 2" xfId="633" xr:uid="{00000000-0005-0000-0000-000006030000}"/>
    <cellStyle name="Bilješka 2 2 11 10 2 2" xfId="634" xr:uid="{00000000-0005-0000-0000-000007030000}"/>
    <cellStyle name="Bilješka 2 2 11 10 2 2 2" xfId="635" xr:uid="{00000000-0005-0000-0000-000008030000}"/>
    <cellStyle name="Bilješka 2 2 11 10 2 3" xfId="636" xr:uid="{00000000-0005-0000-0000-000009030000}"/>
    <cellStyle name="Bilješka 2 2 11 10 3" xfId="637" xr:uid="{00000000-0005-0000-0000-00000A030000}"/>
    <cellStyle name="Bilješka 2 2 11 10 3 2" xfId="638" xr:uid="{00000000-0005-0000-0000-00000B030000}"/>
    <cellStyle name="Bilješka 2 2 11 10 4" xfId="639" xr:uid="{00000000-0005-0000-0000-00000C030000}"/>
    <cellStyle name="Bilješka 2 2 11 10 5" xfId="50201" xr:uid="{00000000-0005-0000-0000-00000D030000}"/>
    <cellStyle name="Bilješka 2 2 11 11" xfId="640" xr:uid="{00000000-0005-0000-0000-00000E030000}"/>
    <cellStyle name="Bilješka 2 2 11 11 2" xfId="641" xr:uid="{00000000-0005-0000-0000-00000F030000}"/>
    <cellStyle name="Bilješka 2 2 11 11 2 2" xfId="642" xr:uid="{00000000-0005-0000-0000-000010030000}"/>
    <cellStyle name="Bilješka 2 2 11 11 3" xfId="643" xr:uid="{00000000-0005-0000-0000-000011030000}"/>
    <cellStyle name="Bilješka 2 2 11 11 4" xfId="50628" xr:uid="{00000000-0005-0000-0000-000012030000}"/>
    <cellStyle name="Bilješka 2 2 11 12" xfId="644" xr:uid="{00000000-0005-0000-0000-000013030000}"/>
    <cellStyle name="Bilješka 2 2 11 12 2" xfId="645" xr:uid="{00000000-0005-0000-0000-000014030000}"/>
    <cellStyle name="Bilješka 2 2 11 13" xfId="646" xr:uid="{00000000-0005-0000-0000-000015030000}"/>
    <cellStyle name="Bilješka 2 2 11 14" xfId="46868" xr:uid="{00000000-0005-0000-0000-000016030000}"/>
    <cellStyle name="Bilješka 2 2 11 2" xfId="647" xr:uid="{00000000-0005-0000-0000-000017030000}"/>
    <cellStyle name="Bilješka 2 2 11 2 2" xfId="648" xr:uid="{00000000-0005-0000-0000-000018030000}"/>
    <cellStyle name="Bilješka 2 2 11 2 2 2" xfId="649" xr:uid="{00000000-0005-0000-0000-000019030000}"/>
    <cellStyle name="Bilješka 2 2 11 2 2 2 2" xfId="650" xr:uid="{00000000-0005-0000-0000-00001A030000}"/>
    <cellStyle name="Bilješka 2 2 11 2 2 3" xfId="651" xr:uid="{00000000-0005-0000-0000-00001B030000}"/>
    <cellStyle name="Bilješka 2 2 11 2 3" xfId="652" xr:uid="{00000000-0005-0000-0000-00001C030000}"/>
    <cellStyle name="Bilješka 2 2 11 2 3 2" xfId="653" xr:uid="{00000000-0005-0000-0000-00001D030000}"/>
    <cellStyle name="Bilješka 2 2 11 2 4" xfId="654" xr:uid="{00000000-0005-0000-0000-00001E030000}"/>
    <cellStyle name="Bilješka 2 2 11 2 5" xfId="46961" xr:uid="{00000000-0005-0000-0000-00001F030000}"/>
    <cellStyle name="Bilješka 2 2 11 3" xfId="655" xr:uid="{00000000-0005-0000-0000-000020030000}"/>
    <cellStyle name="Bilješka 2 2 11 3 2" xfId="656" xr:uid="{00000000-0005-0000-0000-000021030000}"/>
    <cellStyle name="Bilješka 2 2 11 3 2 2" xfId="657" xr:uid="{00000000-0005-0000-0000-000022030000}"/>
    <cellStyle name="Bilješka 2 2 11 3 2 2 2" xfId="658" xr:uid="{00000000-0005-0000-0000-000023030000}"/>
    <cellStyle name="Bilješka 2 2 11 3 2 3" xfId="659" xr:uid="{00000000-0005-0000-0000-000024030000}"/>
    <cellStyle name="Bilješka 2 2 11 3 3" xfId="660" xr:uid="{00000000-0005-0000-0000-000025030000}"/>
    <cellStyle name="Bilješka 2 2 11 3 3 2" xfId="661" xr:uid="{00000000-0005-0000-0000-000026030000}"/>
    <cellStyle name="Bilješka 2 2 11 3 4" xfId="662" xr:uid="{00000000-0005-0000-0000-000027030000}"/>
    <cellStyle name="Bilješka 2 2 11 3 5" xfId="47548" xr:uid="{00000000-0005-0000-0000-000028030000}"/>
    <cellStyle name="Bilješka 2 2 11 4" xfId="663" xr:uid="{00000000-0005-0000-0000-000029030000}"/>
    <cellStyle name="Bilješka 2 2 11 4 2" xfId="664" xr:uid="{00000000-0005-0000-0000-00002A030000}"/>
    <cellStyle name="Bilješka 2 2 11 4 2 2" xfId="665" xr:uid="{00000000-0005-0000-0000-00002B030000}"/>
    <cellStyle name="Bilješka 2 2 11 4 2 2 2" xfId="666" xr:uid="{00000000-0005-0000-0000-00002C030000}"/>
    <cellStyle name="Bilješka 2 2 11 4 2 3" xfId="667" xr:uid="{00000000-0005-0000-0000-00002D030000}"/>
    <cellStyle name="Bilješka 2 2 11 4 3" xfId="668" xr:uid="{00000000-0005-0000-0000-00002E030000}"/>
    <cellStyle name="Bilješka 2 2 11 4 3 2" xfId="669" xr:uid="{00000000-0005-0000-0000-00002F030000}"/>
    <cellStyle name="Bilješka 2 2 11 4 4" xfId="670" xr:uid="{00000000-0005-0000-0000-000030030000}"/>
    <cellStyle name="Bilješka 2 2 11 4 5" xfId="47407" xr:uid="{00000000-0005-0000-0000-000031030000}"/>
    <cellStyle name="Bilješka 2 2 11 5" xfId="671" xr:uid="{00000000-0005-0000-0000-000032030000}"/>
    <cellStyle name="Bilješka 2 2 11 5 2" xfId="672" xr:uid="{00000000-0005-0000-0000-000033030000}"/>
    <cellStyle name="Bilješka 2 2 11 5 2 2" xfId="673" xr:uid="{00000000-0005-0000-0000-000034030000}"/>
    <cellStyle name="Bilješka 2 2 11 5 2 2 2" xfId="674" xr:uid="{00000000-0005-0000-0000-000035030000}"/>
    <cellStyle name="Bilješka 2 2 11 5 2 3" xfId="675" xr:uid="{00000000-0005-0000-0000-000036030000}"/>
    <cellStyle name="Bilješka 2 2 11 5 3" xfId="676" xr:uid="{00000000-0005-0000-0000-000037030000}"/>
    <cellStyle name="Bilješka 2 2 11 5 3 2" xfId="677" xr:uid="{00000000-0005-0000-0000-000038030000}"/>
    <cellStyle name="Bilješka 2 2 11 5 4" xfId="678" xr:uid="{00000000-0005-0000-0000-000039030000}"/>
    <cellStyle name="Bilješka 2 2 11 5 5" xfId="47516" xr:uid="{00000000-0005-0000-0000-00003A030000}"/>
    <cellStyle name="Bilješka 2 2 11 6" xfId="679" xr:uid="{00000000-0005-0000-0000-00003B030000}"/>
    <cellStyle name="Bilješka 2 2 11 6 2" xfId="680" xr:uid="{00000000-0005-0000-0000-00003C030000}"/>
    <cellStyle name="Bilješka 2 2 11 6 2 2" xfId="681" xr:uid="{00000000-0005-0000-0000-00003D030000}"/>
    <cellStyle name="Bilješka 2 2 11 6 2 2 2" xfId="682" xr:uid="{00000000-0005-0000-0000-00003E030000}"/>
    <cellStyle name="Bilješka 2 2 11 6 2 3" xfId="683" xr:uid="{00000000-0005-0000-0000-00003F030000}"/>
    <cellStyle name="Bilješka 2 2 11 6 3" xfId="684" xr:uid="{00000000-0005-0000-0000-000040030000}"/>
    <cellStyle name="Bilješka 2 2 11 6 3 2" xfId="685" xr:uid="{00000000-0005-0000-0000-000041030000}"/>
    <cellStyle name="Bilješka 2 2 11 6 4" xfId="686" xr:uid="{00000000-0005-0000-0000-000042030000}"/>
    <cellStyle name="Bilješka 2 2 11 6 5" xfId="47627" xr:uid="{00000000-0005-0000-0000-000043030000}"/>
    <cellStyle name="Bilješka 2 2 11 7" xfId="687" xr:uid="{00000000-0005-0000-0000-000044030000}"/>
    <cellStyle name="Bilješka 2 2 11 7 2" xfId="688" xr:uid="{00000000-0005-0000-0000-000045030000}"/>
    <cellStyle name="Bilješka 2 2 11 7 2 2" xfId="689" xr:uid="{00000000-0005-0000-0000-000046030000}"/>
    <cellStyle name="Bilješka 2 2 11 7 2 2 2" xfId="690" xr:uid="{00000000-0005-0000-0000-000047030000}"/>
    <cellStyle name="Bilješka 2 2 11 7 2 3" xfId="691" xr:uid="{00000000-0005-0000-0000-000048030000}"/>
    <cellStyle name="Bilješka 2 2 11 7 3" xfId="692" xr:uid="{00000000-0005-0000-0000-000049030000}"/>
    <cellStyle name="Bilješka 2 2 11 7 3 2" xfId="693" xr:uid="{00000000-0005-0000-0000-00004A030000}"/>
    <cellStyle name="Bilješka 2 2 11 7 4" xfId="694" xr:uid="{00000000-0005-0000-0000-00004B030000}"/>
    <cellStyle name="Bilješka 2 2 11 7 5" xfId="48038" xr:uid="{00000000-0005-0000-0000-00004C030000}"/>
    <cellStyle name="Bilješka 2 2 11 8" xfId="695" xr:uid="{00000000-0005-0000-0000-00004D030000}"/>
    <cellStyle name="Bilješka 2 2 11 8 2" xfId="696" xr:uid="{00000000-0005-0000-0000-00004E030000}"/>
    <cellStyle name="Bilješka 2 2 11 8 2 2" xfId="697" xr:uid="{00000000-0005-0000-0000-00004F030000}"/>
    <cellStyle name="Bilješka 2 2 11 8 2 2 2" xfId="698" xr:uid="{00000000-0005-0000-0000-000050030000}"/>
    <cellStyle name="Bilješka 2 2 11 8 2 3" xfId="699" xr:uid="{00000000-0005-0000-0000-000051030000}"/>
    <cellStyle name="Bilješka 2 2 11 8 3" xfId="700" xr:uid="{00000000-0005-0000-0000-000052030000}"/>
    <cellStyle name="Bilješka 2 2 11 8 3 2" xfId="701" xr:uid="{00000000-0005-0000-0000-000053030000}"/>
    <cellStyle name="Bilješka 2 2 11 8 4" xfId="702" xr:uid="{00000000-0005-0000-0000-000054030000}"/>
    <cellStyle name="Bilješka 2 2 11 8 5" xfId="47388" xr:uid="{00000000-0005-0000-0000-000055030000}"/>
    <cellStyle name="Bilješka 2 2 11 9" xfId="703" xr:uid="{00000000-0005-0000-0000-000056030000}"/>
    <cellStyle name="Bilješka 2 2 11 9 2" xfId="704" xr:uid="{00000000-0005-0000-0000-000057030000}"/>
    <cellStyle name="Bilješka 2 2 11 9 2 2" xfId="705" xr:uid="{00000000-0005-0000-0000-000058030000}"/>
    <cellStyle name="Bilješka 2 2 11 9 2 2 2" xfId="706" xr:uid="{00000000-0005-0000-0000-000059030000}"/>
    <cellStyle name="Bilješka 2 2 11 9 2 3" xfId="707" xr:uid="{00000000-0005-0000-0000-00005A030000}"/>
    <cellStyle name="Bilješka 2 2 11 9 3" xfId="708" xr:uid="{00000000-0005-0000-0000-00005B030000}"/>
    <cellStyle name="Bilješka 2 2 11 9 3 2" xfId="709" xr:uid="{00000000-0005-0000-0000-00005C030000}"/>
    <cellStyle name="Bilješka 2 2 11 9 4" xfId="710" xr:uid="{00000000-0005-0000-0000-00005D030000}"/>
    <cellStyle name="Bilješka 2 2 11 9 5" xfId="49793" xr:uid="{00000000-0005-0000-0000-00005E030000}"/>
    <cellStyle name="Bilješka 2 2 12" xfId="711" xr:uid="{00000000-0005-0000-0000-00005F030000}"/>
    <cellStyle name="Bilješka 2 2 12 10" xfId="712" xr:uid="{00000000-0005-0000-0000-000060030000}"/>
    <cellStyle name="Bilješka 2 2 12 10 2" xfId="713" xr:uid="{00000000-0005-0000-0000-000061030000}"/>
    <cellStyle name="Bilješka 2 2 12 10 2 2" xfId="714" xr:uid="{00000000-0005-0000-0000-000062030000}"/>
    <cellStyle name="Bilješka 2 2 12 10 2 2 2" xfId="715" xr:uid="{00000000-0005-0000-0000-000063030000}"/>
    <cellStyle name="Bilješka 2 2 12 10 2 3" xfId="716" xr:uid="{00000000-0005-0000-0000-000064030000}"/>
    <cellStyle name="Bilješka 2 2 12 10 3" xfId="717" xr:uid="{00000000-0005-0000-0000-000065030000}"/>
    <cellStyle name="Bilješka 2 2 12 10 3 2" xfId="718" xr:uid="{00000000-0005-0000-0000-000066030000}"/>
    <cellStyle name="Bilješka 2 2 12 10 4" xfId="719" xr:uid="{00000000-0005-0000-0000-000067030000}"/>
    <cellStyle name="Bilješka 2 2 12 10 5" xfId="50202" xr:uid="{00000000-0005-0000-0000-000068030000}"/>
    <cellStyle name="Bilješka 2 2 12 11" xfId="720" xr:uid="{00000000-0005-0000-0000-000069030000}"/>
    <cellStyle name="Bilješka 2 2 12 11 2" xfId="721" xr:uid="{00000000-0005-0000-0000-00006A030000}"/>
    <cellStyle name="Bilješka 2 2 12 11 2 2" xfId="722" xr:uid="{00000000-0005-0000-0000-00006B030000}"/>
    <cellStyle name="Bilješka 2 2 12 11 3" xfId="723" xr:uid="{00000000-0005-0000-0000-00006C030000}"/>
    <cellStyle name="Bilješka 2 2 12 11 4" xfId="50629" xr:uid="{00000000-0005-0000-0000-00006D030000}"/>
    <cellStyle name="Bilješka 2 2 12 12" xfId="724" xr:uid="{00000000-0005-0000-0000-00006E030000}"/>
    <cellStyle name="Bilješka 2 2 12 12 2" xfId="725" xr:uid="{00000000-0005-0000-0000-00006F030000}"/>
    <cellStyle name="Bilješka 2 2 12 13" xfId="726" xr:uid="{00000000-0005-0000-0000-000070030000}"/>
    <cellStyle name="Bilješka 2 2 12 14" xfId="46857" xr:uid="{00000000-0005-0000-0000-000071030000}"/>
    <cellStyle name="Bilješka 2 2 12 2" xfId="727" xr:uid="{00000000-0005-0000-0000-000072030000}"/>
    <cellStyle name="Bilješka 2 2 12 2 2" xfId="728" xr:uid="{00000000-0005-0000-0000-000073030000}"/>
    <cellStyle name="Bilješka 2 2 12 2 2 2" xfId="729" xr:uid="{00000000-0005-0000-0000-000074030000}"/>
    <cellStyle name="Bilješka 2 2 12 2 2 2 2" xfId="730" xr:uid="{00000000-0005-0000-0000-000075030000}"/>
    <cellStyle name="Bilješka 2 2 12 2 2 3" xfId="731" xr:uid="{00000000-0005-0000-0000-000076030000}"/>
    <cellStyle name="Bilješka 2 2 12 2 3" xfId="732" xr:uid="{00000000-0005-0000-0000-000077030000}"/>
    <cellStyle name="Bilješka 2 2 12 2 3 2" xfId="733" xr:uid="{00000000-0005-0000-0000-000078030000}"/>
    <cellStyle name="Bilješka 2 2 12 2 4" xfId="734" xr:uid="{00000000-0005-0000-0000-000079030000}"/>
    <cellStyle name="Bilješka 2 2 12 2 5" xfId="46962" xr:uid="{00000000-0005-0000-0000-00007A030000}"/>
    <cellStyle name="Bilješka 2 2 12 3" xfId="735" xr:uid="{00000000-0005-0000-0000-00007B030000}"/>
    <cellStyle name="Bilješka 2 2 12 3 2" xfId="736" xr:uid="{00000000-0005-0000-0000-00007C030000}"/>
    <cellStyle name="Bilješka 2 2 12 3 2 2" xfId="737" xr:uid="{00000000-0005-0000-0000-00007D030000}"/>
    <cellStyle name="Bilješka 2 2 12 3 2 2 2" xfId="738" xr:uid="{00000000-0005-0000-0000-00007E030000}"/>
    <cellStyle name="Bilješka 2 2 12 3 2 3" xfId="739" xr:uid="{00000000-0005-0000-0000-00007F030000}"/>
    <cellStyle name="Bilješka 2 2 12 3 3" xfId="740" xr:uid="{00000000-0005-0000-0000-000080030000}"/>
    <cellStyle name="Bilješka 2 2 12 3 3 2" xfId="741" xr:uid="{00000000-0005-0000-0000-000081030000}"/>
    <cellStyle name="Bilješka 2 2 12 3 4" xfId="742" xr:uid="{00000000-0005-0000-0000-000082030000}"/>
    <cellStyle name="Bilješka 2 2 12 3 5" xfId="47549" xr:uid="{00000000-0005-0000-0000-000083030000}"/>
    <cellStyle name="Bilješka 2 2 12 4" xfId="743" xr:uid="{00000000-0005-0000-0000-000084030000}"/>
    <cellStyle name="Bilješka 2 2 12 4 2" xfId="744" xr:uid="{00000000-0005-0000-0000-000085030000}"/>
    <cellStyle name="Bilješka 2 2 12 4 2 2" xfId="745" xr:uid="{00000000-0005-0000-0000-000086030000}"/>
    <cellStyle name="Bilješka 2 2 12 4 2 2 2" xfId="746" xr:uid="{00000000-0005-0000-0000-000087030000}"/>
    <cellStyle name="Bilješka 2 2 12 4 2 3" xfId="747" xr:uid="{00000000-0005-0000-0000-000088030000}"/>
    <cellStyle name="Bilješka 2 2 12 4 3" xfId="748" xr:uid="{00000000-0005-0000-0000-000089030000}"/>
    <cellStyle name="Bilješka 2 2 12 4 3 2" xfId="749" xr:uid="{00000000-0005-0000-0000-00008A030000}"/>
    <cellStyle name="Bilješka 2 2 12 4 4" xfId="750" xr:uid="{00000000-0005-0000-0000-00008B030000}"/>
    <cellStyle name="Bilješka 2 2 12 4 5" xfId="47450" xr:uid="{00000000-0005-0000-0000-00008C030000}"/>
    <cellStyle name="Bilješka 2 2 12 5" xfId="751" xr:uid="{00000000-0005-0000-0000-00008D030000}"/>
    <cellStyle name="Bilješka 2 2 12 5 2" xfId="752" xr:uid="{00000000-0005-0000-0000-00008E030000}"/>
    <cellStyle name="Bilješka 2 2 12 5 2 2" xfId="753" xr:uid="{00000000-0005-0000-0000-00008F030000}"/>
    <cellStyle name="Bilješka 2 2 12 5 2 2 2" xfId="754" xr:uid="{00000000-0005-0000-0000-000090030000}"/>
    <cellStyle name="Bilješka 2 2 12 5 2 3" xfId="755" xr:uid="{00000000-0005-0000-0000-000091030000}"/>
    <cellStyle name="Bilješka 2 2 12 5 3" xfId="756" xr:uid="{00000000-0005-0000-0000-000092030000}"/>
    <cellStyle name="Bilješka 2 2 12 5 3 2" xfId="757" xr:uid="{00000000-0005-0000-0000-000093030000}"/>
    <cellStyle name="Bilješka 2 2 12 5 4" xfId="758" xr:uid="{00000000-0005-0000-0000-000094030000}"/>
    <cellStyle name="Bilješka 2 2 12 5 5" xfId="47490" xr:uid="{00000000-0005-0000-0000-000095030000}"/>
    <cellStyle name="Bilješka 2 2 12 6" xfId="759" xr:uid="{00000000-0005-0000-0000-000096030000}"/>
    <cellStyle name="Bilješka 2 2 12 6 2" xfId="760" xr:uid="{00000000-0005-0000-0000-000097030000}"/>
    <cellStyle name="Bilješka 2 2 12 6 2 2" xfId="761" xr:uid="{00000000-0005-0000-0000-000098030000}"/>
    <cellStyle name="Bilješka 2 2 12 6 2 2 2" xfId="762" xr:uid="{00000000-0005-0000-0000-000099030000}"/>
    <cellStyle name="Bilješka 2 2 12 6 2 3" xfId="763" xr:uid="{00000000-0005-0000-0000-00009A030000}"/>
    <cellStyle name="Bilješka 2 2 12 6 3" xfId="764" xr:uid="{00000000-0005-0000-0000-00009B030000}"/>
    <cellStyle name="Bilješka 2 2 12 6 3 2" xfId="765" xr:uid="{00000000-0005-0000-0000-00009C030000}"/>
    <cellStyle name="Bilješka 2 2 12 6 4" xfId="766" xr:uid="{00000000-0005-0000-0000-00009D030000}"/>
    <cellStyle name="Bilješka 2 2 12 6 5" xfId="47958" xr:uid="{00000000-0005-0000-0000-00009E030000}"/>
    <cellStyle name="Bilješka 2 2 12 7" xfId="767" xr:uid="{00000000-0005-0000-0000-00009F030000}"/>
    <cellStyle name="Bilješka 2 2 12 7 2" xfId="768" xr:uid="{00000000-0005-0000-0000-0000A0030000}"/>
    <cellStyle name="Bilješka 2 2 12 7 2 2" xfId="769" xr:uid="{00000000-0005-0000-0000-0000A1030000}"/>
    <cellStyle name="Bilješka 2 2 12 7 2 2 2" xfId="770" xr:uid="{00000000-0005-0000-0000-0000A2030000}"/>
    <cellStyle name="Bilješka 2 2 12 7 2 3" xfId="771" xr:uid="{00000000-0005-0000-0000-0000A3030000}"/>
    <cellStyle name="Bilješka 2 2 12 7 3" xfId="772" xr:uid="{00000000-0005-0000-0000-0000A4030000}"/>
    <cellStyle name="Bilješka 2 2 12 7 3 2" xfId="773" xr:uid="{00000000-0005-0000-0000-0000A5030000}"/>
    <cellStyle name="Bilješka 2 2 12 7 4" xfId="774" xr:uid="{00000000-0005-0000-0000-0000A6030000}"/>
    <cellStyle name="Bilješka 2 2 12 7 5" xfId="48044" xr:uid="{00000000-0005-0000-0000-0000A7030000}"/>
    <cellStyle name="Bilješka 2 2 12 8" xfId="775" xr:uid="{00000000-0005-0000-0000-0000A8030000}"/>
    <cellStyle name="Bilješka 2 2 12 8 2" xfId="776" xr:uid="{00000000-0005-0000-0000-0000A9030000}"/>
    <cellStyle name="Bilješka 2 2 12 8 2 2" xfId="777" xr:uid="{00000000-0005-0000-0000-0000AA030000}"/>
    <cellStyle name="Bilješka 2 2 12 8 2 2 2" xfId="778" xr:uid="{00000000-0005-0000-0000-0000AB030000}"/>
    <cellStyle name="Bilješka 2 2 12 8 2 3" xfId="779" xr:uid="{00000000-0005-0000-0000-0000AC030000}"/>
    <cellStyle name="Bilješka 2 2 12 8 3" xfId="780" xr:uid="{00000000-0005-0000-0000-0000AD030000}"/>
    <cellStyle name="Bilješka 2 2 12 8 3 2" xfId="781" xr:uid="{00000000-0005-0000-0000-0000AE030000}"/>
    <cellStyle name="Bilješka 2 2 12 8 4" xfId="782" xr:uid="{00000000-0005-0000-0000-0000AF030000}"/>
    <cellStyle name="Bilješka 2 2 12 8 5" xfId="47434" xr:uid="{00000000-0005-0000-0000-0000B0030000}"/>
    <cellStyle name="Bilješka 2 2 12 9" xfId="783" xr:uid="{00000000-0005-0000-0000-0000B1030000}"/>
    <cellStyle name="Bilješka 2 2 12 9 2" xfId="784" xr:uid="{00000000-0005-0000-0000-0000B2030000}"/>
    <cellStyle name="Bilješka 2 2 12 9 2 2" xfId="785" xr:uid="{00000000-0005-0000-0000-0000B3030000}"/>
    <cellStyle name="Bilješka 2 2 12 9 2 2 2" xfId="786" xr:uid="{00000000-0005-0000-0000-0000B4030000}"/>
    <cellStyle name="Bilješka 2 2 12 9 2 3" xfId="787" xr:uid="{00000000-0005-0000-0000-0000B5030000}"/>
    <cellStyle name="Bilješka 2 2 12 9 3" xfId="788" xr:uid="{00000000-0005-0000-0000-0000B6030000}"/>
    <cellStyle name="Bilješka 2 2 12 9 3 2" xfId="789" xr:uid="{00000000-0005-0000-0000-0000B7030000}"/>
    <cellStyle name="Bilješka 2 2 12 9 4" xfId="790" xr:uid="{00000000-0005-0000-0000-0000B8030000}"/>
    <cellStyle name="Bilješka 2 2 12 9 5" xfId="49794" xr:uid="{00000000-0005-0000-0000-0000B9030000}"/>
    <cellStyle name="Bilješka 2 2 13" xfId="791" xr:uid="{00000000-0005-0000-0000-0000BA030000}"/>
    <cellStyle name="Bilješka 2 2 13 10" xfId="792" xr:uid="{00000000-0005-0000-0000-0000BB030000}"/>
    <cellStyle name="Bilješka 2 2 13 10 2" xfId="793" xr:uid="{00000000-0005-0000-0000-0000BC030000}"/>
    <cellStyle name="Bilješka 2 2 13 10 2 2" xfId="794" xr:uid="{00000000-0005-0000-0000-0000BD030000}"/>
    <cellStyle name="Bilješka 2 2 13 10 2 2 2" xfId="795" xr:uid="{00000000-0005-0000-0000-0000BE030000}"/>
    <cellStyle name="Bilješka 2 2 13 10 2 3" xfId="796" xr:uid="{00000000-0005-0000-0000-0000BF030000}"/>
    <cellStyle name="Bilješka 2 2 13 10 3" xfId="797" xr:uid="{00000000-0005-0000-0000-0000C0030000}"/>
    <cellStyle name="Bilješka 2 2 13 10 3 2" xfId="798" xr:uid="{00000000-0005-0000-0000-0000C1030000}"/>
    <cellStyle name="Bilješka 2 2 13 10 4" xfId="799" xr:uid="{00000000-0005-0000-0000-0000C2030000}"/>
    <cellStyle name="Bilješka 2 2 13 10 5" xfId="50203" xr:uid="{00000000-0005-0000-0000-0000C3030000}"/>
    <cellStyle name="Bilješka 2 2 13 11" xfId="800" xr:uid="{00000000-0005-0000-0000-0000C4030000}"/>
    <cellStyle name="Bilješka 2 2 13 11 2" xfId="801" xr:uid="{00000000-0005-0000-0000-0000C5030000}"/>
    <cellStyle name="Bilješka 2 2 13 11 2 2" xfId="802" xr:uid="{00000000-0005-0000-0000-0000C6030000}"/>
    <cellStyle name="Bilješka 2 2 13 11 3" xfId="803" xr:uid="{00000000-0005-0000-0000-0000C7030000}"/>
    <cellStyle name="Bilješka 2 2 13 11 4" xfId="50630" xr:uid="{00000000-0005-0000-0000-0000C8030000}"/>
    <cellStyle name="Bilješka 2 2 13 12" xfId="804" xr:uid="{00000000-0005-0000-0000-0000C9030000}"/>
    <cellStyle name="Bilješka 2 2 13 12 2" xfId="805" xr:uid="{00000000-0005-0000-0000-0000CA030000}"/>
    <cellStyle name="Bilješka 2 2 13 13" xfId="806" xr:uid="{00000000-0005-0000-0000-0000CB030000}"/>
    <cellStyle name="Bilješka 2 2 13 14" xfId="46792" xr:uid="{00000000-0005-0000-0000-0000CC030000}"/>
    <cellStyle name="Bilješka 2 2 13 2" xfId="807" xr:uid="{00000000-0005-0000-0000-0000CD030000}"/>
    <cellStyle name="Bilješka 2 2 13 2 2" xfId="808" xr:uid="{00000000-0005-0000-0000-0000CE030000}"/>
    <cellStyle name="Bilješka 2 2 13 2 2 2" xfId="809" xr:uid="{00000000-0005-0000-0000-0000CF030000}"/>
    <cellStyle name="Bilješka 2 2 13 2 2 2 2" xfId="810" xr:uid="{00000000-0005-0000-0000-0000D0030000}"/>
    <cellStyle name="Bilješka 2 2 13 2 2 3" xfId="811" xr:uid="{00000000-0005-0000-0000-0000D1030000}"/>
    <cellStyle name="Bilješka 2 2 13 2 3" xfId="812" xr:uid="{00000000-0005-0000-0000-0000D2030000}"/>
    <cellStyle name="Bilješka 2 2 13 2 3 2" xfId="813" xr:uid="{00000000-0005-0000-0000-0000D3030000}"/>
    <cellStyle name="Bilješka 2 2 13 2 4" xfId="814" xr:uid="{00000000-0005-0000-0000-0000D4030000}"/>
    <cellStyle name="Bilješka 2 2 13 2 5" xfId="46963" xr:uid="{00000000-0005-0000-0000-0000D5030000}"/>
    <cellStyle name="Bilješka 2 2 13 3" xfId="815" xr:uid="{00000000-0005-0000-0000-0000D6030000}"/>
    <cellStyle name="Bilješka 2 2 13 3 2" xfId="816" xr:uid="{00000000-0005-0000-0000-0000D7030000}"/>
    <cellStyle name="Bilješka 2 2 13 3 2 2" xfId="817" xr:uid="{00000000-0005-0000-0000-0000D8030000}"/>
    <cellStyle name="Bilješka 2 2 13 3 2 2 2" xfId="818" xr:uid="{00000000-0005-0000-0000-0000D9030000}"/>
    <cellStyle name="Bilješka 2 2 13 3 2 3" xfId="819" xr:uid="{00000000-0005-0000-0000-0000DA030000}"/>
    <cellStyle name="Bilješka 2 2 13 3 3" xfId="820" xr:uid="{00000000-0005-0000-0000-0000DB030000}"/>
    <cellStyle name="Bilješka 2 2 13 3 3 2" xfId="821" xr:uid="{00000000-0005-0000-0000-0000DC030000}"/>
    <cellStyle name="Bilješka 2 2 13 3 4" xfId="822" xr:uid="{00000000-0005-0000-0000-0000DD030000}"/>
    <cellStyle name="Bilješka 2 2 13 3 5" xfId="47550" xr:uid="{00000000-0005-0000-0000-0000DE030000}"/>
    <cellStyle name="Bilješka 2 2 13 4" xfId="823" xr:uid="{00000000-0005-0000-0000-0000DF030000}"/>
    <cellStyle name="Bilješka 2 2 13 4 2" xfId="824" xr:uid="{00000000-0005-0000-0000-0000E0030000}"/>
    <cellStyle name="Bilješka 2 2 13 4 2 2" xfId="825" xr:uid="{00000000-0005-0000-0000-0000E1030000}"/>
    <cellStyle name="Bilješka 2 2 13 4 2 2 2" xfId="826" xr:uid="{00000000-0005-0000-0000-0000E2030000}"/>
    <cellStyle name="Bilješka 2 2 13 4 2 3" xfId="827" xr:uid="{00000000-0005-0000-0000-0000E3030000}"/>
    <cellStyle name="Bilješka 2 2 13 4 3" xfId="828" xr:uid="{00000000-0005-0000-0000-0000E4030000}"/>
    <cellStyle name="Bilješka 2 2 13 4 3 2" xfId="829" xr:uid="{00000000-0005-0000-0000-0000E5030000}"/>
    <cellStyle name="Bilješka 2 2 13 4 4" xfId="830" xr:uid="{00000000-0005-0000-0000-0000E6030000}"/>
    <cellStyle name="Bilješka 2 2 13 4 5" xfId="47503" xr:uid="{00000000-0005-0000-0000-0000E7030000}"/>
    <cellStyle name="Bilješka 2 2 13 5" xfId="831" xr:uid="{00000000-0005-0000-0000-0000E8030000}"/>
    <cellStyle name="Bilješka 2 2 13 5 2" xfId="832" xr:uid="{00000000-0005-0000-0000-0000E9030000}"/>
    <cellStyle name="Bilješka 2 2 13 5 2 2" xfId="833" xr:uid="{00000000-0005-0000-0000-0000EA030000}"/>
    <cellStyle name="Bilješka 2 2 13 5 2 2 2" xfId="834" xr:uid="{00000000-0005-0000-0000-0000EB030000}"/>
    <cellStyle name="Bilješka 2 2 13 5 2 3" xfId="835" xr:uid="{00000000-0005-0000-0000-0000EC030000}"/>
    <cellStyle name="Bilješka 2 2 13 5 3" xfId="836" xr:uid="{00000000-0005-0000-0000-0000ED030000}"/>
    <cellStyle name="Bilješka 2 2 13 5 3 2" xfId="837" xr:uid="{00000000-0005-0000-0000-0000EE030000}"/>
    <cellStyle name="Bilješka 2 2 13 5 4" xfId="838" xr:uid="{00000000-0005-0000-0000-0000EF030000}"/>
    <cellStyle name="Bilješka 2 2 13 5 5" xfId="47372" xr:uid="{00000000-0005-0000-0000-0000F0030000}"/>
    <cellStyle name="Bilješka 2 2 13 6" xfId="839" xr:uid="{00000000-0005-0000-0000-0000F1030000}"/>
    <cellStyle name="Bilješka 2 2 13 6 2" xfId="840" xr:uid="{00000000-0005-0000-0000-0000F2030000}"/>
    <cellStyle name="Bilješka 2 2 13 6 2 2" xfId="841" xr:uid="{00000000-0005-0000-0000-0000F3030000}"/>
    <cellStyle name="Bilješka 2 2 13 6 2 2 2" xfId="842" xr:uid="{00000000-0005-0000-0000-0000F4030000}"/>
    <cellStyle name="Bilješka 2 2 13 6 2 3" xfId="843" xr:uid="{00000000-0005-0000-0000-0000F5030000}"/>
    <cellStyle name="Bilješka 2 2 13 6 3" xfId="844" xr:uid="{00000000-0005-0000-0000-0000F6030000}"/>
    <cellStyle name="Bilješka 2 2 13 6 3 2" xfId="845" xr:uid="{00000000-0005-0000-0000-0000F7030000}"/>
    <cellStyle name="Bilješka 2 2 13 6 4" xfId="846" xr:uid="{00000000-0005-0000-0000-0000F8030000}"/>
    <cellStyle name="Bilješka 2 2 13 6 5" xfId="47381" xr:uid="{00000000-0005-0000-0000-0000F9030000}"/>
    <cellStyle name="Bilješka 2 2 13 7" xfId="847" xr:uid="{00000000-0005-0000-0000-0000FA030000}"/>
    <cellStyle name="Bilješka 2 2 13 7 2" xfId="848" xr:uid="{00000000-0005-0000-0000-0000FB030000}"/>
    <cellStyle name="Bilješka 2 2 13 7 2 2" xfId="849" xr:uid="{00000000-0005-0000-0000-0000FC030000}"/>
    <cellStyle name="Bilješka 2 2 13 7 2 2 2" xfId="850" xr:uid="{00000000-0005-0000-0000-0000FD030000}"/>
    <cellStyle name="Bilješka 2 2 13 7 2 3" xfId="851" xr:uid="{00000000-0005-0000-0000-0000FE030000}"/>
    <cellStyle name="Bilješka 2 2 13 7 3" xfId="852" xr:uid="{00000000-0005-0000-0000-0000FF030000}"/>
    <cellStyle name="Bilješka 2 2 13 7 3 2" xfId="853" xr:uid="{00000000-0005-0000-0000-000000040000}"/>
    <cellStyle name="Bilješka 2 2 13 7 4" xfId="854" xr:uid="{00000000-0005-0000-0000-000001040000}"/>
    <cellStyle name="Bilješka 2 2 13 7 5" xfId="47399" xr:uid="{00000000-0005-0000-0000-000002040000}"/>
    <cellStyle name="Bilješka 2 2 13 8" xfId="855" xr:uid="{00000000-0005-0000-0000-000003040000}"/>
    <cellStyle name="Bilješka 2 2 13 8 2" xfId="856" xr:uid="{00000000-0005-0000-0000-000004040000}"/>
    <cellStyle name="Bilješka 2 2 13 8 2 2" xfId="857" xr:uid="{00000000-0005-0000-0000-000005040000}"/>
    <cellStyle name="Bilješka 2 2 13 8 2 2 2" xfId="858" xr:uid="{00000000-0005-0000-0000-000006040000}"/>
    <cellStyle name="Bilješka 2 2 13 8 2 3" xfId="859" xr:uid="{00000000-0005-0000-0000-000007040000}"/>
    <cellStyle name="Bilješka 2 2 13 8 3" xfId="860" xr:uid="{00000000-0005-0000-0000-000008040000}"/>
    <cellStyle name="Bilješka 2 2 13 8 3 2" xfId="861" xr:uid="{00000000-0005-0000-0000-000009040000}"/>
    <cellStyle name="Bilješka 2 2 13 8 4" xfId="862" xr:uid="{00000000-0005-0000-0000-00000A040000}"/>
    <cellStyle name="Bilješka 2 2 13 8 5" xfId="47954" xr:uid="{00000000-0005-0000-0000-00000B040000}"/>
    <cellStyle name="Bilješka 2 2 13 9" xfId="863" xr:uid="{00000000-0005-0000-0000-00000C040000}"/>
    <cellStyle name="Bilješka 2 2 13 9 2" xfId="864" xr:uid="{00000000-0005-0000-0000-00000D040000}"/>
    <cellStyle name="Bilješka 2 2 13 9 2 2" xfId="865" xr:uid="{00000000-0005-0000-0000-00000E040000}"/>
    <cellStyle name="Bilješka 2 2 13 9 2 2 2" xfId="866" xr:uid="{00000000-0005-0000-0000-00000F040000}"/>
    <cellStyle name="Bilješka 2 2 13 9 2 3" xfId="867" xr:uid="{00000000-0005-0000-0000-000010040000}"/>
    <cellStyle name="Bilješka 2 2 13 9 3" xfId="868" xr:uid="{00000000-0005-0000-0000-000011040000}"/>
    <cellStyle name="Bilješka 2 2 13 9 3 2" xfId="869" xr:uid="{00000000-0005-0000-0000-000012040000}"/>
    <cellStyle name="Bilješka 2 2 13 9 4" xfId="870" xr:uid="{00000000-0005-0000-0000-000013040000}"/>
    <cellStyle name="Bilješka 2 2 13 9 5" xfId="49795" xr:uid="{00000000-0005-0000-0000-000014040000}"/>
    <cellStyle name="Bilješka 2 2 14" xfId="871" xr:uid="{00000000-0005-0000-0000-000015040000}"/>
    <cellStyle name="Bilješka 2 2 14 2" xfId="872" xr:uid="{00000000-0005-0000-0000-000016040000}"/>
    <cellStyle name="Bilješka 2 2 14 2 2" xfId="873" xr:uid="{00000000-0005-0000-0000-000017040000}"/>
    <cellStyle name="Bilješka 2 2 14 2 2 2" xfId="874" xr:uid="{00000000-0005-0000-0000-000018040000}"/>
    <cellStyle name="Bilješka 2 2 14 2 3" xfId="875" xr:uid="{00000000-0005-0000-0000-000019040000}"/>
    <cellStyle name="Bilješka 2 2 14 3" xfId="876" xr:uid="{00000000-0005-0000-0000-00001A040000}"/>
    <cellStyle name="Bilješka 2 2 14 3 2" xfId="877" xr:uid="{00000000-0005-0000-0000-00001B040000}"/>
    <cellStyle name="Bilješka 2 2 14 4" xfId="878" xr:uid="{00000000-0005-0000-0000-00001C040000}"/>
    <cellStyle name="Bilješka 2 2 14 5" xfId="46935" xr:uid="{00000000-0005-0000-0000-00001D040000}"/>
    <cellStyle name="Bilješka 2 2 15" xfId="879" xr:uid="{00000000-0005-0000-0000-00001E040000}"/>
    <cellStyle name="Bilješka 2 2 15 2" xfId="880" xr:uid="{00000000-0005-0000-0000-00001F040000}"/>
    <cellStyle name="Bilješka 2 2 16" xfId="881" xr:uid="{00000000-0005-0000-0000-000020040000}"/>
    <cellStyle name="Bilješka 2 2 17" xfId="46435" xr:uid="{00000000-0005-0000-0000-000021040000}"/>
    <cellStyle name="Bilješka 2 2 2" xfId="882" xr:uid="{00000000-0005-0000-0000-000022040000}"/>
    <cellStyle name="Bilješka 2 2 2 10" xfId="883" xr:uid="{00000000-0005-0000-0000-000023040000}"/>
    <cellStyle name="Bilješka 2 2 2 10 10" xfId="884" xr:uid="{00000000-0005-0000-0000-000024040000}"/>
    <cellStyle name="Bilješka 2 2 2 10 10 2" xfId="885" xr:uid="{00000000-0005-0000-0000-000025040000}"/>
    <cellStyle name="Bilješka 2 2 2 10 10 2 2" xfId="886" xr:uid="{00000000-0005-0000-0000-000026040000}"/>
    <cellStyle name="Bilješka 2 2 2 10 10 2 2 2" xfId="887" xr:uid="{00000000-0005-0000-0000-000027040000}"/>
    <cellStyle name="Bilješka 2 2 2 10 10 2 3" xfId="888" xr:uid="{00000000-0005-0000-0000-000028040000}"/>
    <cellStyle name="Bilješka 2 2 2 10 10 3" xfId="889" xr:uid="{00000000-0005-0000-0000-000029040000}"/>
    <cellStyle name="Bilješka 2 2 2 10 10 3 2" xfId="890" xr:uid="{00000000-0005-0000-0000-00002A040000}"/>
    <cellStyle name="Bilješka 2 2 2 10 10 4" xfId="891" xr:uid="{00000000-0005-0000-0000-00002B040000}"/>
    <cellStyle name="Bilješka 2 2 2 10 10 5" xfId="50204" xr:uid="{00000000-0005-0000-0000-00002C040000}"/>
    <cellStyle name="Bilješka 2 2 2 10 11" xfId="892" xr:uid="{00000000-0005-0000-0000-00002D040000}"/>
    <cellStyle name="Bilješka 2 2 2 10 11 2" xfId="893" xr:uid="{00000000-0005-0000-0000-00002E040000}"/>
    <cellStyle name="Bilješka 2 2 2 10 11 2 2" xfId="894" xr:uid="{00000000-0005-0000-0000-00002F040000}"/>
    <cellStyle name="Bilješka 2 2 2 10 11 3" xfId="895" xr:uid="{00000000-0005-0000-0000-000030040000}"/>
    <cellStyle name="Bilješka 2 2 2 10 11 4" xfId="50631" xr:uid="{00000000-0005-0000-0000-000031040000}"/>
    <cellStyle name="Bilješka 2 2 2 10 12" xfId="896" xr:uid="{00000000-0005-0000-0000-000032040000}"/>
    <cellStyle name="Bilješka 2 2 2 10 12 2" xfId="897" xr:uid="{00000000-0005-0000-0000-000033040000}"/>
    <cellStyle name="Bilješka 2 2 2 10 13" xfId="898" xr:uid="{00000000-0005-0000-0000-000034040000}"/>
    <cellStyle name="Bilješka 2 2 2 10 14" xfId="46838" xr:uid="{00000000-0005-0000-0000-000035040000}"/>
    <cellStyle name="Bilješka 2 2 2 10 2" xfId="899" xr:uid="{00000000-0005-0000-0000-000036040000}"/>
    <cellStyle name="Bilješka 2 2 2 10 2 2" xfId="900" xr:uid="{00000000-0005-0000-0000-000037040000}"/>
    <cellStyle name="Bilješka 2 2 2 10 2 2 2" xfId="901" xr:uid="{00000000-0005-0000-0000-000038040000}"/>
    <cellStyle name="Bilješka 2 2 2 10 2 2 2 2" xfId="902" xr:uid="{00000000-0005-0000-0000-000039040000}"/>
    <cellStyle name="Bilješka 2 2 2 10 2 2 3" xfId="903" xr:uid="{00000000-0005-0000-0000-00003A040000}"/>
    <cellStyle name="Bilješka 2 2 2 10 2 3" xfId="904" xr:uid="{00000000-0005-0000-0000-00003B040000}"/>
    <cellStyle name="Bilješka 2 2 2 10 2 3 2" xfId="905" xr:uid="{00000000-0005-0000-0000-00003C040000}"/>
    <cellStyle name="Bilješka 2 2 2 10 2 4" xfId="906" xr:uid="{00000000-0005-0000-0000-00003D040000}"/>
    <cellStyle name="Bilješka 2 2 2 10 2 5" xfId="46964" xr:uid="{00000000-0005-0000-0000-00003E040000}"/>
    <cellStyle name="Bilješka 2 2 2 10 3" xfId="907" xr:uid="{00000000-0005-0000-0000-00003F040000}"/>
    <cellStyle name="Bilješka 2 2 2 10 3 2" xfId="908" xr:uid="{00000000-0005-0000-0000-000040040000}"/>
    <cellStyle name="Bilješka 2 2 2 10 3 2 2" xfId="909" xr:uid="{00000000-0005-0000-0000-000041040000}"/>
    <cellStyle name="Bilješka 2 2 2 10 3 2 2 2" xfId="910" xr:uid="{00000000-0005-0000-0000-000042040000}"/>
    <cellStyle name="Bilješka 2 2 2 10 3 2 3" xfId="911" xr:uid="{00000000-0005-0000-0000-000043040000}"/>
    <cellStyle name="Bilješka 2 2 2 10 3 3" xfId="912" xr:uid="{00000000-0005-0000-0000-000044040000}"/>
    <cellStyle name="Bilješka 2 2 2 10 3 3 2" xfId="913" xr:uid="{00000000-0005-0000-0000-000045040000}"/>
    <cellStyle name="Bilješka 2 2 2 10 3 4" xfId="914" xr:uid="{00000000-0005-0000-0000-000046040000}"/>
    <cellStyle name="Bilješka 2 2 2 10 3 5" xfId="47551" xr:uid="{00000000-0005-0000-0000-000047040000}"/>
    <cellStyle name="Bilješka 2 2 2 10 4" xfId="915" xr:uid="{00000000-0005-0000-0000-000048040000}"/>
    <cellStyle name="Bilješka 2 2 2 10 4 2" xfId="916" xr:uid="{00000000-0005-0000-0000-000049040000}"/>
    <cellStyle name="Bilješka 2 2 2 10 4 2 2" xfId="917" xr:uid="{00000000-0005-0000-0000-00004A040000}"/>
    <cellStyle name="Bilješka 2 2 2 10 4 2 2 2" xfId="918" xr:uid="{00000000-0005-0000-0000-00004B040000}"/>
    <cellStyle name="Bilješka 2 2 2 10 4 2 3" xfId="919" xr:uid="{00000000-0005-0000-0000-00004C040000}"/>
    <cellStyle name="Bilješka 2 2 2 10 4 3" xfId="920" xr:uid="{00000000-0005-0000-0000-00004D040000}"/>
    <cellStyle name="Bilješka 2 2 2 10 4 3 2" xfId="921" xr:uid="{00000000-0005-0000-0000-00004E040000}"/>
    <cellStyle name="Bilješka 2 2 2 10 4 4" xfId="922" xr:uid="{00000000-0005-0000-0000-00004F040000}"/>
    <cellStyle name="Bilješka 2 2 2 10 4 5" xfId="47406" xr:uid="{00000000-0005-0000-0000-000050040000}"/>
    <cellStyle name="Bilješka 2 2 2 10 5" xfId="923" xr:uid="{00000000-0005-0000-0000-000051040000}"/>
    <cellStyle name="Bilješka 2 2 2 10 5 2" xfId="924" xr:uid="{00000000-0005-0000-0000-000052040000}"/>
    <cellStyle name="Bilješka 2 2 2 10 5 2 2" xfId="925" xr:uid="{00000000-0005-0000-0000-000053040000}"/>
    <cellStyle name="Bilješka 2 2 2 10 5 2 2 2" xfId="926" xr:uid="{00000000-0005-0000-0000-000054040000}"/>
    <cellStyle name="Bilješka 2 2 2 10 5 2 3" xfId="927" xr:uid="{00000000-0005-0000-0000-000055040000}"/>
    <cellStyle name="Bilješka 2 2 2 10 5 3" xfId="928" xr:uid="{00000000-0005-0000-0000-000056040000}"/>
    <cellStyle name="Bilješka 2 2 2 10 5 3 2" xfId="929" xr:uid="{00000000-0005-0000-0000-000057040000}"/>
    <cellStyle name="Bilješka 2 2 2 10 5 4" xfId="930" xr:uid="{00000000-0005-0000-0000-000058040000}"/>
    <cellStyle name="Bilješka 2 2 2 10 5 5" xfId="47396" xr:uid="{00000000-0005-0000-0000-000059040000}"/>
    <cellStyle name="Bilješka 2 2 2 10 6" xfId="931" xr:uid="{00000000-0005-0000-0000-00005A040000}"/>
    <cellStyle name="Bilješka 2 2 2 10 6 2" xfId="932" xr:uid="{00000000-0005-0000-0000-00005B040000}"/>
    <cellStyle name="Bilješka 2 2 2 10 6 2 2" xfId="933" xr:uid="{00000000-0005-0000-0000-00005C040000}"/>
    <cellStyle name="Bilješka 2 2 2 10 6 2 2 2" xfId="934" xr:uid="{00000000-0005-0000-0000-00005D040000}"/>
    <cellStyle name="Bilješka 2 2 2 10 6 2 3" xfId="935" xr:uid="{00000000-0005-0000-0000-00005E040000}"/>
    <cellStyle name="Bilješka 2 2 2 10 6 3" xfId="936" xr:uid="{00000000-0005-0000-0000-00005F040000}"/>
    <cellStyle name="Bilješka 2 2 2 10 6 3 2" xfId="937" xr:uid="{00000000-0005-0000-0000-000060040000}"/>
    <cellStyle name="Bilješka 2 2 2 10 6 4" xfId="938" xr:uid="{00000000-0005-0000-0000-000061040000}"/>
    <cellStyle name="Bilješka 2 2 2 10 6 5" xfId="48786" xr:uid="{00000000-0005-0000-0000-000062040000}"/>
    <cellStyle name="Bilješka 2 2 2 10 7" xfId="939" xr:uid="{00000000-0005-0000-0000-000063040000}"/>
    <cellStyle name="Bilješka 2 2 2 10 7 2" xfId="940" xr:uid="{00000000-0005-0000-0000-000064040000}"/>
    <cellStyle name="Bilješka 2 2 2 10 7 2 2" xfId="941" xr:uid="{00000000-0005-0000-0000-000065040000}"/>
    <cellStyle name="Bilješka 2 2 2 10 7 2 2 2" xfId="942" xr:uid="{00000000-0005-0000-0000-000066040000}"/>
    <cellStyle name="Bilješka 2 2 2 10 7 2 3" xfId="943" xr:uid="{00000000-0005-0000-0000-000067040000}"/>
    <cellStyle name="Bilješka 2 2 2 10 7 3" xfId="944" xr:uid="{00000000-0005-0000-0000-000068040000}"/>
    <cellStyle name="Bilješka 2 2 2 10 7 3 2" xfId="945" xr:uid="{00000000-0005-0000-0000-000069040000}"/>
    <cellStyle name="Bilješka 2 2 2 10 7 4" xfId="946" xr:uid="{00000000-0005-0000-0000-00006A040000}"/>
    <cellStyle name="Bilješka 2 2 2 10 7 5" xfId="47629" xr:uid="{00000000-0005-0000-0000-00006B040000}"/>
    <cellStyle name="Bilješka 2 2 2 10 8" xfId="947" xr:uid="{00000000-0005-0000-0000-00006C040000}"/>
    <cellStyle name="Bilješka 2 2 2 10 8 2" xfId="948" xr:uid="{00000000-0005-0000-0000-00006D040000}"/>
    <cellStyle name="Bilješka 2 2 2 10 8 2 2" xfId="949" xr:uid="{00000000-0005-0000-0000-00006E040000}"/>
    <cellStyle name="Bilješka 2 2 2 10 8 2 2 2" xfId="950" xr:uid="{00000000-0005-0000-0000-00006F040000}"/>
    <cellStyle name="Bilješka 2 2 2 10 8 2 3" xfId="951" xr:uid="{00000000-0005-0000-0000-000070040000}"/>
    <cellStyle name="Bilješka 2 2 2 10 8 3" xfId="952" xr:uid="{00000000-0005-0000-0000-000071040000}"/>
    <cellStyle name="Bilješka 2 2 2 10 8 3 2" xfId="953" xr:uid="{00000000-0005-0000-0000-000072040000}"/>
    <cellStyle name="Bilješka 2 2 2 10 8 4" xfId="954" xr:uid="{00000000-0005-0000-0000-000073040000}"/>
    <cellStyle name="Bilješka 2 2 2 10 8 5" xfId="47468" xr:uid="{00000000-0005-0000-0000-000074040000}"/>
    <cellStyle name="Bilješka 2 2 2 10 9" xfId="955" xr:uid="{00000000-0005-0000-0000-000075040000}"/>
    <cellStyle name="Bilješka 2 2 2 10 9 2" xfId="956" xr:uid="{00000000-0005-0000-0000-000076040000}"/>
    <cellStyle name="Bilješka 2 2 2 10 9 2 2" xfId="957" xr:uid="{00000000-0005-0000-0000-000077040000}"/>
    <cellStyle name="Bilješka 2 2 2 10 9 2 2 2" xfId="958" xr:uid="{00000000-0005-0000-0000-000078040000}"/>
    <cellStyle name="Bilješka 2 2 2 10 9 2 3" xfId="959" xr:uid="{00000000-0005-0000-0000-000079040000}"/>
    <cellStyle name="Bilješka 2 2 2 10 9 3" xfId="960" xr:uid="{00000000-0005-0000-0000-00007A040000}"/>
    <cellStyle name="Bilješka 2 2 2 10 9 3 2" xfId="961" xr:uid="{00000000-0005-0000-0000-00007B040000}"/>
    <cellStyle name="Bilješka 2 2 2 10 9 4" xfId="962" xr:uid="{00000000-0005-0000-0000-00007C040000}"/>
    <cellStyle name="Bilješka 2 2 2 10 9 5" xfId="49796" xr:uid="{00000000-0005-0000-0000-00007D040000}"/>
    <cellStyle name="Bilješka 2 2 2 11" xfId="963" xr:uid="{00000000-0005-0000-0000-00007E040000}"/>
    <cellStyle name="Bilješka 2 2 2 11 10" xfId="964" xr:uid="{00000000-0005-0000-0000-00007F040000}"/>
    <cellStyle name="Bilješka 2 2 2 11 10 2" xfId="965" xr:uid="{00000000-0005-0000-0000-000080040000}"/>
    <cellStyle name="Bilješka 2 2 2 11 10 2 2" xfId="966" xr:uid="{00000000-0005-0000-0000-000081040000}"/>
    <cellStyle name="Bilješka 2 2 2 11 10 2 2 2" xfId="967" xr:uid="{00000000-0005-0000-0000-000082040000}"/>
    <cellStyle name="Bilješka 2 2 2 11 10 2 3" xfId="968" xr:uid="{00000000-0005-0000-0000-000083040000}"/>
    <cellStyle name="Bilješka 2 2 2 11 10 3" xfId="969" xr:uid="{00000000-0005-0000-0000-000084040000}"/>
    <cellStyle name="Bilješka 2 2 2 11 10 3 2" xfId="970" xr:uid="{00000000-0005-0000-0000-000085040000}"/>
    <cellStyle name="Bilješka 2 2 2 11 10 4" xfId="971" xr:uid="{00000000-0005-0000-0000-000086040000}"/>
    <cellStyle name="Bilješka 2 2 2 11 10 5" xfId="50205" xr:uid="{00000000-0005-0000-0000-000087040000}"/>
    <cellStyle name="Bilješka 2 2 2 11 11" xfId="972" xr:uid="{00000000-0005-0000-0000-000088040000}"/>
    <cellStyle name="Bilješka 2 2 2 11 11 2" xfId="973" xr:uid="{00000000-0005-0000-0000-000089040000}"/>
    <cellStyle name="Bilješka 2 2 2 11 11 2 2" xfId="974" xr:uid="{00000000-0005-0000-0000-00008A040000}"/>
    <cellStyle name="Bilješka 2 2 2 11 11 3" xfId="975" xr:uid="{00000000-0005-0000-0000-00008B040000}"/>
    <cellStyle name="Bilješka 2 2 2 11 11 4" xfId="50632" xr:uid="{00000000-0005-0000-0000-00008C040000}"/>
    <cellStyle name="Bilješka 2 2 2 11 12" xfId="976" xr:uid="{00000000-0005-0000-0000-00008D040000}"/>
    <cellStyle name="Bilješka 2 2 2 11 12 2" xfId="977" xr:uid="{00000000-0005-0000-0000-00008E040000}"/>
    <cellStyle name="Bilješka 2 2 2 11 13" xfId="978" xr:uid="{00000000-0005-0000-0000-00008F040000}"/>
    <cellStyle name="Bilješka 2 2 2 11 14" xfId="46570" xr:uid="{00000000-0005-0000-0000-000090040000}"/>
    <cellStyle name="Bilješka 2 2 2 11 2" xfId="979" xr:uid="{00000000-0005-0000-0000-000091040000}"/>
    <cellStyle name="Bilješka 2 2 2 11 2 2" xfId="980" xr:uid="{00000000-0005-0000-0000-000092040000}"/>
    <cellStyle name="Bilješka 2 2 2 11 2 2 2" xfId="981" xr:uid="{00000000-0005-0000-0000-000093040000}"/>
    <cellStyle name="Bilješka 2 2 2 11 2 2 2 2" xfId="982" xr:uid="{00000000-0005-0000-0000-000094040000}"/>
    <cellStyle name="Bilješka 2 2 2 11 2 2 3" xfId="983" xr:uid="{00000000-0005-0000-0000-000095040000}"/>
    <cellStyle name="Bilješka 2 2 2 11 2 3" xfId="984" xr:uid="{00000000-0005-0000-0000-000096040000}"/>
    <cellStyle name="Bilješka 2 2 2 11 2 3 2" xfId="985" xr:uid="{00000000-0005-0000-0000-000097040000}"/>
    <cellStyle name="Bilješka 2 2 2 11 2 4" xfId="986" xr:uid="{00000000-0005-0000-0000-000098040000}"/>
    <cellStyle name="Bilješka 2 2 2 11 2 5" xfId="46965" xr:uid="{00000000-0005-0000-0000-000099040000}"/>
    <cellStyle name="Bilješka 2 2 2 11 3" xfId="987" xr:uid="{00000000-0005-0000-0000-00009A040000}"/>
    <cellStyle name="Bilješka 2 2 2 11 3 2" xfId="988" xr:uid="{00000000-0005-0000-0000-00009B040000}"/>
    <cellStyle name="Bilješka 2 2 2 11 3 2 2" xfId="989" xr:uid="{00000000-0005-0000-0000-00009C040000}"/>
    <cellStyle name="Bilješka 2 2 2 11 3 2 2 2" xfId="990" xr:uid="{00000000-0005-0000-0000-00009D040000}"/>
    <cellStyle name="Bilješka 2 2 2 11 3 2 3" xfId="991" xr:uid="{00000000-0005-0000-0000-00009E040000}"/>
    <cellStyle name="Bilješka 2 2 2 11 3 3" xfId="992" xr:uid="{00000000-0005-0000-0000-00009F040000}"/>
    <cellStyle name="Bilješka 2 2 2 11 3 3 2" xfId="993" xr:uid="{00000000-0005-0000-0000-0000A0040000}"/>
    <cellStyle name="Bilješka 2 2 2 11 3 4" xfId="994" xr:uid="{00000000-0005-0000-0000-0000A1040000}"/>
    <cellStyle name="Bilješka 2 2 2 11 3 5" xfId="47552" xr:uid="{00000000-0005-0000-0000-0000A2040000}"/>
    <cellStyle name="Bilješka 2 2 2 11 4" xfId="995" xr:uid="{00000000-0005-0000-0000-0000A3040000}"/>
    <cellStyle name="Bilješka 2 2 2 11 4 2" xfId="996" xr:uid="{00000000-0005-0000-0000-0000A4040000}"/>
    <cellStyle name="Bilješka 2 2 2 11 4 2 2" xfId="997" xr:uid="{00000000-0005-0000-0000-0000A5040000}"/>
    <cellStyle name="Bilješka 2 2 2 11 4 2 2 2" xfId="998" xr:uid="{00000000-0005-0000-0000-0000A6040000}"/>
    <cellStyle name="Bilješka 2 2 2 11 4 2 3" xfId="999" xr:uid="{00000000-0005-0000-0000-0000A7040000}"/>
    <cellStyle name="Bilješka 2 2 2 11 4 3" xfId="1000" xr:uid="{00000000-0005-0000-0000-0000A8040000}"/>
    <cellStyle name="Bilješka 2 2 2 11 4 3 2" xfId="1001" xr:uid="{00000000-0005-0000-0000-0000A9040000}"/>
    <cellStyle name="Bilješka 2 2 2 11 4 4" xfId="1002" xr:uid="{00000000-0005-0000-0000-0000AA040000}"/>
    <cellStyle name="Bilješka 2 2 2 11 4 5" xfId="47449" xr:uid="{00000000-0005-0000-0000-0000AB040000}"/>
    <cellStyle name="Bilješka 2 2 2 11 5" xfId="1003" xr:uid="{00000000-0005-0000-0000-0000AC040000}"/>
    <cellStyle name="Bilješka 2 2 2 11 5 2" xfId="1004" xr:uid="{00000000-0005-0000-0000-0000AD040000}"/>
    <cellStyle name="Bilješka 2 2 2 11 5 2 2" xfId="1005" xr:uid="{00000000-0005-0000-0000-0000AE040000}"/>
    <cellStyle name="Bilješka 2 2 2 11 5 2 2 2" xfId="1006" xr:uid="{00000000-0005-0000-0000-0000AF040000}"/>
    <cellStyle name="Bilješka 2 2 2 11 5 2 3" xfId="1007" xr:uid="{00000000-0005-0000-0000-0000B0040000}"/>
    <cellStyle name="Bilješka 2 2 2 11 5 3" xfId="1008" xr:uid="{00000000-0005-0000-0000-0000B1040000}"/>
    <cellStyle name="Bilješka 2 2 2 11 5 3 2" xfId="1009" xr:uid="{00000000-0005-0000-0000-0000B2040000}"/>
    <cellStyle name="Bilješka 2 2 2 11 5 4" xfId="1010" xr:uid="{00000000-0005-0000-0000-0000B3040000}"/>
    <cellStyle name="Bilješka 2 2 2 11 5 5" xfId="47467" xr:uid="{00000000-0005-0000-0000-0000B4040000}"/>
    <cellStyle name="Bilješka 2 2 2 11 6" xfId="1011" xr:uid="{00000000-0005-0000-0000-0000B5040000}"/>
    <cellStyle name="Bilješka 2 2 2 11 6 2" xfId="1012" xr:uid="{00000000-0005-0000-0000-0000B6040000}"/>
    <cellStyle name="Bilješka 2 2 2 11 6 2 2" xfId="1013" xr:uid="{00000000-0005-0000-0000-0000B7040000}"/>
    <cellStyle name="Bilješka 2 2 2 11 6 2 2 2" xfId="1014" xr:uid="{00000000-0005-0000-0000-0000B8040000}"/>
    <cellStyle name="Bilješka 2 2 2 11 6 2 3" xfId="1015" xr:uid="{00000000-0005-0000-0000-0000B9040000}"/>
    <cellStyle name="Bilješka 2 2 2 11 6 3" xfId="1016" xr:uid="{00000000-0005-0000-0000-0000BA040000}"/>
    <cellStyle name="Bilješka 2 2 2 11 6 3 2" xfId="1017" xr:uid="{00000000-0005-0000-0000-0000BB040000}"/>
    <cellStyle name="Bilješka 2 2 2 11 6 4" xfId="1018" xr:uid="{00000000-0005-0000-0000-0000BC040000}"/>
    <cellStyle name="Bilješka 2 2 2 11 6 5" xfId="48787" xr:uid="{00000000-0005-0000-0000-0000BD040000}"/>
    <cellStyle name="Bilješka 2 2 2 11 7" xfId="1019" xr:uid="{00000000-0005-0000-0000-0000BE040000}"/>
    <cellStyle name="Bilješka 2 2 2 11 7 2" xfId="1020" xr:uid="{00000000-0005-0000-0000-0000BF040000}"/>
    <cellStyle name="Bilješka 2 2 2 11 7 2 2" xfId="1021" xr:uid="{00000000-0005-0000-0000-0000C0040000}"/>
    <cellStyle name="Bilješka 2 2 2 11 7 2 2 2" xfId="1022" xr:uid="{00000000-0005-0000-0000-0000C1040000}"/>
    <cellStyle name="Bilješka 2 2 2 11 7 2 3" xfId="1023" xr:uid="{00000000-0005-0000-0000-0000C2040000}"/>
    <cellStyle name="Bilješka 2 2 2 11 7 3" xfId="1024" xr:uid="{00000000-0005-0000-0000-0000C3040000}"/>
    <cellStyle name="Bilješka 2 2 2 11 7 3 2" xfId="1025" xr:uid="{00000000-0005-0000-0000-0000C4040000}"/>
    <cellStyle name="Bilješka 2 2 2 11 7 4" xfId="1026" xr:uid="{00000000-0005-0000-0000-0000C5040000}"/>
    <cellStyle name="Bilješka 2 2 2 11 7 5" xfId="47472" xr:uid="{00000000-0005-0000-0000-0000C6040000}"/>
    <cellStyle name="Bilješka 2 2 2 11 8" xfId="1027" xr:uid="{00000000-0005-0000-0000-0000C7040000}"/>
    <cellStyle name="Bilješka 2 2 2 11 8 2" xfId="1028" xr:uid="{00000000-0005-0000-0000-0000C8040000}"/>
    <cellStyle name="Bilješka 2 2 2 11 8 2 2" xfId="1029" xr:uid="{00000000-0005-0000-0000-0000C9040000}"/>
    <cellStyle name="Bilješka 2 2 2 11 8 2 2 2" xfId="1030" xr:uid="{00000000-0005-0000-0000-0000CA040000}"/>
    <cellStyle name="Bilješka 2 2 2 11 8 2 3" xfId="1031" xr:uid="{00000000-0005-0000-0000-0000CB040000}"/>
    <cellStyle name="Bilješka 2 2 2 11 8 3" xfId="1032" xr:uid="{00000000-0005-0000-0000-0000CC040000}"/>
    <cellStyle name="Bilješka 2 2 2 11 8 3 2" xfId="1033" xr:uid="{00000000-0005-0000-0000-0000CD040000}"/>
    <cellStyle name="Bilješka 2 2 2 11 8 4" xfId="1034" xr:uid="{00000000-0005-0000-0000-0000CE040000}"/>
    <cellStyle name="Bilješka 2 2 2 11 8 5" xfId="47461" xr:uid="{00000000-0005-0000-0000-0000CF040000}"/>
    <cellStyle name="Bilješka 2 2 2 11 9" xfId="1035" xr:uid="{00000000-0005-0000-0000-0000D0040000}"/>
    <cellStyle name="Bilješka 2 2 2 11 9 2" xfId="1036" xr:uid="{00000000-0005-0000-0000-0000D1040000}"/>
    <cellStyle name="Bilješka 2 2 2 11 9 2 2" xfId="1037" xr:uid="{00000000-0005-0000-0000-0000D2040000}"/>
    <cellStyle name="Bilješka 2 2 2 11 9 2 2 2" xfId="1038" xr:uid="{00000000-0005-0000-0000-0000D3040000}"/>
    <cellStyle name="Bilješka 2 2 2 11 9 2 3" xfId="1039" xr:uid="{00000000-0005-0000-0000-0000D4040000}"/>
    <cellStyle name="Bilješka 2 2 2 11 9 3" xfId="1040" xr:uid="{00000000-0005-0000-0000-0000D5040000}"/>
    <cellStyle name="Bilješka 2 2 2 11 9 3 2" xfId="1041" xr:uid="{00000000-0005-0000-0000-0000D6040000}"/>
    <cellStyle name="Bilješka 2 2 2 11 9 4" xfId="1042" xr:uid="{00000000-0005-0000-0000-0000D7040000}"/>
    <cellStyle name="Bilješka 2 2 2 11 9 5" xfId="49797" xr:uid="{00000000-0005-0000-0000-0000D8040000}"/>
    <cellStyle name="Bilješka 2 2 2 12" xfId="1043" xr:uid="{00000000-0005-0000-0000-0000D9040000}"/>
    <cellStyle name="Bilješka 2 2 2 12 10" xfId="1044" xr:uid="{00000000-0005-0000-0000-0000DA040000}"/>
    <cellStyle name="Bilješka 2 2 2 12 10 2" xfId="1045" xr:uid="{00000000-0005-0000-0000-0000DB040000}"/>
    <cellStyle name="Bilješka 2 2 2 12 10 2 2" xfId="1046" xr:uid="{00000000-0005-0000-0000-0000DC040000}"/>
    <cellStyle name="Bilješka 2 2 2 12 10 2 2 2" xfId="1047" xr:uid="{00000000-0005-0000-0000-0000DD040000}"/>
    <cellStyle name="Bilješka 2 2 2 12 10 2 3" xfId="1048" xr:uid="{00000000-0005-0000-0000-0000DE040000}"/>
    <cellStyle name="Bilješka 2 2 2 12 10 3" xfId="1049" xr:uid="{00000000-0005-0000-0000-0000DF040000}"/>
    <cellStyle name="Bilješka 2 2 2 12 10 3 2" xfId="1050" xr:uid="{00000000-0005-0000-0000-0000E0040000}"/>
    <cellStyle name="Bilješka 2 2 2 12 10 4" xfId="1051" xr:uid="{00000000-0005-0000-0000-0000E1040000}"/>
    <cellStyle name="Bilješka 2 2 2 12 10 5" xfId="50206" xr:uid="{00000000-0005-0000-0000-0000E2040000}"/>
    <cellStyle name="Bilješka 2 2 2 12 11" xfId="1052" xr:uid="{00000000-0005-0000-0000-0000E3040000}"/>
    <cellStyle name="Bilješka 2 2 2 12 11 2" xfId="1053" xr:uid="{00000000-0005-0000-0000-0000E4040000}"/>
    <cellStyle name="Bilješka 2 2 2 12 11 2 2" xfId="1054" xr:uid="{00000000-0005-0000-0000-0000E5040000}"/>
    <cellStyle name="Bilješka 2 2 2 12 11 3" xfId="1055" xr:uid="{00000000-0005-0000-0000-0000E6040000}"/>
    <cellStyle name="Bilješka 2 2 2 12 11 4" xfId="50633" xr:uid="{00000000-0005-0000-0000-0000E7040000}"/>
    <cellStyle name="Bilješka 2 2 2 12 12" xfId="1056" xr:uid="{00000000-0005-0000-0000-0000E8040000}"/>
    <cellStyle name="Bilješka 2 2 2 12 12 2" xfId="1057" xr:uid="{00000000-0005-0000-0000-0000E9040000}"/>
    <cellStyle name="Bilješka 2 2 2 12 13" xfId="1058" xr:uid="{00000000-0005-0000-0000-0000EA040000}"/>
    <cellStyle name="Bilješka 2 2 2 12 14" xfId="46810" xr:uid="{00000000-0005-0000-0000-0000EB040000}"/>
    <cellStyle name="Bilješka 2 2 2 12 2" xfId="1059" xr:uid="{00000000-0005-0000-0000-0000EC040000}"/>
    <cellStyle name="Bilješka 2 2 2 12 2 2" xfId="1060" xr:uid="{00000000-0005-0000-0000-0000ED040000}"/>
    <cellStyle name="Bilješka 2 2 2 12 2 2 2" xfId="1061" xr:uid="{00000000-0005-0000-0000-0000EE040000}"/>
    <cellStyle name="Bilješka 2 2 2 12 2 2 2 2" xfId="1062" xr:uid="{00000000-0005-0000-0000-0000EF040000}"/>
    <cellStyle name="Bilješka 2 2 2 12 2 2 3" xfId="1063" xr:uid="{00000000-0005-0000-0000-0000F0040000}"/>
    <cellStyle name="Bilješka 2 2 2 12 2 3" xfId="1064" xr:uid="{00000000-0005-0000-0000-0000F1040000}"/>
    <cellStyle name="Bilješka 2 2 2 12 2 3 2" xfId="1065" xr:uid="{00000000-0005-0000-0000-0000F2040000}"/>
    <cellStyle name="Bilješka 2 2 2 12 2 4" xfId="1066" xr:uid="{00000000-0005-0000-0000-0000F3040000}"/>
    <cellStyle name="Bilješka 2 2 2 12 2 5" xfId="46966" xr:uid="{00000000-0005-0000-0000-0000F4040000}"/>
    <cellStyle name="Bilješka 2 2 2 12 3" xfId="1067" xr:uid="{00000000-0005-0000-0000-0000F5040000}"/>
    <cellStyle name="Bilješka 2 2 2 12 3 2" xfId="1068" xr:uid="{00000000-0005-0000-0000-0000F6040000}"/>
    <cellStyle name="Bilješka 2 2 2 12 3 2 2" xfId="1069" xr:uid="{00000000-0005-0000-0000-0000F7040000}"/>
    <cellStyle name="Bilješka 2 2 2 12 3 2 2 2" xfId="1070" xr:uid="{00000000-0005-0000-0000-0000F8040000}"/>
    <cellStyle name="Bilješka 2 2 2 12 3 2 3" xfId="1071" xr:uid="{00000000-0005-0000-0000-0000F9040000}"/>
    <cellStyle name="Bilješka 2 2 2 12 3 3" xfId="1072" xr:uid="{00000000-0005-0000-0000-0000FA040000}"/>
    <cellStyle name="Bilješka 2 2 2 12 3 3 2" xfId="1073" xr:uid="{00000000-0005-0000-0000-0000FB040000}"/>
    <cellStyle name="Bilješka 2 2 2 12 3 4" xfId="1074" xr:uid="{00000000-0005-0000-0000-0000FC040000}"/>
    <cellStyle name="Bilješka 2 2 2 12 3 5" xfId="47553" xr:uid="{00000000-0005-0000-0000-0000FD040000}"/>
    <cellStyle name="Bilješka 2 2 2 12 4" xfId="1075" xr:uid="{00000000-0005-0000-0000-0000FE040000}"/>
    <cellStyle name="Bilješka 2 2 2 12 4 2" xfId="1076" xr:uid="{00000000-0005-0000-0000-0000FF040000}"/>
    <cellStyle name="Bilješka 2 2 2 12 4 2 2" xfId="1077" xr:uid="{00000000-0005-0000-0000-000000050000}"/>
    <cellStyle name="Bilješka 2 2 2 12 4 2 2 2" xfId="1078" xr:uid="{00000000-0005-0000-0000-000001050000}"/>
    <cellStyle name="Bilješka 2 2 2 12 4 2 3" xfId="1079" xr:uid="{00000000-0005-0000-0000-000002050000}"/>
    <cellStyle name="Bilješka 2 2 2 12 4 3" xfId="1080" xr:uid="{00000000-0005-0000-0000-000003050000}"/>
    <cellStyle name="Bilješka 2 2 2 12 4 3 2" xfId="1081" xr:uid="{00000000-0005-0000-0000-000004050000}"/>
    <cellStyle name="Bilješka 2 2 2 12 4 4" xfId="1082" xr:uid="{00000000-0005-0000-0000-000005050000}"/>
    <cellStyle name="Bilješka 2 2 2 12 4 5" xfId="47504" xr:uid="{00000000-0005-0000-0000-000006050000}"/>
    <cellStyle name="Bilješka 2 2 2 12 5" xfId="1083" xr:uid="{00000000-0005-0000-0000-000007050000}"/>
    <cellStyle name="Bilješka 2 2 2 12 5 2" xfId="1084" xr:uid="{00000000-0005-0000-0000-000008050000}"/>
    <cellStyle name="Bilješka 2 2 2 12 5 2 2" xfId="1085" xr:uid="{00000000-0005-0000-0000-000009050000}"/>
    <cellStyle name="Bilješka 2 2 2 12 5 2 2 2" xfId="1086" xr:uid="{00000000-0005-0000-0000-00000A050000}"/>
    <cellStyle name="Bilješka 2 2 2 12 5 2 3" xfId="1087" xr:uid="{00000000-0005-0000-0000-00000B050000}"/>
    <cellStyle name="Bilješka 2 2 2 12 5 3" xfId="1088" xr:uid="{00000000-0005-0000-0000-00000C050000}"/>
    <cellStyle name="Bilješka 2 2 2 12 5 3 2" xfId="1089" xr:uid="{00000000-0005-0000-0000-00000D050000}"/>
    <cellStyle name="Bilješka 2 2 2 12 5 4" xfId="1090" xr:uid="{00000000-0005-0000-0000-00000E050000}"/>
    <cellStyle name="Bilješka 2 2 2 12 5 5" xfId="47371" xr:uid="{00000000-0005-0000-0000-00000F050000}"/>
    <cellStyle name="Bilješka 2 2 2 12 6" xfId="1091" xr:uid="{00000000-0005-0000-0000-000010050000}"/>
    <cellStyle name="Bilješka 2 2 2 12 6 2" xfId="1092" xr:uid="{00000000-0005-0000-0000-000011050000}"/>
    <cellStyle name="Bilješka 2 2 2 12 6 2 2" xfId="1093" xr:uid="{00000000-0005-0000-0000-000012050000}"/>
    <cellStyle name="Bilješka 2 2 2 12 6 2 2 2" xfId="1094" xr:uid="{00000000-0005-0000-0000-000013050000}"/>
    <cellStyle name="Bilješka 2 2 2 12 6 2 3" xfId="1095" xr:uid="{00000000-0005-0000-0000-000014050000}"/>
    <cellStyle name="Bilješka 2 2 2 12 6 3" xfId="1096" xr:uid="{00000000-0005-0000-0000-000015050000}"/>
    <cellStyle name="Bilješka 2 2 2 12 6 3 2" xfId="1097" xr:uid="{00000000-0005-0000-0000-000016050000}"/>
    <cellStyle name="Bilješka 2 2 2 12 6 4" xfId="1098" xr:uid="{00000000-0005-0000-0000-000017050000}"/>
    <cellStyle name="Bilješka 2 2 2 12 6 5" xfId="48788" xr:uid="{00000000-0005-0000-0000-000018050000}"/>
    <cellStyle name="Bilješka 2 2 2 12 7" xfId="1099" xr:uid="{00000000-0005-0000-0000-000019050000}"/>
    <cellStyle name="Bilješka 2 2 2 12 7 2" xfId="1100" xr:uid="{00000000-0005-0000-0000-00001A050000}"/>
    <cellStyle name="Bilješka 2 2 2 12 7 2 2" xfId="1101" xr:uid="{00000000-0005-0000-0000-00001B050000}"/>
    <cellStyle name="Bilješka 2 2 2 12 7 2 2 2" xfId="1102" xr:uid="{00000000-0005-0000-0000-00001C050000}"/>
    <cellStyle name="Bilješka 2 2 2 12 7 2 3" xfId="1103" xr:uid="{00000000-0005-0000-0000-00001D050000}"/>
    <cellStyle name="Bilješka 2 2 2 12 7 3" xfId="1104" xr:uid="{00000000-0005-0000-0000-00001E050000}"/>
    <cellStyle name="Bilješka 2 2 2 12 7 3 2" xfId="1105" xr:uid="{00000000-0005-0000-0000-00001F050000}"/>
    <cellStyle name="Bilješka 2 2 2 12 7 4" xfId="1106" xr:uid="{00000000-0005-0000-0000-000020050000}"/>
    <cellStyle name="Bilješka 2 2 2 12 7 5" xfId="47469" xr:uid="{00000000-0005-0000-0000-000021050000}"/>
    <cellStyle name="Bilješka 2 2 2 12 8" xfId="1107" xr:uid="{00000000-0005-0000-0000-000022050000}"/>
    <cellStyle name="Bilješka 2 2 2 12 8 2" xfId="1108" xr:uid="{00000000-0005-0000-0000-000023050000}"/>
    <cellStyle name="Bilješka 2 2 2 12 8 2 2" xfId="1109" xr:uid="{00000000-0005-0000-0000-000024050000}"/>
    <cellStyle name="Bilješka 2 2 2 12 8 2 2 2" xfId="1110" xr:uid="{00000000-0005-0000-0000-000025050000}"/>
    <cellStyle name="Bilješka 2 2 2 12 8 2 3" xfId="1111" xr:uid="{00000000-0005-0000-0000-000026050000}"/>
    <cellStyle name="Bilješka 2 2 2 12 8 3" xfId="1112" xr:uid="{00000000-0005-0000-0000-000027050000}"/>
    <cellStyle name="Bilješka 2 2 2 12 8 3 2" xfId="1113" xr:uid="{00000000-0005-0000-0000-000028050000}"/>
    <cellStyle name="Bilješka 2 2 2 12 8 4" xfId="1114" xr:uid="{00000000-0005-0000-0000-000029050000}"/>
    <cellStyle name="Bilješka 2 2 2 12 8 5" xfId="47628" xr:uid="{00000000-0005-0000-0000-00002A050000}"/>
    <cellStyle name="Bilješka 2 2 2 12 9" xfId="1115" xr:uid="{00000000-0005-0000-0000-00002B050000}"/>
    <cellStyle name="Bilješka 2 2 2 12 9 2" xfId="1116" xr:uid="{00000000-0005-0000-0000-00002C050000}"/>
    <cellStyle name="Bilješka 2 2 2 12 9 2 2" xfId="1117" xr:uid="{00000000-0005-0000-0000-00002D050000}"/>
    <cellStyle name="Bilješka 2 2 2 12 9 2 2 2" xfId="1118" xr:uid="{00000000-0005-0000-0000-00002E050000}"/>
    <cellStyle name="Bilješka 2 2 2 12 9 2 3" xfId="1119" xr:uid="{00000000-0005-0000-0000-00002F050000}"/>
    <cellStyle name="Bilješka 2 2 2 12 9 3" xfId="1120" xr:uid="{00000000-0005-0000-0000-000030050000}"/>
    <cellStyle name="Bilješka 2 2 2 12 9 3 2" xfId="1121" xr:uid="{00000000-0005-0000-0000-000031050000}"/>
    <cellStyle name="Bilješka 2 2 2 12 9 4" xfId="1122" xr:uid="{00000000-0005-0000-0000-000032050000}"/>
    <cellStyle name="Bilješka 2 2 2 12 9 5" xfId="49798" xr:uid="{00000000-0005-0000-0000-000033050000}"/>
    <cellStyle name="Bilješka 2 2 2 13" xfId="1123" xr:uid="{00000000-0005-0000-0000-000034050000}"/>
    <cellStyle name="Bilješka 2 2 2 13 10" xfId="1124" xr:uid="{00000000-0005-0000-0000-000035050000}"/>
    <cellStyle name="Bilješka 2 2 2 13 10 2" xfId="1125" xr:uid="{00000000-0005-0000-0000-000036050000}"/>
    <cellStyle name="Bilješka 2 2 2 13 10 2 2" xfId="1126" xr:uid="{00000000-0005-0000-0000-000037050000}"/>
    <cellStyle name="Bilješka 2 2 2 13 10 2 2 2" xfId="1127" xr:uid="{00000000-0005-0000-0000-000038050000}"/>
    <cellStyle name="Bilješka 2 2 2 13 10 2 3" xfId="1128" xr:uid="{00000000-0005-0000-0000-000039050000}"/>
    <cellStyle name="Bilješka 2 2 2 13 10 3" xfId="1129" xr:uid="{00000000-0005-0000-0000-00003A050000}"/>
    <cellStyle name="Bilješka 2 2 2 13 10 3 2" xfId="1130" xr:uid="{00000000-0005-0000-0000-00003B050000}"/>
    <cellStyle name="Bilješka 2 2 2 13 10 4" xfId="1131" xr:uid="{00000000-0005-0000-0000-00003C050000}"/>
    <cellStyle name="Bilješka 2 2 2 13 10 5" xfId="50207" xr:uid="{00000000-0005-0000-0000-00003D050000}"/>
    <cellStyle name="Bilješka 2 2 2 13 11" xfId="1132" xr:uid="{00000000-0005-0000-0000-00003E050000}"/>
    <cellStyle name="Bilješka 2 2 2 13 11 2" xfId="1133" xr:uid="{00000000-0005-0000-0000-00003F050000}"/>
    <cellStyle name="Bilješka 2 2 2 13 11 2 2" xfId="1134" xr:uid="{00000000-0005-0000-0000-000040050000}"/>
    <cellStyle name="Bilješka 2 2 2 13 11 3" xfId="1135" xr:uid="{00000000-0005-0000-0000-000041050000}"/>
    <cellStyle name="Bilješka 2 2 2 13 11 4" xfId="50634" xr:uid="{00000000-0005-0000-0000-000042050000}"/>
    <cellStyle name="Bilješka 2 2 2 13 12" xfId="1136" xr:uid="{00000000-0005-0000-0000-000043050000}"/>
    <cellStyle name="Bilješka 2 2 2 13 12 2" xfId="1137" xr:uid="{00000000-0005-0000-0000-000044050000}"/>
    <cellStyle name="Bilješka 2 2 2 13 13" xfId="1138" xr:uid="{00000000-0005-0000-0000-000045050000}"/>
    <cellStyle name="Bilješka 2 2 2 13 14" xfId="46565" xr:uid="{00000000-0005-0000-0000-000046050000}"/>
    <cellStyle name="Bilješka 2 2 2 13 2" xfId="1139" xr:uid="{00000000-0005-0000-0000-000047050000}"/>
    <cellStyle name="Bilješka 2 2 2 13 2 2" xfId="1140" xr:uid="{00000000-0005-0000-0000-000048050000}"/>
    <cellStyle name="Bilješka 2 2 2 13 2 2 2" xfId="1141" xr:uid="{00000000-0005-0000-0000-000049050000}"/>
    <cellStyle name="Bilješka 2 2 2 13 2 2 2 2" xfId="1142" xr:uid="{00000000-0005-0000-0000-00004A050000}"/>
    <cellStyle name="Bilješka 2 2 2 13 2 2 3" xfId="1143" xr:uid="{00000000-0005-0000-0000-00004B050000}"/>
    <cellStyle name="Bilješka 2 2 2 13 2 3" xfId="1144" xr:uid="{00000000-0005-0000-0000-00004C050000}"/>
    <cellStyle name="Bilješka 2 2 2 13 2 3 2" xfId="1145" xr:uid="{00000000-0005-0000-0000-00004D050000}"/>
    <cellStyle name="Bilješka 2 2 2 13 2 4" xfId="1146" xr:uid="{00000000-0005-0000-0000-00004E050000}"/>
    <cellStyle name="Bilješka 2 2 2 13 2 5" xfId="46967" xr:uid="{00000000-0005-0000-0000-00004F050000}"/>
    <cellStyle name="Bilješka 2 2 2 13 3" xfId="1147" xr:uid="{00000000-0005-0000-0000-000050050000}"/>
    <cellStyle name="Bilješka 2 2 2 13 3 2" xfId="1148" xr:uid="{00000000-0005-0000-0000-000051050000}"/>
    <cellStyle name="Bilješka 2 2 2 13 3 2 2" xfId="1149" xr:uid="{00000000-0005-0000-0000-000052050000}"/>
    <cellStyle name="Bilješka 2 2 2 13 3 2 2 2" xfId="1150" xr:uid="{00000000-0005-0000-0000-000053050000}"/>
    <cellStyle name="Bilješka 2 2 2 13 3 2 3" xfId="1151" xr:uid="{00000000-0005-0000-0000-000054050000}"/>
    <cellStyle name="Bilješka 2 2 2 13 3 3" xfId="1152" xr:uid="{00000000-0005-0000-0000-000055050000}"/>
    <cellStyle name="Bilješka 2 2 2 13 3 3 2" xfId="1153" xr:uid="{00000000-0005-0000-0000-000056050000}"/>
    <cellStyle name="Bilješka 2 2 2 13 3 4" xfId="1154" xr:uid="{00000000-0005-0000-0000-000057050000}"/>
    <cellStyle name="Bilješka 2 2 2 13 3 5" xfId="47554" xr:uid="{00000000-0005-0000-0000-000058050000}"/>
    <cellStyle name="Bilješka 2 2 2 13 4" xfId="1155" xr:uid="{00000000-0005-0000-0000-000059050000}"/>
    <cellStyle name="Bilješka 2 2 2 13 4 2" xfId="1156" xr:uid="{00000000-0005-0000-0000-00005A050000}"/>
    <cellStyle name="Bilješka 2 2 2 13 4 2 2" xfId="1157" xr:uid="{00000000-0005-0000-0000-00005B050000}"/>
    <cellStyle name="Bilješka 2 2 2 13 4 2 2 2" xfId="1158" xr:uid="{00000000-0005-0000-0000-00005C050000}"/>
    <cellStyle name="Bilješka 2 2 2 13 4 2 3" xfId="1159" xr:uid="{00000000-0005-0000-0000-00005D050000}"/>
    <cellStyle name="Bilješka 2 2 2 13 4 3" xfId="1160" xr:uid="{00000000-0005-0000-0000-00005E050000}"/>
    <cellStyle name="Bilješka 2 2 2 13 4 3 2" xfId="1161" xr:uid="{00000000-0005-0000-0000-00005F050000}"/>
    <cellStyle name="Bilješka 2 2 2 13 4 4" xfId="1162" xr:uid="{00000000-0005-0000-0000-000060050000}"/>
    <cellStyle name="Bilješka 2 2 2 13 4 5" xfId="47405" xr:uid="{00000000-0005-0000-0000-000061050000}"/>
    <cellStyle name="Bilješka 2 2 2 13 5" xfId="1163" xr:uid="{00000000-0005-0000-0000-000062050000}"/>
    <cellStyle name="Bilješka 2 2 2 13 5 2" xfId="1164" xr:uid="{00000000-0005-0000-0000-000063050000}"/>
    <cellStyle name="Bilješka 2 2 2 13 5 2 2" xfId="1165" xr:uid="{00000000-0005-0000-0000-000064050000}"/>
    <cellStyle name="Bilješka 2 2 2 13 5 2 2 2" xfId="1166" xr:uid="{00000000-0005-0000-0000-000065050000}"/>
    <cellStyle name="Bilješka 2 2 2 13 5 2 3" xfId="1167" xr:uid="{00000000-0005-0000-0000-000066050000}"/>
    <cellStyle name="Bilješka 2 2 2 13 5 3" xfId="1168" xr:uid="{00000000-0005-0000-0000-000067050000}"/>
    <cellStyle name="Bilješka 2 2 2 13 5 3 2" xfId="1169" xr:uid="{00000000-0005-0000-0000-000068050000}"/>
    <cellStyle name="Bilješka 2 2 2 13 5 4" xfId="1170" xr:uid="{00000000-0005-0000-0000-000069050000}"/>
    <cellStyle name="Bilješka 2 2 2 13 5 5" xfId="47439" xr:uid="{00000000-0005-0000-0000-00006A050000}"/>
    <cellStyle name="Bilješka 2 2 2 13 6" xfId="1171" xr:uid="{00000000-0005-0000-0000-00006B050000}"/>
    <cellStyle name="Bilješka 2 2 2 13 6 2" xfId="1172" xr:uid="{00000000-0005-0000-0000-00006C050000}"/>
    <cellStyle name="Bilješka 2 2 2 13 6 2 2" xfId="1173" xr:uid="{00000000-0005-0000-0000-00006D050000}"/>
    <cellStyle name="Bilješka 2 2 2 13 6 2 2 2" xfId="1174" xr:uid="{00000000-0005-0000-0000-00006E050000}"/>
    <cellStyle name="Bilješka 2 2 2 13 6 2 3" xfId="1175" xr:uid="{00000000-0005-0000-0000-00006F050000}"/>
    <cellStyle name="Bilješka 2 2 2 13 6 3" xfId="1176" xr:uid="{00000000-0005-0000-0000-000070050000}"/>
    <cellStyle name="Bilješka 2 2 2 13 6 3 2" xfId="1177" xr:uid="{00000000-0005-0000-0000-000071050000}"/>
    <cellStyle name="Bilješka 2 2 2 13 6 4" xfId="1178" xr:uid="{00000000-0005-0000-0000-000072050000}"/>
    <cellStyle name="Bilješka 2 2 2 13 6 5" xfId="48789" xr:uid="{00000000-0005-0000-0000-000073050000}"/>
    <cellStyle name="Bilješka 2 2 2 13 7" xfId="1179" xr:uid="{00000000-0005-0000-0000-000074050000}"/>
    <cellStyle name="Bilješka 2 2 2 13 7 2" xfId="1180" xr:uid="{00000000-0005-0000-0000-000075050000}"/>
    <cellStyle name="Bilješka 2 2 2 13 7 2 2" xfId="1181" xr:uid="{00000000-0005-0000-0000-000076050000}"/>
    <cellStyle name="Bilješka 2 2 2 13 7 2 2 2" xfId="1182" xr:uid="{00000000-0005-0000-0000-000077050000}"/>
    <cellStyle name="Bilješka 2 2 2 13 7 2 3" xfId="1183" xr:uid="{00000000-0005-0000-0000-000078050000}"/>
    <cellStyle name="Bilješka 2 2 2 13 7 3" xfId="1184" xr:uid="{00000000-0005-0000-0000-000079050000}"/>
    <cellStyle name="Bilješka 2 2 2 13 7 3 2" xfId="1185" xr:uid="{00000000-0005-0000-0000-00007A050000}"/>
    <cellStyle name="Bilješka 2 2 2 13 7 4" xfId="1186" xr:uid="{00000000-0005-0000-0000-00007B050000}"/>
    <cellStyle name="Bilješka 2 2 2 13 7 5" xfId="47473" xr:uid="{00000000-0005-0000-0000-00007C050000}"/>
    <cellStyle name="Bilješka 2 2 2 13 8" xfId="1187" xr:uid="{00000000-0005-0000-0000-00007D050000}"/>
    <cellStyle name="Bilješka 2 2 2 13 8 2" xfId="1188" xr:uid="{00000000-0005-0000-0000-00007E050000}"/>
    <cellStyle name="Bilješka 2 2 2 13 8 2 2" xfId="1189" xr:uid="{00000000-0005-0000-0000-00007F050000}"/>
    <cellStyle name="Bilješka 2 2 2 13 8 2 2 2" xfId="1190" xr:uid="{00000000-0005-0000-0000-000080050000}"/>
    <cellStyle name="Bilješka 2 2 2 13 8 2 3" xfId="1191" xr:uid="{00000000-0005-0000-0000-000081050000}"/>
    <cellStyle name="Bilješka 2 2 2 13 8 3" xfId="1192" xr:uid="{00000000-0005-0000-0000-000082050000}"/>
    <cellStyle name="Bilješka 2 2 2 13 8 3 2" xfId="1193" xr:uid="{00000000-0005-0000-0000-000083050000}"/>
    <cellStyle name="Bilješka 2 2 2 13 8 4" xfId="1194" xr:uid="{00000000-0005-0000-0000-000084050000}"/>
    <cellStyle name="Bilješka 2 2 2 13 8 5" xfId="47495" xr:uid="{00000000-0005-0000-0000-000085050000}"/>
    <cellStyle name="Bilješka 2 2 2 13 9" xfId="1195" xr:uid="{00000000-0005-0000-0000-000086050000}"/>
    <cellStyle name="Bilješka 2 2 2 13 9 2" xfId="1196" xr:uid="{00000000-0005-0000-0000-000087050000}"/>
    <cellStyle name="Bilješka 2 2 2 13 9 2 2" xfId="1197" xr:uid="{00000000-0005-0000-0000-000088050000}"/>
    <cellStyle name="Bilješka 2 2 2 13 9 2 2 2" xfId="1198" xr:uid="{00000000-0005-0000-0000-000089050000}"/>
    <cellStyle name="Bilješka 2 2 2 13 9 2 3" xfId="1199" xr:uid="{00000000-0005-0000-0000-00008A050000}"/>
    <cellStyle name="Bilješka 2 2 2 13 9 3" xfId="1200" xr:uid="{00000000-0005-0000-0000-00008B050000}"/>
    <cellStyle name="Bilješka 2 2 2 13 9 3 2" xfId="1201" xr:uid="{00000000-0005-0000-0000-00008C050000}"/>
    <cellStyle name="Bilješka 2 2 2 13 9 4" xfId="1202" xr:uid="{00000000-0005-0000-0000-00008D050000}"/>
    <cellStyle name="Bilješka 2 2 2 13 9 5" xfId="49799" xr:uid="{00000000-0005-0000-0000-00008E050000}"/>
    <cellStyle name="Bilješka 2 2 2 14" xfId="1203" xr:uid="{00000000-0005-0000-0000-00008F050000}"/>
    <cellStyle name="Bilješka 2 2 2 14 10" xfId="1204" xr:uid="{00000000-0005-0000-0000-000090050000}"/>
    <cellStyle name="Bilješka 2 2 2 14 10 2" xfId="1205" xr:uid="{00000000-0005-0000-0000-000091050000}"/>
    <cellStyle name="Bilješka 2 2 2 14 10 2 2" xfId="1206" xr:uid="{00000000-0005-0000-0000-000092050000}"/>
    <cellStyle name="Bilješka 2 2 2 14 10 3" xfId="1207" xr:uid="{00000000-0005-0000-0000-000093050000}"/>
    <cellStyle name="Bilješka 2 2 2 14 10 4" xfId="51028" xr:uid="{00000000-0005-0000-0000-000094050000}"/>
    <cellStyle name="Bilješka 2 2 2 14 11" xfId="1208" xr:uid="{00000000-0005-0000-0000-000095050000}"/>
    <cellStyle name="Bilješka 2 2 2 14 11 2" xfId="1209" xr:uid="{00000000-0005-0000-0000-000096050000}"/>
    <cellStyle name="Bilješka 2 2 2 14 12" xfId="1210" xr:uid="{00000000-0005-0000-0000-000097050000}"/>
    <cellStyle name="Bilješka 2 2 2 14 13" xfId="47362" xr:uid="{00000000-0005-0000-0000-000098050000}"/>
    <cellStyle name="Bilješka 2 2 2 14 2" xfId="1211" xr:uid="{00000000-0005-0000-0000-000099050000}"/>
    <cellStyle name="Bilješka 2 2 2 14 2 2" xfId="1212" xr:uid="{00000000-0005-0000-0000-00009A050000}"/>
    <cellStyle name="Bilješka 2 2 2 14 2 2 2" xfId="1213" xr:uid="{00000000-0005-0000-0000-00009B050000}"/>
    <cellStyle name="Bilješka 2 2 2 14 2 2 2 2" xfId="1214" xr:uid="{00000000-0005-0000-0000-00009C050000}"/>
    <cellStyle name="Bilješka 2 2 2 14 2 2 3" xfId="1215" xr:uid="{00000000-0005-0000-0000-00009D050000}"/>
    <cellStyle name="Bilješka 2 2 2 14 2 3" xfId="1216" xr:uid="{00000000-0005-0000-0000-00009E050000}"/>
    <cellStyle name="Bilješka 2 2 2 14 2 3 2" xfId="1217" xr:uid="{00000000-0005-0000-0000-00009F050000}"/>
    <cellStyle name="Bilješka 2 2 2 14 2 4" xfId="1218" xr:uid="{00000000-0005-0000-0000-0000A0050000}"/>
    <cellStyle name="Bilješka 2 2 2 14 2 5" xfId="47971" xr:uid="{00000000-0005-0000-0000-0000A1050000}"/>
    <cellStyle name="Bilješka 2 2 2 14 3" xfId="1219" xr:uid="{00000000-0005-0000-0000-0000A2050000}"/>
    <cellStyle name="Bilješka 2 2 2 14 3 2" xfId="1220" xr:uid="{00000000-0005-0000-0000-0000A3050000}"/>
    <cellStyle name="Bilješka 2 2 2 14 3 2 2" xfId="1221" xr:uid="{00000000-0005-0000-0000-0000A4050000}"/>
    <cellStyle name="Bilješka 2 2 2 14 3 2 2 2" xfId="1222" xr:uid="{00000000-0005-0000-0000-0000A5050000}"/>
    <cellStyle name="Bilješka 2 2 2 14 3 2 3" xfId="1223" xr:uid="{00000000-0005-0000-0000-0000A6050000}"/>
    <cellStyle name="Bilješka 2 2 2 14 3 3" xfId="1224" xr:uid="{00000000-0005-0000-0000-0000A7050000}"/>
    <cellStyle name="Bilješka 2 2 2 14 3 3 2" xfId="1225" xr:uid="{00000000-0005-0000-0000-0000A8050000}"/>
    <cellStyle name="Bilješka 2 2 2 14 3 4" xfId="1226" xr:uid="{00000000-0005-0000-0000-0000A9050000}"/>
    <cellStyle name="Bilješka 2 2 2 14 3 5" xfId="48380" xr:uid="{00000000-0005-0000-0000-0000AA050000}"/>
    <cellStyle name="Bilješka 2 2 2 14 4" xfId="1227" xr:uid="{00000000-0005-0000-0000-0000AB050000}"/>
    <cellStyle name="Bilješka 2 2 2 14 4 2" xfId="1228" xr:uid="{00000000-0005-0000-0000-0000AC050000}"/>
    <cellStyle name="Bilješka 2 2 2 14 4 2 2" xfId="1229" xr:uid="{00000000-0005-0000-0000-0000AD050000}"/>
    <cellStyle name="Bilješka 2 2 2 14 4 2 2 2" xfId="1230" xr:uid="{00000000-0005-0000-0000-0000AE050000}"/>
    <cellStyle name="Bilješka 2 2 2 14 4 2 3" xfId="1231" xr:uid="{00000000-0005-0000-0000-0000AF050000}"/>
    <cellStyle name="Bilješka 2 2 2 14 4 3" xfId="1232" xr:uid="{00000000-0005-0000-0000-0000B0050000}"/>
    <cellStyle name="Bilješka 2 2 2 14 4 3 2" xfId="1233" xr:uid="{00000000-0005-0000-0000-0000B1050000}"/>
    <cellStyle name="Bilješka 2 2 2 14 4 4" xfId="1234" xr:uid="{00000000-0005-0000-0000-0000B2050000}"/>
    <cellStyle name="Bilješka 2 2 2 14 4 5" xfId="48781" xr:uid="{00000000-0005-0000-0000-0000B3050000}"/>
    <cellStyle name="Bilješka 2 2 2 14 5" xfId="1235" xr:uid="{00000000-0005-0000-0000-0000B4050000}"/>
    <cellStyle name="Bilješka 2 2 2 14 5 2" xfId="1236" xr:uid="{00000000-0005-0000-0000-0000B5050000}"/>
    <cellStyle name="Bilješka 2 2 2 14 5 2 2" xfId="1237" xr:uid="{00000000-0005-0000-0000-0000B6050000}"/>
    <cellStyle name="Bilješka 2 2 2 14 5 2 2 2" xfId="1238" xr:uid="{00000000-0005-0000-0000-0000B7050000}"/>
    <cellStyle name="Bilješka 2 2 2 14 5 2 3" xfId="1239" xr:uid="{00000000-0005-0000-0000-0000B8050000}"/>
    <cellStyle name="Bilješka 2 2 2 14 5 3" xfId="1240" xr:uid="{00000000-0005-0000-0000-0000B9050000}"/>
    <cellStyle name="Bilješka 2 2 2 14 5 3 2" xfId="1241" xr:uid="{00000000-0005-0000-0000-0000BA050000}"/>
    <cellStyle name="Bilješka 2 2 2 14 5 4" xfId="1242" xr:uid="{00000000-0005-0000-0000-0000BB050000}"/>
    <cellStyle name="Bilješka 2 2 2 14 5 5" xfId="49059" xr:uid="{00000000-0005-0000-0000-0000BC050000}"/>
    <cellStyle name="Bilješka 2 2 2 14 6" xfId="1243" xr:uid="{00000000-0005-0000-0000-0000BD050000}"/>
    <cellStyle name="Bilješka 2 2 2 14 6 2" xfId="1244" xr:uid="{00000000-0005-0000-0000-0000BE050000}"/>
    <cellStyle name="Bilješka 2 2 2 14 6 2 2" xfId="1245" xr:uid="{00000000-0005-0000-0000-0000BF050000}"/>
    <cellStyle name="Bilješka 2 2 2 14 6 2 2 2" xfId="1246" xr:uid="{00000000-0005-0000-0000-0000C0050000}"/>
    <cellStyle name="Bilješka 2 2 2 14 6 2 3" xfId="1247" xr:uid="{00000000-0005-0000-0000-0000C1050000}"/>
    <cellStyle name="Bilješka 2 2 2 14 6 3" xfId="1248" xr:uid="{00000000-0005-0000-0000-0000C2050000}"/>
    <cellStyle name="Bilješka 2 2 2 14 6 3 2" xfId="1249" xr:uid="{00000000-0005-0000-0000-0000C3050000}"/>
    <cellStyle name="Bilješka 2 2 2 14 6 4" xfId="1250" xr:uid="{00000000-0005-0000-0000-0000C4050000}"/>
    <cellStyle name="Bilješka 2 2 2 14 6 5" xfId="49355" xr:uid="{00000000-0005-0000-0000-0000C5050000}"/>
    <cellStyle name="Bilješka 2 2 2 14 7" xfId="1251" xr:uid="{00000000-0005-0000-0000-0000C6050000}"/>
    <cellStyle name="Bilješka 2 2 2 14 7 2" xfId="1252" xr:uid="{00000000-0005-0000-0000-0000C7050000}"/>
    <cellStyle name="Bilješka 2 2 2 14 7 2 2" xfId="1253" xr:uid="{00000000-0005-0000-0000-0000C8050000}"/>
    <cellStyle name="Bilješka 2 2 2 14 7 2 2 2" xfId="1254" xr:uid="{00000000-0005-0000-0000-0000C9050000}"/>
    <cellStyle name="Bilješka 2 2 2 14 7 2 3" xfId="1255" xr:uid="{00000000-0005-0000-0000-0000CA050000}"/>
    <cellStyle name="Bilješka 2 2 2 14 7 3" xfId="1256" xr:uid="{00000000-0005-0000-0000-0000CB050000}"/>
    <cellStyle name="Bilješka 2 2 2 14 7 3 2" xfId="1257" xr:uid="{00000000-0005-0000-0000-0000CC050000}"/>
    <cellStyle name="Bilješka 2 2 2 14 7 4" xfId="1258" xr:uid="{00000000-0005-0000-0000-0000CD050000}"/>
    <cellStyle name="Bilješka 2 2 2 14 7 5" xfId="49747" xr:uid="{00000000-0005-0000-0000-0000CE050000}"/>
    <cellStyle name="Bilješka 2 2 2 14 8" xfId="1259" xr:uid="{00000000-0005-0000-0000-0000CF050000}"/>
    <cellStyle name="Bilješka 2 2 2 14 8 2" xfId="1260" xr:uid="{00000000-0005-0000-0000-0000D0050000}"/>
    <cellStyle name="Bilješka 2 2 2 14 8 2 2" xfId="1261" xr:uid="{00000000-0005-0000-0000-0000D1050000}"/>
    <cellStyle name="Bilješka 2 2 2 14 8 2 2 2" xfId="1262" xr:uid="{00000000-0005-0000-0000-0000D2050000}"/>
    <cellStyle name="Bilješka 2 2 2 14 8 2 3" xfId="1263" xr:uid="{00000000-0005-0000-0000-0000D3050000}"/>
    <cellStyle name="Bilješka 2 2 2 14 8 3" xfId="1264" xr:uid="{00000000-0005-0000-0000-0000D4050000}"/>
    <cellStyle name="Bilješka 2 2 2 14 8 3 2" xfId="1265" xr:uid="{00000000-0005-0000-0000-0000D5050000}"/>
    <cellStyle name="Bilješka 2 2 2 14 8 4" xfId="1266" xr:uid="{00000000-0005-0000-0000-0000D6050000}"/>
    <cellStyle name="Bilješka 2 2 2 14 8 5" xfId="50193" xr:uid="{00000000-0005-0000-0000-0000D7050000}"/>
    <cellStyle name="Bilješka 2 2 2 14 9" xfId="1267" xr:uid="{00000000-0005-0000-0000-0000D8050000}"/>
    <cellStyle name="Bilješka 2 2 2 14 9 2" xfId="1268" xr:uid="{00000000-0005-0000-0000-0000D9050000}"/>
    <cellStyle name="Bilješka 2 2 2 14 9 2 2" xfId="1269" xr:uid="{00000000-0005-0000-0000-0000DA050000}"/>
    <cellStyle name="Bilješka 2 2 2 14 9 2 2 2" xfId="1270" xr:uid="{00000000-0005-0000-0000-0000DB050000}"/>
    <cellStyle name="Bilješka 2 2 2 14 9 2 3" xfId="1271" xr:uid="{00000000-0005-0000-0000-0000DC050000}"/>
    <cellStyle name="Bilješka 2 2 2 14 9 3" xfId="1272" xr:uid="{00000000-0005-0000-0000-0000DD050000}"/>
    <cellStyle name="Bilješka 2 2 2 14 9 3 2" xfId="1273" xr:uid="{00000000-0005-0000-0000-0000DE050000}"/>
    <cellStyle name="Bilješka 2 2 2 14 9 4" xfId="1274" xr:uid="{00000000-0005-0000-0000-0000DF050000}"/>
    <cellStyle name="Bilješka 2 2 2 14 9 5" xfId="50601" xr:uid="{00000000-0005-0000-0000-0000E0050000}"/>
    <cellStyle name="Bilješka 2 2 2 15" xfId="1275" xr:uid="{00000000-0005-0000-0000-0000E1050000}"/>
    <cellStyle name="Bilješka 2 2 2 15 2" xfId="1276" xr:uid="{00000000-0005-0000-0000-0000E2050000}"/>
    <cellStyle name="Bilješka 2 2 2 15 2 2" xfId="1277" xr:uid="{00000000-0005-0000-0000-0000E3050000}"/>
    <cellStyle name="Bilješka 2 2 2 15 2 2 2" xfId="1278" xr:uid="{00000000-0005-0000-0000-0000E4050000}"/>
    <cellStyle name="Bilješka 2 2 2 15 2 3" xfId="1279" xr:uid="{00000000-0005-0000-0000-0000E5050000}"/>
    <cellStyle name="Bilješka 2 2 2 15 3" xfId="1280" xr:uid="{00000000-0005-0000-0000-0000E6050000}"/>
    <cellStyle name="Bilješka 2 2 2 15 3 2" xfId="1281" xr:uid="{00000000-0005-0000-0000-0000E7050000}"/>
    <cellStyle name="Bilješka 2 2 2 15 4" xfId="1282" xr:uid="{00000000-0005-0000-0000-0000E8050000}"/>
    <cellStyle name="Bilješka 2 2 2 15 5" xfId="46950" xr:uid="{00000000-0005-0000-0000-0000E9050000}"/>
    <cellStyle name="Bilješka 2 2 2 16" xfId="1283" xr:uid="{00000000-0005-0000-0000-0000EA050000}"/>
    <cellStyle name="Bilješka 2 2 2 16 2" xfId="1284" xr:uid="{00000000-0005-0000-0000-0000EB050000}"/>
    <cellStyle name="Bilješka 2 2 2 16 2 2" xfId="1285" xr:uid="{00000000-0005-0000-0000-0000EC050000}"/>
    <cellStyle name="Bilješka 2 2 2 16 2 2 2" xfId="1286" xr:uid="{00000000-0005-0000-0000-0000ED050000}"/>
    <cellStyle name="Bilješka 2 2 2 16 2 3" xfId="1287" xr:uid="{00000000-0005-0000-0000-0000EE050000}"/>
    <cellStyle name="Bilješka 2 2 2 16 3" xfId="1288" xr:uid="{00000000-0005-0000-0000-0000EF050000}"/>
    <cellStyle name="Bilješka 2 2 2 16 3 2" xfId="1289" xr:uid="{00000000-0005-0000-0000-0000F0050000}"/>
    <cellStyle name="Bilješka 2 2 2 16 4" xfId="1290" xr:uid="{00000000-0005-0000-0000-0000F1050000}"/>
    <cellStyle name="Bilješka 2 2 2 16 5" xfId="47536" xr:uid="{00000000-0005-0000-0000-0000F2050000}"/>
    <cellStyle name="Bilješka 2 2 2 17" xfId="1291" xr:uid="{00000000-0005-0000-0000-0000F3050000}"/>
    <cellStyle name="Bilješka 2 2 2 17 2" xfId="1292" xr:uid="{00000000-0005-0000-0000-0000F4050000}"/>
    <cellStyle name="Bilješka 2 2 2 17 2 2" xfId="1293" xr:uid="{00000000-0005-0000-0000-0000F5050000}"/>
    <cellStyle name="Bilješka 2 2 2 17 2 2 2" xfId="1294" xr:uid="{00000000-0005-0000-0000-0000F6050000}"/>
    <cellStyle name="Bilješka 2 2 2 17 2 3" xfId="1295" xr:uid="{00000000-0005-0000-0000-0000F7050000}"/>
    <cellStyle name="Bilješka 2 2 2 17 3" xfId="1296" xr:uid="{00000000-0005-0000-0000-0000F8050000}"/>
    <cellStyle name="Bilješka 2 2 2 17 3 2" xfId="1297" xr:uid="{00000000-0005-0000-0000-0000F9050000}"/>
    <cellStyle name="Bilješka 2 2 2 17 4" xfId="1298" xr:uid="{00000000-0005-0000-0000-0000FA050000}"/>
    <cellStyle name="Bilješka 2 2 2 17 5" xfId="47500" xr:uid="{00000000-0005-0000-0000-0000FB050000}"/>
    <cellStyle name="Bilješka 2 2 2 18" xfId="1299" xr:uid="{00000000-0005-0000-0000-0000FC050000}"/>
    <cellStyle name="Bilješka 2 2 2 18 2" xfId="1300" xr:uid="{00000000-0005-0000-0000-0000FD050000}"/>
    <cellStyle name="Bilješka 2 2 2 18 2 2" xfId="1301" xr:uid="{00000000-0005-0000-0000-0000FE050000}"/>
    <cellStyle name="Bilješka 2 2 2 18 2 2 2" xfId="1302" xr:uid="{00000000-0005-0000-0000-0000FF050000}"/>
    <cellStyle name="Bilješka 2 2 2 18 2 3" xfId="1303" xr:uid="{00000000-0005-0000-0000-000000060000}"/>
    <cellStyle name="Bilješka 2 2 2 18 3" xfId="1304" xr:uid="{00000000-0005-0000-0000-000001060000}"/>
    <cellStyle name="Bilješka 2 2 2 18 3 2" xfId="1305" xr:uid="{00000000-0005-0000-0000-000002060000}"/>
    <cellStyle name="Bilješka 2 2 2 18 4" xfId="1306" xr:uid="{00000000-0005-0000-0000-000003060000}"/>
    <cellStyle name="Bilješka 2 2 2 18 5" xfId="47375" xr:uid="{00000000-0005-0000-0000-000004060000}"/>
    <cellStyle name="Bilješka 2 2 2 19" xfId="1307" xr:uid="{00000000-0005-0000-0000-000005060000}"/>
    <cellStyle name="Bilješka 2 2 2 19 2" xfId="1308" xr:uid="{00000000-0005-0000-0000-000006060000}"/>
    <cellStyle name="Bilješka 2 2 2 19 2 2" xfId="1309" xr:uid="{00000000-0005-0000-0000-000007060000}"/>
    <cellStyle name="Bilješka 2 2 2 19 2 2 2" xfId="1310" xr:uid="{00000000-0005-0000-0000-000008060000}"/>
    <cellStyle name="Bilješka 2 2 2 19 2 3" xfId="1311" xr:uid="{00000000-0005-0000-0000-000009060000}"/>
    <cellStyle name="Bilješka 2 2 2 19 3" xfId="1312" xr:uid="{00000000-0005-0000-0000-00000A060000}"/>
    <cellStyle name="Bilješka 2 2 2 19 3 2" xfId="1313" xr:uid="{00000000-0005-0000-0000-00000B060000}"/>
    <cellStyle name="Bilješka 2 2 2 19 4" xfId="1314" xr:uid="{00000000-0005-0000-0000-00000C060000}"/>
    <cellStyle name="Bilješka 2 2 2 19 5" xfId="48868" xr:uid="{00000000-0005-0000-0000-00000D060000}"/>
    <cellStyle name="Bilješka 2 2 2 2" xfId="1315" xr:uid="{00000000-0005-0000-0000-00000E060000}"/>
    <cellStyle name="Bilješka 2 2 2 2 10" xfId="1316" xr:uid="{00000000-0005-0000-0000-00000F060000}"/>
    <cellStyle name="Bilješka 2 2 2 2 10 2" xfId="1317" xr:uid="{00000000-0005-0000-0000-000010060000}"/>
    <cellStyle name="Bilješka 2 2 2 2 10 2 2" xfId="1318" xr:uid="{00000000-0005-0000-0000-000011060000}"/>
    <cellStyle name="Bilješka 2 2 2 2 10 2 2 2" xfId="1319" xr:uid="{00000000-0005-0000-0000-000012060000}"/>
    <cellStyle name="Bilješka 2 2 2 2 10 2 3" xfId="1320" xr:uid="{00000000-0005-0000-0000-000013060000}"/>
    <cellStyle name="Bilješka 2 2 2 2 10 3" xfId="1321" xr:uid="{00000000-0005-0000-0000-000014060000}"/>
    <cellStyle name="Bilješka 2 2 2 2 10 3 2" xfId="1322" xr:uid="{00000000-0005-0000-0000-000015060000}"/>
    <cellStyle name="Bilješka 2 2 2 2 10 4" xfId="1323" xr:uid="{00000000-0005-0000-0000-000016060000}"/>
    <cellStyle name="Bilješka 2 2 2 2 10 5" xfId="50208" xr:uid="{00000000-0005-0000-0000-000017060000}"/>
    <cellStyle name="Bilješka 2 2 2 2 11" xfId="1324" xr:uid="{00000000-0005-0000-0000-000018060000}"/>
    <cellStyle name="Bilješka 2 2 2 2 11 2" xfId="1325" xr:uid="{00000000-0005-0000-0000-000019060000}"/>
    <cellStyle name="Bilješka 2 2 2 2 11 2 2" xfId="1326" xr:uid="{00000000-0005-0000-0000-00001A060000}"/>
    <cellStyle name="Bilješka 2 2 2 2 11 3" xfId="1327" xr:uid="{00000000-0005-0000-0000-00001B060000}"/>
    <cellStyle name="Bilješka 2 2 2 2 11 4" xfId="50635" xr:uid="{00000000-0005-0000-0000-00001C060000}"/>
    <cellStyle name="Bilješka 2 2 2 2 12" xfId="1328" xr:uid="{00000000-0005-0000-0000-00001D060000}"/>
    <cellStyle name="Bilješka 2 2 2 2 12 2" xfId="1329" xr:uid="{00000000-0005-0000-0000-00001E060000}"/>
    <cellStyle name="Bilješka 2 2 2 2 13" xfId="1330" xr:uid="{00000000-0005-0000-0000-00001F060000}"/>
    <cellStyle name="Bilješka 2 2 2 2 14" xfId="46707" xr:uid="{00000000-0005-0000-0000-000020060000}"/>
    <cellStyle name="Bilješka 2 2 2 2 2" xfId="1331" xr:uid="{00000000-0005-0000-0000-000021060000}"/>
    <cellStyle name="Bilješka 2 2 2 2 2 2" xfId="1332" xr:uid="{00000000-0005-0000-0000-000022060000}"/>
    <cellStyle name="Bilješka 2 2 2 2 2 2 2" xfId="1333" xr:uid="{00000000-0005-0000-0000-000023060000}"/>
    <cellStyle name="Bilješka 2 2 2 2 2 2 2 2" xfId="1334" xr:uid="{00000000-0005-0000-0000-000024060000}"/>
    <cellStyle name="Bilješka 2 2 2 2 2 2 3" xfId="1335" xr:uid="{00000000-0005-0000-0000-000025060000}"/>
    <cellStyle name="Bilješka 2 2 2 2 2 3" xfId="1336" xr:uid="{00000000-0005-0000-0000-000026060000}"/>
    <cellStyle name="Bilješka 2 2 2 2 2 3 2" xfId="1337" xr:uid="{00000000-0005-0000-0000-000027060000}"/>
    <cellStyle name="Bilješka 2 2 2 2 2 4" xfId="1338" xr:uid="{00000000-0005-0000-0000-000028060000}"/>
    <cellStyle name="Bilješka 2 2 2 2 2 5" xfId="46968" xr:uid="{00000000-0005-0000-0000-000029060000}"/>
    <cellStyle name="Bilješka 2 2 2 2 3" xfId="1339" xr:uid="{00000000-0005-0000-0000-00002A060000}"/>
    <cellStyle name="Bilješka 2 2 2 2 3 2" xfId="1340" xr:uid="{00000000-0005-0000-0000-00002B060000}"/>
    <cellStyle name="Bilješka 2 2 2 2 3 2 2" xfId="1341" xr:uid="{00000000-0005-0000-0000-00002C060000}"/>
    <cellStyle name="Bilješka 2 2 2 2 3 2 2 2" xfId="1342" xr:uid="{00000000-0005-0000-0000-00002D060000}"/>
    <cellStyle name="Bilješka 2 2 2 2 3 2 3" xfId="1343" xr:uid="{00000000-0005-0000-0000-00002E060000}"/>
    <cellStyle name="Bilješka 2 2 2 2 3 3" xfId="1344" xr:uid="{00000000-0005-0000-0000-00002F060000}"/>
    <cellStyle name="Bilješka 2 2 2 2 3 3 2" xfId="1345" xr:uid="{00000000-0005-0000-0000-000030060000}"/>
    <cellStyle name="Bilješka 2 2 2 2 3 4" xfId="1346" xr:uid="{00000000-0005-0000-0000-000031060000}"/>
    <cellStyle name="Bilješka 2 2 2 2 3 5" xfId="47555" xr:uid="{00000000-0005-0000-0000-000032060000}"/>
    <cellStyle name="Bilješka 2 2 2 2 4" xfId="1347" xr:uid="{00000000-0005-0000-0000-000033060000}"/>
    <cellStyle name="Bilješka 2 2 2 2 4 2" xfId="1348" xr:uid="{00000000-0005-0000-0000-000034060000}"/>
    <cellStyle name="Bilješka 2 2 2 2 4 2 2" xfId="1349" xr:uid="{00000000-0005-0000-0000-000035060000}"/>
    <cellStyle name="Bilješka 2 2 2 2 4 2 2 2" xfId="1350" xr:uid="{00000000-0005-0000-0000-000036060000}"/>
    <cellStyle name="Bilješka 2 2 2 2 4 2 3" xfId="1351" xr:uid="{00000000-0005-0000-0000-000037060000}"/>
    <cellStyle name="Bilješka 2 2 2 2 4 3" xfId="1352" xr:uid="{00000000-0005-0000-0000-000038060000}"/>
    <cellStyle name="Bilješka 2 2 2 2 4 3 2" xfId="1353" xr:uid="{00000000-0005-0000-0000-000039060000}"/>
    <cellStyle name="Bilješka 2 2 2 2 4 4" xfId="1354" xr:uid="{00000000-0005-0000-0000-00003A060000}"/>
    <cellStyle name="Bilješka 2 2 2 2 4 5" xfId="47448" xr:uid="{00000000-0005-0000-0000-00003B060000}"/>
    <cellStyle name="Bilješka 2 2 2 2 5" xfId="1355" xr:uid="{00000000-0005-0000-0000-00003C060000}"/>
    <cellStyle name="Bilješka 2 2 2 2 5 2" xfId="1356" xr:uid="{00000000-0005-0000-0000-00003D060000}"/>
    <cellStyle name="Bilješka 2 2 2 2 5 2 2" xfId="1357" xr:uid="{00000000-0005-0000-0000-00003E060000}"/>
    <cellStyle name="Bilješka 2 2 2 2 5 2 2 2" xfId="1358" xr:uid="{00000000-0005-0000-0000-00003F060000}"/>
    <cellStyle name="Bilješka 2 2 2 2 5 2 3" xfId="1359" xr:uid="{00000000-0005-0000-0000-000040060000}"/>
    <cellStyle name="Bilješka 2 2 2 2 5 3" xfId="1360" xr:uid="{00000000-0005-0000-0000-000041060000}"/>
    <cellStyle name="Bilješka 2 2 2 2 5 3 2" xfId="1361" xr:uid="{00000000-0005-0000-0000-000042060000}"/>
    <cellStyle name="Bilješka 2 2 2 2 5 4" xfId="1362" xr:uid="{00000000-0005-0000-0000-000043060000}"/>
    <cellStyle name="Bilješka 2 2 2 2 5 5" xfId="47426" xr:uid="{00000000-0005-0000-0000-000044060000}"/>
    <cellStyle name="Bilješka 2 2 2 2 6" xfId="1363" xr:uid="{00000000-0005-0000-0000-000045060000}"/>
    <cellStyle name="Bilješka 2 2 2 2 6 2" xfId="1364" xr:uid="{00000000-0005-0000-0000-000046060000}"/>
    <cellStyle name="Bilješka 2 2 2 2 6 2 2" xfId="1365" xr:uid="{00000000-0005-0000-0000-000047060000}"/>
    <cellStyle name="Bilješka 2 2 2 2 6 2 2 2" xfId="1366" xr:uid="{00000000-0005-0000-0000-000048060000}"/>
    <cellStyle name="Bilješka 2 2 2 2 6 2 3" xfId="1367" xr:uid="{00000000-0005-0000-0000-000049060000}"/>
    <cellStyle name="Bilješka 2 2 2 2 6 3" xfId="1368" xr:uid="{00000000-0005-0000-0000-00004A060000}"/>
    <cellStyle name="Bilješka 2 2 2 2 6 3 2" xfId="1369" xr:uid="{00000000-0005-0000-0000-00004B060000}"/>
    <cellStyle name="Bilješka 2 2 2 2 6 4" xfId="1370" xr:uid="{00000000-0005-0000-0000-00004C060000}"/>
    <cellStyle name="Bilješka 2 2 2 2 6 5" xfId="48790" xr:uid="{00000000-0005-0000-0000-00004D060000}"/>
    <cellStyle name="Bilješka 2 2 2 2 7" xfId="1371" xr:uid="{00000000-0005-0000-0000-00004E060000}"/>
    <cellStyle name="Bilješka 2 2 2 2 7 2" xfId="1372" xr:uid="{00000000-0005-0000-0000-00004F060000}"/>
    <cellStyle name="Bilješka 2 2 2 2 7 2 2" xfId="1373" xr:uid="{00000000-0005-0000-0000-000050060000}"/>
    <cellStyle name="Bilješka 2 2 2 2 7 2 2 2" xfId="1374" xr:uid="{00000000-0005-0000-0000-000051060000}"/>
    <cellStyle name="Bilješka 2 2 2 2 7 2 3" xfId="1375" xr:uid="{00000000-0005-0000-0000-000052060000}"/>
    <cellStyle name="Bilješka 2 2 2 2 7 3" xfId="1376" xr:uid="{00000000-0005-0000-0000-000053060000}"/>
    <cellStyle name="Bilješka 2 2 2 2 7 3 2" xfId="1377" xr:uid="{00000000-0005-0000-0000-000054060000}"/>
    <cellStyle name="Bilješka 2 2 2 2 7 4" xfId="1378" xr:uid="{00000000-0005-0000-0000-000055060000}"/>
    <cellStyle name="Bilješka 2 2 2 2 7 5" xfId="47387" xr:uid="{00000000-0005-0000-0000-000056060000}"/>
    <cellStyle name="Bilješka 2 2 2 2 8" xfId="1379" xr:uid="{00000000-0005-0000-0000-000057060000}"/>
    <cellStyle name="Bilješka 2 2 2 2 8 2" xfId="1380" xr:uid="{00000000-0005-0000-0000-000058060000}"/>
    <cellStyle name="Bilješka 2 2 2 2 8 2 2" xfId="1381" xr:uid="{00000000-0005-0000-0000-000059060000}"/>
    <cellStyle name="Bilješka 2 2 2 2 8 2 2 2" xfId="1382" xr:uid="{00000000-0005-0000-0000-00005A060000}"/>
    <cellStyle name="Bilješka 2 2 2 2 8 2 3" xfId="1383" xr:uid="{00000000-0005-0000-0000-00005B060000}"/>
    <cellStyle name="Bilješka 2 2 2 2 8 3" xfId="1384" xr:uid="{00000000-0005-0000-0000-00005C060000}"/>
    <cellStyle name="Bilješka 2 2 2 2 8 3 2" xfId="1385" xr:uid="{00000000-0005-0000-0000-00005D060000}"/>
    <cellStyle name="Bilješka 2 2 2 2 8 4" xfId="1386" xr:uid="{00000000-0005-0000-0000-00005E060000}"/>
    <cellStyle name="Bilješka 2 2 2 2 8 5" xfId="47470" xr:uid="{00000000-0005-0000-0000-00005F060000}"/>
    <cellStyle name="Bilješka 2 2 2 2 9" xfId="1387" xr:uid="{00000000-0005-0000-0000-000060060000}"/>
    <cellStyle name="Bilješka 2 2 2 2 9 2" xfId="1388" xr:uid="{00000000-0005-0000-0000-000061060000}"/>
    <cellStyle name="Bilješka 2 2 2 2 9 2 2" xfId="1389" xr:uid="{00000000-0005-0000-0000-000062060000}"/>
    <cellStyle name="Bilješka 2 2 2 2 9 2 2 2" xfId="1390" xr:uid="{00000000-0005-0000-0000-000063060000}"/>
    <cellStyle name="Bilješka 2 2 2 2 9 2 3" xfId="1391" xr:uid="{00000000-0005-0000-0000-000064060000}"/>
    <cellStyle name="Bilješka 2 2 2 2 9 3" xfId="1392" xr:uid="{00000000-0005-0000-0000-000065060000}"/>
    <cellStyle name="Bilješka 2 2 2 2 9 3 2" xfId="1393" xr:uid="{00000000-0005-0000-0000-000066060000}"/>
    <cellStyle name="Bilješka 2 2 2 2 9 4" xfId="1394" xr:uid="{00000000-0005-0000-0000-000067060000}"/>
    <cellStyle name="Bilješka 2 2 2 2 9 5" xfId="49800" xr:uid="{00000000-0005-0000-0000-000068060000}"/>
    <cellStyle name="Bilješka 2 2 2 20" xfId="1395" xr:uid="{00000000-0005-0000-0000-000069060000}"/>
    <cellStyle name="Bilješka 2 2 2 20 2" xfId="1396" xr:uid="{00000000-0005-0000-0000-00006A060000}"/>
    <cellStyle name="Bilješka 2 2 2 20 2 2" xfId="1397" xr:uid="{00000000-0005-0000-0000-00006B060000}"/>
    <cellStyle name="Bilješka 2 2 2 20 2 2 2" xfId="1398" xr:uid="{00000000-0005-0000-0000-00006C060000}"/>
    <cellStyle name="Bilješka 2 2 2 20 2 3" xfId="1399" xr:uid="{00000000-0005-0000-0000-00006D060000}"/>
    <cellStyle name="Bilješka 2 2 2 20 3" xfId="1400" xr:uid="{00000000-0005-0000-0000-00006E060000}"/>
    <cellStyle name="Bilješka 2 2 2 20 3 2" xfId="1401" xr:uid="{00000000-0005-0000-0000-00006F060000}"/>
    <cellStyle name="Bilješka 2 2 2 20 4" xfId="1402" xr:uid="{00000000-0005-0000-0000-000070060000}"/>
    <cellStyle name="Bilješka 2 2 2 20 5" xfId="47445" xr:uid="{00000000-0005-0000-0000-000071060000}"/>
    <cellStyle name="Bilješka 2 2 2 21" xfId="1403" xr:uid="{00000000-0005-0000-0000-000072060000}"/>
    <cellStyle name="Bilješka 2 2 2 21 2" xfId="1404" xr:uid="{00000000-0005-0000-0000-000073060000}"/>
    <cellStyle name="Bilješka 2 2 2 21 2 2" xfId="1405" xr:uid="{00000000-0005-0000-0000-000074060000}"/>
    <cellStyle name="Bilješka 2 2 2 21 2 2 2" xfId="1406" xr:uid="{00000000-0005-0000-0000-000075060000}"/>
    <cellStyle name="Bilješka 2 2 2 21 2 3" xfId="1407" xr:uid="{00000000-0005-0000-0000-000076060000}"/>
    <cellStyle name="Bilješka 2 2 2 21 3" xfId="1408" xr:uid="{00000000-0005-0000-0000-000077060000}"/>
    <cellStyle name="Bilješka 2 2 2 21 3 2" xfId="1409" xr:uid="{00000000-0005-0000-0000-000078060000}"/>
    <cellStyle name="Bilješka 2 2 2 21 4" xfId="1410" xr:uid="{00000000-0005-0000-0000-000079060000}"/>
    <cellStyle name="Bilješka 2 2 2 21 5" xfId="49782" xr:uid="{00000000-0005-0000-0000-00007A060000}"/>
    <cellStyle name="Bilješka 2 2 2 22" xfId="1411" xr:uid="{00000000-0005-0000-0000-00007B060000}"/>
    <cellStyle name="Bilješka 2 2 2 22 2" xfId="1412" xr:uid="{00000000-0005-0000-0000-00007C060000}"/>
    <cellStyle name="Bilješka 2 2 2 22 2 2" xfId="1413" xr:uid="{00000000-0005-0000-0000-00007D060000}"/>
    <cellStyle name="Bilješka 2 2 2 22 2 2 2" xfId="1414" xr:uid="{00000000-0005-0000-0000-00007E060000}"/>
    <cellStyle name="Bilješka 2 2 2 22 2 3" xfId="1415" xr:uid="{00000000-0005-0000-0000-00007F060000}"/>
    <cellStyle name="Bilješka 2 2 2 22 3" xfId="1416" xr:uid="{00000000-0005-0000-0000-000080060000}"/>
    <cellStyle name="Bilješka 2 2 2 22 3 2" xfId="1417" xr:uid="{00000000-0005-0000-0000-000081060000}"/>
    <cellStyle name="Bilješka 2 2 2 22 4" xfId="1418" xr:uid="{00000000-0005-0000-0000-000082060000}"/>
    <cellStyle name="Bilješka 2 2 2 22 5" xfId="49755" xr:uid="{00000000-0005-0000-0000-000083060000}"/>
    <cellStyle name="Bilješka 2 2 2 23" xfId="1419" xr:uid="{00000000-0005-0000-0000-000084060000}"/>
    <cellStyle name="Bilješka 2 2 2 23 2" xfId="1420" xr:uid="{00000000-0005-0000-0000-000085060000}"/>
    <cellStyle name="Bilješka 2 2 2 23 2 2" xfId="1421" xr:uid="{00000000-0005-0000-0000-000086060000}"/>
    <cellStyle name="Bilješka 2 2 2 23 3" xfId="1422" xr:uid="{00000000-0005-0000-0000-000087060000}"/>
    <cellStyle name="Bilješka 2 2 2 23 4" xfId="50617" xr:uid="{00000000-0005-0000-0000-000088060000}"/>
    <cellStyle name="Bilješka 2 2 2 24" xfId="1423" xr:uid="{00000000-0005-0000-0000-000089060000}"/>
    <cellStyle name="Bilješka 2 2 2 24 2" xfId="1424" xr:uid="{00000000-0005-0000-0000-00008A060000}"/>
    <cellStyle name="Bilješka 2 2 2 25" xfId="1425" xr:uid="{00000000-0005-0000-0000-00008B060000}"/>
    <cellStyle name="Bilješka 2 2 2 26" xfId="46465" xr:uid="{00000000-0005-0000-0000-00008C060000}"/>
    <cellStyle name="Bilješka 2 2 2 3" xfId="1426" xr:uid="{00000000-0005-0000-0000-00008D060000}"/>
    <cellStyle name="Bilješka 2 2 2 3 10" xfId="1427" xr:uid="{00000000-0005-0000-0000-00008E060000}"/>
    <cellStyle name="Bilješka 2 2 2 3 10 2" xfId="1428" xr:uid="{00000000-0005-0000-0000-00008F060000}"/>
    <cellStyle name="Bilješka 2 2 2 3 10 2 2" xfId="1429" xr:uid="{00000000-0005-0000-0000-000090060000}"/>
    <cellStyle name="Bilješka 2 2 2 3 10 2 2 2" xfId="1430" xr:uid="{00000000-0005-0000-0000-000091060000}"/>
    <cellStyle name="Bilješka 2 2 2 3 10 2 3" xfId="1431" xr:uid="{00000000-0005-0000-0000-000092060000}"/>
    <cellStyle name="Bilješka 2 2 2 3 10 3" xfId="1432" xr:uid="{00000000-0005-0000-0000-000093060000}"/>
    <cellStyle name="Bilješka 2 2 2 3 10 3 2" xfId="1433" xr:uid="{00000000-0005-0000-0000-000094060000}"/>
    <cellStyle name="Bilješka 2 2 2 3 10 4" xfId="1434" xr:uid="{00000000-0005-0000-0000-000095060000}"/>
    <cellStyle name="Bilješka 2 2 2 3 10 5" xfId="50209" xr:uid="{00000000-0005-0000-0000-000096060000}"/>
    <cellStyle name="Bilješka 2 2 2 3 11" xfId="1435" xr:uid="{00000000-0005-0000-0000-000097060000}"/>
    <cellStyle name="Bilješka 2 2 2 3 11 2" xfId="1436" xr:uid="{00000000-0005-0000-0000-000098060000}"/>
    <cellStyle name="Bilješka 2 2 2 3 11 2 2" xfId="1437" xr:uid="{00000000-0005-0000-0000-000099060000}"/>
    <cellStyle name="Bilješka 2 2 2 3 11 3" xfId="1438" xr:uid="{00000000-0005-0000-0000-00009A060000}"/>
    <cellStyle name="Bilješka 2 2 2 3 11 4" xfId="50636" xr:uid="{00000000-0005-0000-0000-00009B060000}"/>
    <cellStyle name="Bilješka 2 2 2 3 12" xfId="1439" xr:uid="{00000000-0005-0000-0000-00009C060000}"/>
    <cellStyle name="Bilješka 2 2 2 3 12 2" xfId="1440" xr:uid="{00000000-0005-0000-0000-00009D060000}"/>
    <cellStyle name="Bilješka 2 2 2 3 13" xfId="1441" xr:uid="{00000000-0005-0000-0000-00009E060000}"/>
    <cellStyle name="Bilješka 2 2 2 3 14" xfId="46722" xr:uid="{00000000-0005-0000-0000-00009F060000}"/>
    <cellStyle name="Bilješka 2 2 2 3 2" xfId="1442" xr:uid="{00000000-0005-0000-0000-0000A0060000}"/>
    <cellStyle name="Bilješka 2 2 2 3 2 2" xfId="1443" xr:uid="{00000000-0005-0000-0000-0000A1060000}"/>
    <cellStyle name="Bilješka 2 2 2 3 2 2 2" xfId="1444" xr:uid="{00000000-0005-0000-0000-0000A2060000}"/>
    <cellStyle name="Bilješka 2 2 2 3 2 2 2 2" xfId="1445" xr:uid="{00000000-0005-0000-0000-0000A3060000}"/>
    <cellStyle name="Bilješka 2 2 2 3 2 2 3" xfId="1446" xr:uid="{00000000-0005-0000-0000-0000A4060000}"/>
    <cellStyle name="Bilješka 2 2 2 3 2 3" xfId="1447" xr:uid="{00000000-0005-0000-0000-0000A5060000}"/>
    <cellStyle name="Bilješka 2 2 2 3 2 3 2" xfId="1448" xr:uid="{00000000-0005-0000-0000-0000A6060000}"/>
    <cellStyle name="Bilješka 2 2 2 3 2 4" xfId="1449" xr:uid="{00000000-0005-0000-0000-0000A7060000}"/>
    <cellStyle name="Bilješka 2 2 2 3 2 5" xfId="46969" xr:uid="{00000000-0005-0000-0000-0000A8060000}"/>
    <cellStyle name="Bilješka 2 2 2 3 3" xfId="1450" xr:uid="{00000000-0005-0000-0000-0000A9060000}"/>
    <cellStyle name="Bilješka 2 2 2 3 3 2" xfId="1451" xr:uid="{00000000-0005-0000-0000-0000AA060000}"/>
    <cellStyle name="Bilješka 2 2 2 3 3 2 2" xfId="1452" xr:uid="{00000000-0005-0000-0000-0000AB060000}"/>
    <cellStyle name="Bilješka 2 2 2 3 3 2 2 2" xfId="1453" xr:uid="{00000000-0005-0000-0000-0000AC060000}"/>
    <cellStyle name="Bilješka 2 2 2 3 3 2 3" xfId="1454" xr:uid="{00000000-0005-0000-0000-0000AD060000}"/>
    <cellStyle name="Bilješka 2 2 2 3 3 3" xfId="1455" xr:uid="{00000000-0005-0000-0000-0000AE060000}"/>
    <cellStyle name="Bilješka 2 2 2 3 3 3 2" xfId="1456" xr:uid="{00000000-0005-0000-0000-0000AF060000}"/>
    <cellStyle name="Bilješka 2 2 2 3 3 4" xfId="1457" xr:uid="{00000000-0005-0000-0000-0000B0060000}"/>
    <cellStyle name="Bilješka 2 2 2 3 3 5" xfId="47556" xr:uid="{00000000-0005-0000-0000-0000B1060000}"/>
    <cellStyle name="Bilješka 2 2 2 3 4" xfId="1458" xr:uid="{00000000-0005-0000-0000-0000B2060000}"/>
    <cellStyle name="Bilješka 2 2 2 3 4 2" xfId="1459" xr:uid="{00000000-0005-0000-0000-0000B3060000}"/>
    <cellStyle name="Bilješka 2 2 2 3 4 2 2" xfId="1460" xr:uid="{00000000-0005-0000-0000-0000B4060000}"/>
    <cellStyle name="Bilješka 2 2 2 3 4 2 2 2" xfId="1461" xr:uid="{00000000-0005-0000-0000-0000B5060000}"/>
    <cellStyle name="Bilješka 2 2 2 3 4 2 3" xfId="1462" xr:uid="{00000000-0005-0000-0000-0000B6060000}"/>
    <cellStyle name="Bilješka 2 2 2 3 4 3" xfId="1463" xr:uid="{00000000-0005-0000-0000-0000B7060000}"/>
    <cellStyle name="Bilješka 2 2 2 3 4 3 2" xfId="1464" xr:uid="{00000000-0005-0000-0000-0000B8060000}"/>
    <cellStyle name="Bilješka 2 2 2 3 4 4" xfId="1465" xr:uid="{00000000-0005-0000-0000-0000B9060000}"/>
    <cellStyle name="Bilješka 2 2 2 3 4 5" xfId="47505" xr:uid="{00000000-0005-0000-0000-0000BA060000}"/>
    <cellStyle name="Bilješka 2 2 2 3 5" xfId="1466" xr:uid="{00000000-0005-0000-0000-0000BB060000}"/>
    <cellStyle name="Bilješka 2 2 2 3 5 2" xfId="1467" xr:uid="{00000000-0005-0000-0000-0000BC060000}"/>
    <cellStyle name="Bilješka 2 2 2 3 5 2 2" xfId="1468" xr:uid="{00000000-0005-0000-0000-0000BD060000}"/>
    <cellStyle name="Bilješka 2 2 2 3 5 2 2 2" xfId="1469" xr:uid="{00000000-0005-0000-0000-0000BE060000}"/>
    <cellStyle name="Bilješka 2 2 2 3 5 2 3" xfId="1470" xr:uid="{00000000-0005-0000-0000-0000BF060000}"/>
    <cellStyle name="Bilješka 2 2 2 3 5 3" xfId="1471" xr:uid="{00000000-0005-0000-0000-0000C0060000}"/>
    <cellStyle name="Bilješka 2 2 2 3 5 3 2" xfId="1472" xr:uid="{00000000-0005-0000-0000-0000C1060000}"/>
    <cellStyle name="Bilješka 2 2 2 3 5 4" xfId="1473" xr:uid="{00000000-0005-0000-0000-0000C2060000}"/>
    <cellStyle name="Bilješka 2 2 2 3 5 5" xfId="47370" xr:uid="{00000000-0005-0000-0000-0000C3060000}"/>
    <cellStyle name="Bilješka 2 2 2 3 6" xfId="1474" xr:uid="{00000000-0005-0000-0000-0000C4060000}"/>
    <cellStyle name="Bilješka 2 2 2 3 6 2" xfId="1475" xr:uid="{00000000-0005-0000-0000-0000C5060000}"/>
    <cellStyle name="Bilješka 2 2 2 3 6 2 2" xfId="1476" xr:uid="{00000000-0005-0000-0000-0000C6060000}"/>
    <cellStyle name="Bilješka 2 2 2 3 6 2 2 2" xfId="1477" xr:uid="{00000000-0005-0000-0000-0000C7060000}"/>
    <cellStyle name="Bilješka 2 2 2 3 6 2 3" xfId="1478" xr:uid="{00000000-0005-0000-0000-0000C8060000}"/>
    <cellStyle name="Bilješka 2 2 2 3 6 3" xfId="1479" xr:uid="{00000000-0005-0000-0000-0000C9060000}"/>
    <cellStyle name="Bilješka 2 2 2 3 6 3 2" xfId="1480" xr:uid="{00000000-0005-0000-0000-0000CA060000}"/>
    <cellStyle name="Bilješka 2 2 2 3 6 4" xfId="1481" xr:uid="{00000000-0005-0000-0000-0000CB060000}"/>
    <cellStyle name="Bilješka 2 2 2 3 6 5" xfId="48791" xr:uid="{00000000-0005-0000-0000-0000CC060000}"/>
    <cellStyle name="Bilješka 2 2 2 3 7" xfId="1482" xr:uid="{00000000-0005-0000-0000-0000CD060000}"/>
    <cellStyle name="Bilješka 2 2 2 3 7 2" xfId="1483" xr:uid="{00000000-0005-0000-0000-0000CE060000}"/>
    <cellStyle name="Bilješka 2 2 2 3 7 2 2" xfId="1484" xr:uid="{00000000-0005-0000-0000-0000CF060000}"/>
    <cellStyle name="Bilješka 2 2 2 3 7 2 2 2" xfId="1485" xr:uid="{00000000-0005-0000-0000-0000D0060000}"/>
    <cellStyle name="Bilješka 2 2 2 3 7 2 3" xfId="1486" xr:uid="{00000000-0005-0000-0000-0000D1060000}"/>
    <cellStyle name="Bilješka 2 2 2 3 7 3" xfId="1487" xr:uid="{00000000-0005-0000-0000-0000D2060000}"/>
    <cellStyle name="Bilješka 2 2 2 3 7 3 2" xfId="1488" xr:uid="{00000000-0005-0000-0000-0000D3060000}"/>
    <cellStyle name="Bilješka 2 2 2 3 7 4" xfId="1489" xr:uid="{00000000-0005-0000-0000-0000D4060000}"/>
    <cellStyle name="Bilješka 2 2 2 3 7 5" xfId="47385" xr:uid="{00000000-0005-0000-0000-0000D5060000}"/>
    <cellStyle name="Bilješka 2 2 2 3 8" xfId="1490" xr:uid="{00000000-0005-0000-0000-0000D6060000}"/>
    <cellStyle name="Bilješka 2 2 2 3 8 2" xfId="1491" xr:uid="{00000000-0005-0000-0000-0000D7060000}"/>
    <cellStyle name="Bilješka 2 2 2 3 8 2 2" xfId="1492" xr:uid="{00000000-0005-0000-0000-0000D8060000}"/>
    <cellStyle name="Bilješka 2 2 2 3 8 2 2 2" xfId="1493" xr:uid="{00000000-0005-0000-0000-0000D9060000}"/>
    <cellStyle name="Bilješka 2 2 2 3 8 2 3" xfId="1494" xr:uid="{00000000-0005-0000-0000-0000DA060000}"/>
    <cellStyle name="Bilješka 2 2 2 3 8 3" xfId="1495" xr:uid="{00000000-0005-0000-0000-0000DB060000}"/>
    <cellStyle name="Bilješka 2 2 2 3 8 3 2" xfId="1496" xr:uid="{00000000-0005-0000-0000-0000DC060000}"/>
    <cellStyle name="Bilješka 2 2 2 3 8 4" xfId="1497" xr:uid="{00000000-0005-0000-0000-0000DD060000}"/>
    <cellStyle name="Bilješka 2 2 2 3 8 5" xfId="47435" xr:uid="{00000000-0005-0000-0000-0000DE060000}"/>
    <cellStyle name="Bilješka 2 2 2 3 9" xfId="1498" xr:uid="{00000000-0005-0000-0000-0000DF060000}"/>
    <cellStyle name="Bilješka 2 2 2 3 9 2" xfId="1499" xr:uid="{00000000-0005-0000-0000-0000E0060000}"/>
    <cellStyle name="Bilješka 2 2 2 3 9 2 2" xfId="1500" xr:uid="{00000000-0005-0000-0000-0000E1060000}"/>
    <cellStyle name="Bilješka 2 2 2 3 9 2 2 2" xfId="1501" xr:uid="{00000000-0005-0000-0000-0000E2060000}"/>
    <cellStyle name="Bilješka 2 2 2 3 9 2 3" xfId="1502" xr:uid="{00000000-0005-0000-0000-0000E3060000}"/>
    <cellStyle name="Bilješka 2 2 2 3 9 3" xfId="1503" xr:uid="{00000000-0005-0000-0000-0000E4060000}"/>
    <cellStyle name="Bilješka 2 2 2 3 9 3 2" xfId="1504" xr:uid="{00000000-0005-0000-0000-0000E5060000}"/>
    <cellStyle name="Bilješka 2 2 2 3 9 4" xfId="1505" xr:uid="{00000000-0005-0000-0000-0000E6060000}"/>
    <cellStyle name="Bilješka 2 2 2 3 9 5" xfId="49801" xr:uid="{00000000-0005-0000-0000-0000E7060000}"/>
    <cellStyle name="Bilješka 2 2 2 4" xfId="1506" xr:uid="{00000000-0005-0000-0000-0000E8060000}"/>
    <cellStyle name="Bilješka 2 2 2 4 10" xfId="1507" xr:uid="{00000000-0005-0000-0000-0000E9060000}"/>
    <cellStyle name="Bilješka 2 2 2 4 10 2" xfId="1508" xr:uid="{00000000-0005-0000-0000-0000EA060000}"/>
    <cellStyle name="Bilješka 2 2 2 4 10 2 2" xfId="1509" xr:uid="{00000000-0005-0000-0000-0000EB060000}"/>
    <cellStyle name="Bilješka 2 2 2 4 10 2 2 2" xfId="1510" xr:uid="{00000000-0005-0000-0000-0000EC060000}"/>
    <cellStyle name="Bilješka 2 2 2 4 10 2 3" xfId="1511" xr:uid="{00000000-0005-0000-0000-0000ED060000}"/>
    <cellStyle name="Bilješka 2 2 2 4 10 3" xfId="1512" xr:uid="{00000000-0005-0000-0000-0000EE060000}"/>
    <cellStyle name="Bilješka 2 2 2 4 10 3 2" xfId="1513" xr:uid="{00000000-0005-0000-0000-0000EF060000}"/>
    <cellStyle name="Bilješka 2 2 2 4 10 4" xfId="1514" xr:uid="{00000000-0005-0000-0000-0000F0060000}"/>
    <cellStyle name="Bilješka 2 2 2 4 10 5" xfId="50210" xr:uid="{00000000-0005-0000-0000-0000F1060000}"/>
    <cellStyle name="Bilješka 2 2 2 4 11" xfId="1515" xr:uid="{00000000-0005-0000-0000-0000F2060000}"/>
    <cellStyle name="Bilješka 2 2 2 4 11 2" xfId="1516" xr:uid="{00000000-0005-0000-0000-0000F3060000}"/>
    <cellStyle name="Bilješka 2 2 2 4 11 2 2" xfId="1517" xr:uid="{00000000-0005-0000-0000-0000F4060000}"/>
    <cellStyle name="Bilješka 2 2 2 4 11 3" xfId="1518" xr:uid="{00000000-0005-0000-0000-0000F5060000}"/>
    <cellStyle name="Bilješka 2 2 2 4 11 4" xfId="50637" xr:uid="{00000000-0005-0000-0000-0000F6060000}"/>
    <cellStyle name="Bilješka 2 2 2 4 12" xfId="1519" xr:uid="{00000000-0005-0000-0000-0000F7060000}"/>
    <cellStyle name="Bilješka 2 2 2 4 12 2" xfId="1520" xr:uid="{00000000-0005-0000-0000-0000F8060000}"/>
    <cellStyle name="Bilješka 2 2 2 4 13" xfId="1521" xr:uid="{00000000-0005-0000-0000-0000F9060000}"/>
    <cellStyle name="Bilješka 2 2 2 4 14" xfId="46667" xr:uid="{00000000-0005-0000-0000-0000FA060000}"/>
    <cellStyle name="Bilješka 2 2 2 4 2" xfId="1522" xr:uid="{00000000-0005-0000-0000-0000FB060000}"/>
    <cellStyle name="Bilješka 2 2 2 4 2 2" xfId="1523" xr:uid="{00000000-0005-0000-0000-0000FC060000}"/>
    <cellStyle name="Bilješka 2 2 2 4 2 2 2" xfId="1524" xr:uid="{00000000-0005-0000-0000-0000FD060000}"/>
    <cellStyle name="Bilješka 2 2 2 4 2 2 2 2" xfId="1525" xr:uid="{00000000-0005-0000-0000-0000FE060000}"/>
    <cellStyle name="Bilješka 2 2 2 4 2 2 3" xfId="1526" xr:uid="{00000000-0005-0000-0000-0000FF060000}"/>
    <cellStyle name="Bilješka 2 2 2 4 2 3" xfId="1527" xr:uid="{00000000-0005-0000-0000-000000070000}"/>
    <cellStyle name="Bilješka 2 2 2 4 2 3 2" xfId="1528" xr:uid="{00000000-0005-0000-0000-000001070000}"/>
    <cellStyle name="Bilješka 2 2 2 4 2 4" xfId="1529" xr:uid="{00000000-0005-0000-0000-000002070000}"/>
    <cellStyle name="Bilješka 2 2 2 4 2 5" xfId="46970" xr:uid="{00000000-0005-0000-0000-000003070000}"/>
    <cellStyle name="Bilješka 2 2 2 4 3" xfId="1530" xr:uid="{00000000-0005-0000-0000-000004070000}"/>
    <cellStyle name="Bilješka 2 2 2 4 3 2" xfId="1531" xr:uid="{00000000-0005-0000-0000-000005070000}"/>
    <cellStyle name="Bilješka 2 2 2 4 3 2 2" xfId="1532" xr:uid="{00000000-0005-0000-0000-000006070000}"/>
    <cellStyle name="Bilješka 2 2 2 4 3 2 2 2" xfId="1533" xr:uid="{00000000-0005-0000-0000-000007070000}"/>
    <cellStyle name="Bilješka 2 2 2 4 3 2 3" xfId="1534" xr:uid="{00000000-0005-0000-0000-000008070000}"/>
    <cellStyle name="Bilješka 2 2 2 4 3 3" xfId="1535" xr:uid="{00000000-0005-0000-0000-000009070000}"/>
    <cellStyle name="Bilješka 2 2 2 4 3 3 2" xfId="1536" xr:uid="{00000000-0005-0000-0000-00000A070000}"/>
    <cellStyle name="Bilješka 2 2 2 4 3 4" xfId="1537" xr:uid="{00000000-0005-0000-0000-00000B070000}"/>
    <cellStyle name="Bilješka 2 2 2 4 3 5" xfId="47557" xr:uid="{00000000-0005-0000-0000-00000C070000}"/>
    <cellStyle name="Bilješka 2 2 2 4 4" xfId="1538" xr:uid="{00000000-0005-0000-0000-00000D070000}"/>
    <cellStyle name="Bilješka 2 2 2 4 4 2" xfId="1539" xr:uid="{00000000-0005-0000-0000-00000E070000}"/>
    <cellStyle name="Bilješka 2 2 2 4 4 2 2" xfId="1540" xr:uid="{00000000-0005-0000-0000-00000F070000}"/>
    <cellStyle name="Bilješka 2 2 2 4 4 2 2 2" xfId="1541" xr:uid="{00000000-0005-0000-0000-000010070000}"/>
    <cellStyle name="Bilješka 2 2 2 4 4 2 3" xfId="1542" xr:uid="{00000000-0005-0000-0000-000011070000}"/>
    <cellStyle name="Bilješka 2 2 2 4 4 3" xfId="1543" xr:uid="{00000000-0005-0000-0000-000012070000}"/>
    <cellStyle name="Bilješka 2 2 2 4 4 3 2" xfId="1544" xr:uid="{00000000-0005-0000-0000-000013070000}"/>
    <cellStyle name="Bilješka 2 2 2 4 4 4" xfId="1545" xr:uid="{00000000-0005-0000-0000-000014070000}"/>
    <cellStyle name="Bilješka 2 2 2 4 4 5" xfId="47404" xr:uid="{00000000-0005-0000-0000-000015070000}"/>
    <cellStyle name="Bilješka 2 2 2 4 5" xfId="1546" xr:uid="{00000000-0005-0000-0000-000016070000}"/>
    <cellStyle name="Bilješka 2 2 2 4 5 2" xfId="1547" xr:uid="{00000000-0005-0000-0000-000017070000}"/>
    <cellStyle name="Bilješka 2 2 2 4 5 2 2" xfId="1548" xr:uid="{00000000-0005-0000-0000-000018070000}"/>
    <cellStyle name="Bilješka 2 2 2 4 5 2 2 2" xfId="1549" xr:uid="{00000000-0005-0000-0000-000019070000}"/>
    <cellStyle name="Bilješka 2 2 2 4 5 2 3" xfId="1550" xr:uid="{00000000-0005-0000-0000-00001A070000}"/>
    <cellStyle name="Bilješka 2 2 2 4 5 3" xfId="1551" xr:uid="{00000000-0005-0000-0000-00001B070000}"/>
    <cellStyle name="Bilješka 2 2 2 4 5 3 2" xfId="1552" xr:uid="{00000000-0005-0000-0000-00001C070000}"/>
    <cellStyle name="Bilješka 2 2 2 4 5 4" xfId="1553" xr:uid="{00000000-0005-0000-0000-00001D070000}"/>
    <cellStyle name="Bilješka 2 2 2 4 5 5" xfId="47397" xr:uid="{00000000-0005-0000-0000-00001E070000}"/>
    <cellStyle name="Bilješka 2 2 2 4 6" xfId="1554" xr:uid="{00000000-0005-0000-0000-00001F070000}"/>
    <cellStyle name="Bilješka 2 2 2 4 6 2" xfId="1555" xr:uid="{00000000-0005-0000-0000-000020070000}"/>
    <cellStyle name="Bilješka 2 2 2 4 6 2 2" xfId="1556" xr:uid="{00000000-0005-0000-0000-000021070000}"/>
    <cellStyle name="Bilješka 2 2 2 4 6 2 2 2" xfId="1557" xr:uid="{00000000-0005-0000-0000-000022070000}"/>
    <cellStyle name="Bilješka 2 2 2 4 6 2 3" xfId="1558" xr:uid="{00000000-0005-0000-0000-000023070000}"/>
    <cellStyle name="Bilješka 2 2 2 4 6 3" xfId="1559" xr:uid="{00000000-0005-0000-0000-000024070000}"/>
    <cellStyle name="Bilješka 2 2 2 4 6 3 2" xfId="1560" xr:uid="{00000000-0005-0000-0000-000025070000}"/>
    <cellStyle name="Bilješka 2 2 2 4 6 4" xfId="1561" xr:uid="{00000000-0005-0000-0000-000026070000}"/>
    <cellStyle name="Bilješka 2 2 2 4 6 5" xfId="48792" xr:uid="{00000000-0005-0000-0000-000027070000}"/>
    <cellStyle name="Bilješka 2 2 2 4 7" xfId="1562" xr:uid="{00000000-0005-0000-0000-000028070000}"/>
    <cellStyle name="Bilješka 2 2 2 4 7 2" xfId="1563" xr:uid="{00000000-0005-0000-0000-000029070000}"/>
    <cellStyle name="Bilješka 2 2 2 4 7 2 2" xfId="1564" xr:uid="{00000000-0005-0000-0000-00002A070000}"/>
    <cellStyle name="Bilješka 2 2 2 4 7 2 2 2" xfId="1565" xr:uid="{00000000-0005-0000-0000-00002B070000}"/>
    <cellStyle name="Bilješka 2 2 2 4 7 2 3" xfId="1566" xr:uid="{00000000-0005-0000-0000-00002C070000}"/>
    <cellStyle name="Bilješka 2 2 2 4 7 3" xfId="1567" xr:uid="{00000000-0005-0000-0000-00002D070000}"/>
    <cellStyle name="Bilješka 2 2 2 4 7 3 2" xfId="1568" xr:uid="{00000000-0005-0000-0000-00002E070000}"/>
    <cellStyle name="Bilješka 2 2 2 4 7 4" xfId="1569" xr:uid="{00000000-0005-0000-0000-00002F070000}"/>
    <cellStyle name="Bilješka 2 2 2 4 7 5" xfId="48617" xr:uid="{00000000-0005-0000-0000-000030070000}"/>
    <cellStyle name="Bilješka 2 2 2 4 8" xfId="1570" xr:uid="{00000000-0005-0000-0000-000031070000}"/>
    <cellStyle name="Bilješka 2 2 2 4 8 2" xfId="1571" xr:uid="{00000000-0005-0000-0000-000032070000}"/>
    <cellStyle name="Bilješka 2 2 2 4 8 2 2" xfId="1572" xr:uid="{00000000-0005-0000-0000-000033070000}"/>
    <cellStyle name="Bilješka 2 2 2 4 8 2 2 2" xfId="1573" xr:uid="{00000000-0005-0000-0000-000034070000}"/>
    <cellStyle name="Bilješka 2 2 2 4 8 2 3" xfId="1574" xr:uid="{00000000-0005-0000-0000-000035070000}"/>
    <cellStyle name="Bilješka 2 2 2 4 8 3" xfId="1575" xr:uid="{00000000-0005-0000-0000-000036070000}"/>
    <cellStyle name="Bilješka 2 2 2 4 8 3 2" xfId="1576" xr:uid="{00000000-0005-0000-0000-000037070000}"/>
    <cellStyle name="Bilješka 2 2 2 4 8 4" xfId="1577" xr:uid="{00000000-0005-0000-0000-000038070000}"/>
    <cellStyle name="Bilješka 2 2 2 4 8 5" xfId="47478" xr:uid="{00000000-0005-0000-0000-000039070000}"/>
    <cellStyle name="Bilješka 2 2 2 4 9" xfId="1578" xr:uid="{00000000-0005-0000-0000-00003A070000}"/>
    <cellStyle name="Bilješka 2 2 2 4 9 2" xfId="1579" xr:uid="{00000000-0005-0000-0000-00003B070000}"/>
    <cellStyle name="Bilješka 2 2 2 4 9 2 2" xfId="1580" xr:uid="{00000000-0005-0000-0000-00003C070000}"/>
    <cellStyle name="Bilješka 2 2 2 4 9 2 2 2" xfId="1581" xr:uid="{00000000-0005-0000-0000-00003D070000}"/>
    <cellStyle name="Bilješka 2 2 2 4 9 2 3" xfId="1582" xr:uid="{00000000-0005-0000-0000-00003E070000}"/>
    <cellStyle name="Bilješka 2 2 2 4 9 3" xfId="1583" xr:uid="{00000000-0005-0000-0000-00003F070000}"/>
    <cellStyle name="Bilješka 2 2 2 4 9 3 2" xfId="1584" xr:uid="{00000000-0005-0000-0000-000040070000}"/>
    <cellStyle name="Bilješka 2 2 2 4 9 4" xfId="1585" xr:uid="{00000000-0005-0000-0000-000041070000}"/>
    <cellStyle name="Bilješka 2 2 2 4 9 5" xfId="49802" xr:uid="{00000000-0005-0000-0000-000042070000}"/>
    <cellStyle name="Bilješka 2 2 2 5" xfId="1586" xr:uid="{00000000-0005-0000-0000-000043070000}"/>
    <cellStyle name="Bilješka 2 2 2 5 10" xfId="1587" xr:uid="{00000000-0005-0000-0000-000044070000}"/>
    <cellStyle name="Bilješka 2 2 2 5 10 2" xfId="1588" xr:uid="{00000000-0005-0000-0000-000045070000}"/>
    <cellStyle name="Bilješka 2 2 2 5 10 2 2" xfId="1589" xr:uid="{00000000-0005-0000-0000-000046070000}"/>
    <cellStyle name="Bilješka 2 2 2 5 10 2 2 2" xfId="1590" xr:uid="{00000000-0005-0000-0000-000047070000}"/>
    <cellStyle name="Bilješka 2 2 2 5 10 2 3" xfId="1591" xr:uid="{00000000-0005-0000-0000-000048070000}"/>
    <cellStyle name="Bilješka 2 2 2 5 10 3" xfId="1592" xr:uid="{00000000-0005-0000-0000-000049070000}"/>
    <cellStyle name="Bilješka 2 2 2 5 10 3 2" xfId="1593" xr:uid="{00000000-0005-0000-0000-00004A070000}"/>
    <cellStyle name="Bilješka 2 2 2 5 10 4" xfId="1594" xr:uid="{00000000-0005-0000-0000-00004B070000}"/>
    <cellStyle name="Bilješka 2 2 2 5 10 5" xfId="50211" xr:uid="{00000000-0005-0000-0000-00004C070000}"/>
    <cellStyle name="Bilješka 2 2 2 5 11" xfId="1595" xr:uid="{00000000-0005-0000-0000-00004D070000}"/>
    <cellStyle name="Bilješka 2 2 2 5 11 2" xfId="1596" xr:uid="{00000000-0005-0000-0000-00004E070000}"/>
    <cellStyle name="Bilješka 2 2 2 5 11 2 2" xfId="1597" xr:uid="{00000000-0005-0000-0000-00004F070000}"/>
    <cellStyle name="Bilješka 2 2 2 5 11 3" xfId="1598" xr:uid="{00000000-0005-0000-0000-000050070000}"/>
    <cellStyle name="Bilješka 2 2 2 5 11 4" xfId="50638" xr:uid="{00000000-0005-0000-0000-000051070000}"/>
    <cellStyle name="Bilješka 2 2 2 5 12" xfId="1599" xr:uid="{00000000-0005-0000-0000-000052070000}"/>
    <cellStyle name="Bilješka 2 2 2 5 12 2" xfId="1600" xr:uid="{00000000-0005-0000-0000-000053070000}"/>
    <cellStyle name="Bilješka 2 2 2 5 13" xfId="1601" xr:uid="{00000000-0005-0000-0000-000054070000}"/>
    <cellStyle name="Bilješka 2 2 2 5 14" xfId="46549" xr:uid="{00000000-0005-0000-0000-000055070000}"/>
    <cellStyle name="Bilješka 2 2 2 5 2" xfId="1602" xr:uid="{00000000-0005-0000-0000-000056070000}"/>
    <cellStyle name="Bilješka 2 2 2 5 2 2" xfId="1603" xr:uid="{00000000-0005-0000-0000-000057070000}"/>
    <cellStyle name="Bilješka 2 2 2 5 2 2 2" xfId="1604" xr:uid="{00000000-0005-0000-0000-000058070000}"/>
    <cellStyle name="Bilješka 2 2 2 5 2 2 2 2" xfId="1605" xr:uid="{00000000-0005-0000-0000-000059070000}"/>
    <cellStyle name="Bilješka 2 2 2 5 2 2 3" xfId="1606" xr:uid="{00000000-0005-0000-0000-00005A070000}"/>
    <cellStyle name="Bilješka 2 2 2 5 2 3" xfId="1607" xr:uid="{00000000-0005-0000-0000-00005B070000}"/>
    <cellStyle name="Bilješka 2 2 2 5 2 3 2" xfId="1608" xr:uid="{00000000-0005-0000-0000-00005C070000}"/>
    <cellStyle name="Bilješka 2 2 2 5 2 4" xfId="1609" xr:uid="{00000000-0005-0000-0000-00005D070000}"/>
    <cellStyle name="Bilješka 2 2 2 5 2 5" xfId="46971" xr:uid="{00000000-0005-0000-0000-00005E070000}"/>
    <cellStyle name="Bilješka 2 2 2 5 3" xfId="1610" xr:uid="{00000000-0005-0000-0000-00005F070000}"/>
    <cellStyle name="Bilješka 2 2 2 5 3 2" xfId="1611" xr:uid="{00000000-0005-0000-0000-000060070000}"/>
    <cellStyle name="Bilješka 2 2 2 5 3 2 2" xfId="1612" xr:uid="{00000000-0005-0000-0000-000061070000}"/>
    <cellStyle name="Bilješka 2 2 2 5 3 2 2 2" xfId="1613" xr:uid="{00000000-0005-0000-0000-000062070000}"/>
    <cellStyle name="Bilješka 2 2 2 5 3 2 3" xfId="1614" xr:uid="{00000000-0005-0000-0000-000063070000}"/>
    <cellStyle name="Bilješka 2 2 2 5 3 3" xfId="1615" xr:uid="{00000000-0005-0000-0000-000064070000}"/>
    <cellStyle name="Bilješka 2 2 2 5 3 3 2" xfId="1616" xr:uid="{00000000-0005-0000-0000-000065070000}"/>
    <cellStyle name="Bilješka 2 2 2 5 3 4" xfId="1617" xr:uid="{00000000-0005-0000-0000-000066070000}"/>
    <cellStyle name="Bilješka 2 2 2 5 3 5" xfId="47558" xr:uid="{00000000-0005-0000-0000-000067070000}"/>
    <cellStyle name="Bilješka 2 2 2 5 4" xfId="1618" xr:uid="{00000000-0005-0000-0000-000068070000}"/>
    <cellStyle name="Bilješka 2 2 2 5 4 2" xfId="1619" xr:uid="{00000000-0005-0000-0000-000069070000}"/>
    <cellStyle name="Bilješka 2 2 2 5 4 2 2" xfId="1620" xr:uid="{00000000-0005-0000-0000-00006A070000}"/>
    <cellStyle name="Bilješka 2 2 2 5 4 2 2 2" xfId="1621" xr:uid="{00000000-0005-0000-0000-00006B070000}"/>
    <cellStyle name="Bilješka 2 2 2 5 4 2 3" xfId="1622" xr:uid="{00000000-0005-0000-0000-00006C070000}"/>
    <cellStyle name="Bilješka 2 2 2 5 4 3" xfId="1623" xr:uid="{00000000-0005-0000-0000-00006D070000}"/>
    <cellStyle name="Bilješka 2 2 2 5 4 3 2" xfId="1624" xr:uid="{00000000-0005-0000-0000-00006E070000}"/>
    <cellStyle name="Bilješka 2 2 2 5 4 4" xfId="1625" xr:uid="{00000000-0005-0000-0000-00006F070000}"/>
    <cellStyle name="Bilješka 2 2 2 5 4 5" xfId="47447" xr:uid="{00000000-0005-0000-0000-000070070000}"/>
    <cellStyle name="Bilješka 2 2 2 5 5" xfId="1626" xr:uid="{00000000-0005-0000-0000-000071070000}"/>
    <cellStyle name="Bilješka 2 2 2 5 5 2" xfId="1627" xr:uid="{00000000-0005-0000-0000-000072070000}"/>
    <cellStyle name="Bilješka 2 2 2 5 5 2 2" xfId="1628" xr:uid="{00000000-0005-0000-0000-000073070000}"/>
    <cellStyle name="Bilješka 2 2 2 5 5 2 2 2" xfId="1629" xr:uid="{00000000-0005-0000-0000-000074070000}"/>
    <cellStyle name="Bilješka 2 2 2 5 5 2 3" xfId="1630" xr:uid="{00000000-0005-0000-0000-000075070000}"/>
    <cellStyle name="Bilješka 2 2 2 5 5 3" xfId="1631" xr:uid="{00000000-0005-0000-0000-000076070000}"/>
    <cellStyle name="Bilješka 2 2 2 5 5 3 2" xfId="1632" xr:uid="{00000000-0005-0000-0000-000077070000}"/>
    <cellStyle name="Bilješka 2 2 2 5 5 4" xfId="1633" xr:uid="{00000000-0005-0000-0000-000078070000}"/>
    <cellStyle name="Bilješka 2 2 2 5 5 5" xfId="47489" xr:uid="{00000000-0005-0000-0000-000079070000}"/>
    <cellStyle name="Bilješka 2 2 2 5 6" xfId="1634" xr:uid="{00000000-0005-0000-0000-00007A070000}"/>
    <cellStyle name="Bilješka 2 2 2 5 6 2" xfId="1635" xr:uid="{00000000-0005-0000-0000-00007B070000}"/>
    <cellStyle name="Bilješka 2 2 2 5 6 2 2" xfId="1636" xr:uid="{00000000-0005-0000-0000-00007C070000}"/>
    <cellStyle name="Bilješka 2 2 2 5 6 2 2 2" xfId="1637" xr:uid="{00000000-0005-0000-0000-00007D070000}"/>
    <cellStyle name="Bilješka 2 2 2 5 6 2 3" xfId="1638" xr:uid="{00000000-0005-0000-0000-00007E070000}"/>
    <cellStyle name="Bilješka 2 2 2 5 6 3" xfId="1639" xr:uid="{00000000-0005-0000-0000-00007F070000}"/>
    <cellStyle name="Bilješka 2 2 2 5 6 3 2" xfId="1640" xr:uid="{00000000-0005-0000-0000-000080070000}"/>
    <cellStyle name="Bilješka 2 2 2 5 6 4" xfId="1641" xr:uid="{00000000-0005-0000-0000-000081070000}"/>
    <cellStyle name="Bilješka 2 2 2 5 6 5" xfId="48793" xr:uid="{00000000-0005-0000-0000-000082070000}"/>
    <cellStyle name="Bilješka 2 2 2 5 7" xfId="1642" xr:uid="{00000000-0005-0000-0000-000083070000}"/>
    <cellStyle name="Bilješka 2 2 2 5 7 2" xfId="1643" xr:uid="{00000000-0005-0000-0000-000084070000}"/>
    <cellStyle name="Bilješka 2 2 2 5 7 2 2" xfId="1644" xr:uid="{00000000-0005-0000-0000-000085070000}"/>
    <cellStyle name="Bilješka 2 2 2 5 7 2 2 2" xfId="1645" xr:uid="{00000000-0005-0000-0000-000086070000}"/>
    <cellStyle name="Bilješka 2 2 2 5 7 2 3" xfId="1646" xr:uid="{00000000-0005-0000-0000-000087070000}"/>
    <cellStyle name="Bilješka 2 2 2 5 7 3" xfId="1647" xr:uid="{00000000-0005-0000-0000-000088070000}"/>
    <cellStyle name="Bilješka 2 2 2 5 7 3 2" xfId="1648" xr:uid="{00000000-0005-0000-0000-000089070000}"/>
    <cellStyle name="Bilješka 2 2 2 5 7 4" xfId="1649" xr:uid="{00000000-0005-0000-0000-00008A070000}"/>
    <cellStyle name="Bilješka 2 2 2 5 7 5" xfId="48618" xr:uid="{00000000-0005-0000-0000-00008B070000}"/>
    <cellStyle name="Bilješka 2 2 2 5 8" xfId="1650" xr:uid="{00000000-0005-0000-0000-00008C070000}"/>
    <cellStyle name="Bilješka 2 2 2 5 8 2" xfId="1651" xr:uid="{00000000-0005-0000-0000-00008D070000}"/>
    <cellStyle name="Bilješka 2 2 2 5 8 2 2" xfId="1652" xr:uid="{00000000-0005-0000-0000-00008E070000}"/>
    <cellStyle name="Bilješka 2 2 2 5 8 2 2 2" xfId="1653" xr:uid="{00000000-0005-0000-0000-00008F070000}"/>
    <cellStyle name="Bilješka 2 2 2 5 8 2 3" xfId="1654" xr:uid="{00000000-0005-0000-0000-000090070000}"/>
    <cellStyle name="Bilješka 2 2 2 5 8 3" xfId="1655" xr:uid="{00000000-0005-0000-0000-000091070000}"/>
    <cellStyle name="Bilješka 2 2 2 5 8 3 2" xfId="1656" xr:uid="{00000000-0005-0000-0000-000092070000}"/>
    <cellStyle name="Bilješka 2 2 2 5 8 4" xfId="1657" xr:uid="{00000000-0005-0000-0000-000093070000}"/>
    <cellStyle name="Bilješka 2 2 2 5 8 5" xfId="48041" xr:uid="{00000000-0005-0000-0000-000094070000}"/>
    <cellStyle name="Bilješka 2 2 2 5 9" xfId="1658" xr:uid="{00000000-0005-0000-0000-000095070000}"/>
    <cellStyle name="Bilješka 2 2 2 5 9 2" xfId="1659" xr:uid="{00000000-0005-0000-0000-000096070000}"/>
    <cellStyle name="Bilješka 2 2 2 5 9 2 2" xfId="1660" xr:uid="{00000000-0005-0000-0000-000097070000}"/>
    <cellStyle name="Bilješka 2 2 2 5 9 2 2 2" xfId="1661" xr:uid="{00000000-0005-0000-0000-000098070000}"/>
    <cellStyle name="Bilješka 2 2 2 5 9 2 3" xfId="1662" xr:uid="{00000000-0005-0000-0000-000099070000}"/>
    <cellStyle name="Bilješka 2 2 2 5 9 3" xfId="1663" xr:uid="{00000000-0005-0000-0000-00009A070000}"/>
    <cellStyle name="Bilješka 2 2 2 5 9 3 2" xfId="1664" xr:uid="{00000000-0005-0000-0000-00009B070000}"/>
    <cellStyle name="Bilješka 2 2 2 5 9 4" xfId="1665" xr:uid="{00000000-0005-0000-0000-00009C070000}"/>
    <cellStyle name="Bilješka 2 2 2 5 9 5" xfId="49803" xr:uid="{00000000-0005-0000-0000-00009D070000}"/>
    <cellStyle name="Bilješka 2 2 2 6" xfId="1666" xr:uid="{00000000-0005-0000-0000-00009E070000}"/>
    <cellStyle name="Bilješka 2 2 2 6 10" xfId="1667" xr:uid="{00000000-0005-0000-0000-00009F070000}"/>
    <cellStyle name="Bilješka 2 2 2 6 10 2" xfId="1668" xr:uid="{00000000-0005-0000-0000-0000A0070000}"/>
    <cellStyle name="Bilješka 2 2 2 6 10 2 2" xfId="1669" xr:uid="{00000000-0005-0000-0000-0000A1070000}"/>
    <cellStyle name="Bilješka 2 2 2 6 10 2 2 2" xfId="1670" xr:uid="{00000000-0005-0000-0000-0000A2070000}"/>
    <cellStyle name="Bilješka 2 2 2 6 10 2 3" xfId="1671" xr:uid="{00000000-0005-0000-0000-0000A3070000}"/>
    <cellStyle name="Bilješka 2 2 2 6 10 3" xfId="1672" xr:uid="{00000000-0005-0000-0000-0000A4070000}"/>
    <cellStyle name="Bilješka 2 2 2 6 10 3 2" xfId="1673" xr:uid="{00000000-0005-0000-0000-0000A5070000}"/>
    <cellStyle name="Bilješka 2 2 2 6 10 4" xfId="1674" xr:uid="{00000000-0005-0000-0000-0000A6070000}"/>
    <cellStyle name="Bilješka 2 2 2 6 10 5" xfId="50212" xr:uid="{00000000-0005-0000-0000-0000A7070000}"/>
    <cellStyle name="Bilješka 2 2 2 6 11" xfId="1675" xr:uid="{00000000-0005-0000-0000-0000A8070000}"/>
    <cellStyle name="Bilješka 2 2 2 6 11 2" xfId="1676" xr:uid="{00000000-0005-0000-0000-0000A9070000}"/>
    <cellStyle name="Bilješka 2 2 2 6 11 2 2" xfId="1677" xr:uid="{00000000-0005-0000-0000-0000AA070000}"/>
    <cellStyle name="Bilješka 2 2 2 6 11 3" xfId="1678" xr:uid="{00000000-0005-0000-0000-0000AB070000}"/>
    <cellStyle name="Bilješka 2 2 2 6 11 4" xfId="50639" xr:uid="{00000000-0005-0000-0000-0000AC070000}"/>
    <cellStyle name="Bilješka 2 2 2 6 12" xfId="1679" xr:uid="{00000000-0005-0000-0000-0000AD070000}"/>
    <cellStyle name="Bilješka 2 2 2 6 12 2" xfId="1680" xr:uid="{00000000-0005-0000-0000-0000AE070000}"/>
    <cellStyle name="Bilješka 2 2 2 6 13" xfId="1681" xr:uid="{00000000-0005-0000-0000-0000AF070000}"/>
    <cellStyle name="Bilješka 2 2 2 6 14" xfId="46689" xr:uid="{00000000-0005-0000-0000-0000B0070000}"/>
    <cellStyle name="Bilješka 2 2 2 6 2" xfId="1682" xr:uid="{00000000-0005-0000-0000-0000B1070000}"/>
    <cellStyle name="Bilješka 2 2 2 6 2 2" xfId="1683" xr:uid="{00000000-0005-0000-0000-0000B2070000}"/>
    <cellStyle name="Bilješka 2 2 2 6 2 2 2" xfId="1684" xr:uid="{00000000-0005-0000-0000-0000B3070000}"/>
    <cellStyle name="Bilješka 2 2 2 6 2 2 2 2" xfId="1685" xr:uid="{00000000-0005-0000-0000-0000B4070000}"/>
    <cellStyle name="Bilješka 2 2 2 6 2 2 3" xfId="1686" xr:uid="{00000000-0005-0000-0000-0000B5070000}"/>
    <cellStyle name="Bilješka 2 2 2 6 2 3" xfId="1687" xr:uid="{00000000-0005-0000-0000-0000B6070000}"/>
    <cellStyle name="Bilješka 2 2 2 6 2 3 2" xfId="1688" xr:uid="{00000000-0005-0000-0000-0000B7070000}"/>
    <cellStyle name="Bilješka 2 2 2 6 2 4" xfId="1689" xr:uid="{00000000-0005-0000-0000-0000B8070000}"/>
    <cellStyle name="Bilješka 2 2 2 6 2 5" xfId="46972" xr:uid="{00000000-0005-0000-0000-0000B9070000}"/>
    <cellStyle name="Bilješka 2 2 2 6 3" xfId="1690" xr:uid="{00000000-0005-0000-0000-0000BA070000}"/>
    <cellStyle name="Bilješka 2 2 2 6 3 2" xfId="1691" xr:uid="{00000000-0005-0000-0000-0000BB070000}"/>
    <cellStyle name="Bilješka 2 2 2 6 3 2 2" xfId="1692" xr:uid="{00000000-0005-0000-0000-0000BC070000}"/>
    <cellStyle name="Bilješka 2 2 2 6 3 2 2 2" xfId="1693" xr:uid="{00000000-0005-0000-0000-0000BD070000}"/>
    <cellStyle name="Bilješka 2 2 2 6 3 2 3" xfId="1694" xr:uid="{00000000-0005-0000-0000-0000BE070000}"/>
    <cellStyle name="Bilješka 2 2 2 6 3 3" xfId="1695" xr:uid="{00000000-0005-0000-0000-0000BF070000}"/>
    <cellStyle name="Bilješka 2 2 2 6 3 3 2" xfId="1696" xr:uid="{00000000-0005-0000-0000-0000C0070000}"/>
    <cellStyle name="Bilješka 2 2 2 6 3 4" xfId="1697" xr:uid="{00000000-0005-0000-0000-0000C1070000}"/>
    <cellStyle name="Bilješka 2 2 2 6 3 5" xfId="47559" xr:uid="{00000000-0005-0000-0000-0000C2070000}"/>
    <cellStyle name="Bilješka 2 2 2 6 4" xfId="1698" xr:uid="{00000000-0005-0000-0000-0000C3070000}"/>
    <cellStyle name="Bilješka 2 2 2 6 4 2" xfId="1699" xr:uid="{00000000-0005-0000-0000-0000C4070000}"/>
    <cellStyle name="Bilješka 2 2 2 6 4 2 2" xfId="1700" xr:uid="{00000000-0005-0000-0000-0000C5070000}"/>
    <cellStyle name="Bilješka 2 2 2 6 4 2 2 2" xfId="1701" xr:uid="{00000000-0005-0000-0000-0000C6070000}"/>
    <cellStyle name="Bilješka 2 2 2 6 4 2 3" xfId="1702" xr:uid="{00000000-0005-0000-0000-0000C7070000}"/>
    <cellStyle name="Bilješka 2 2 2 6 4 3" xfId="1703" xr:uid="{00000000-0005-0000-0000-0000C8070000}"/>
    <cellStyle name="Bilješka 2 2 2 6 4 3 2" xfId="1704" xr:uid="{00000000-0005-0000-0000-0000C9070000}"/>
    <cellStyle name="Bilješka 2 2 2 6 4 4" xfId="1705" xr:uid="{00000000-0005-0000-0000-0000CA070000}"/>
    <cellStyle name="Bilješka 2 2 2 6 4 5" xfId="47506" xr:uid="{00000000-0005-0000-0000-0000CB070000}"/>
    <cellStyle name="Bilješka 2 2 2 6 5" xfId="1706" xr:uid="{00000000-0005-0000-0000-0000CC070000}"/>
    <cellStyle name="Bilješka 2 2 2 6 5 2" xfId="1707" xr:uid="{00000000-0005-0000-0000-0000CD070000}"/>
    <cellStyle name="Bilješka 2 2 2 6 5 2 2" xfId="1708" xr:uid="{00000000-0005-0000-0000-0000CE070000}"/>
    <cellStyle name="Bilješka 2 2 2 6 5 2 2 2" xfId="1709" xr:uid="{00000000-0005-0000-0000-0000CF070000}"/>
    <cellStyle name="Bilješka 2 2 2 6 5 2 3" xfId="1710" xr:uid="{00000000-0005-0000-0000-0000D0070000}"/>
    <cellStyle name="Bilješka 2 2 2 6 5 3" xfId="1711" xr:uid="{00000000-0005-0000-0000-0000D1070000}"/>
    <cellStyle name="Bilješka 2 2 2 6 5 3 2" xfId="1712" xr:uid="{00000000-0005-0000-0000-0000D2070000}"/>
    <cellStyle name="Bilješka 2 2 2 6 5 4" xfId="1713" xr:uid="{00000000-0005-0000-0000-0000D3070000}"/>
    <cellStyle name="Bilješka 2 2 2 6 5 5" xfId="47369" xr:uid="{00000000-0005-0000-0000-0000D4070000}"/>
    <cellStyle name="Bilješka 2 2 2 6 6" xfId="1714" xr:uid="{00000000-0005-0000-0000-0000D5070000}"/>
    <cellStyle name="Bilješka 2 2 2 6 6 2" xfId="1715" xr:uid="{00000000-0005-0000-0000-0000D6070000}"/>
    <cellStyle name="Bilješka 2 2 2 6 6 2 2" xfId="1716" xr:uid="{00000000-0005-0000-0000-0000D7070000}"/>
    <cellStyle name="Bilješka 2 2 2 6 6 2 2 2" xfId="1717" xr:uid="{00000000-0005-0000-0000-0000D8070000}"/>
    <cellStyle name="Bilješka 2 2 2 6 6 2 3" xfId="1718" xr:uid="{00000000-0005-0000-0000-0000D9070000}"/>
    <cellStyle name="Bilješka 2 2 2 6 6 3" xfId="1719" xr:uid="{00000000-0005-0000-0000-0000DA070000}"/>
    <cellStyle name="Bilješka 2 2 2 6 6 3 2" xfId="1720" xr:uid="{00000000-0005-0000-0000-0000DB070000}"/>
    <cellStyle name="Bilješka 2 2 2 6 6 4" xfId="1721" xr:uid="{00000000-0005-0000-0000-0000DC070000}"/>
    <cellStyle name="Bilješka 2 2 2 6 6 5" xfId="48794" xr:uid="{00000000-0005-0000-0000-0000DD070000}"/>
    <cellStyle name="Bilješka 2 2 2 6 7" xfId="1722" xr:uid="{00000000-0005-0000-0000-0000DE070000}"/>
    <cellStyle name="Bilješka 2 2 2 6 7 2" xfId="1723" xr:uid="{00000000-0005-0000-0000-0000DF070000}"/>
    <cellStyle name="Bilješka 2 2 2 6 7 2 2" xfId="1724" xr:uid="{00000000-0005-0000-0000-0000E0070000}"/>
    <cellStyle name="Bilješka 2 2 2 6 7 2 2 2" xfId="1725" xr:uid="{00000000-0005-0000-0000-0000E1070000}"/>
    <cellStyle name="Bilješka 2 2 2 6 7 2 3" xfId="1726" xr:uid="{00000000-0005-0000-0000-0000E2070000}"/>
    <cellStyle name="Bilješka 2 2 2 6 7 3" xfId="1727" xr:uid="{00000000-0005-0000-0000-0000E3070000}"/>
    <cellStyle name="Bilješka 2 2 2 6 7 3 2" xfId="1728" xr:uid="{00000000-0005-0000-0000-0000E4070000}"/>
    <cellStyle name="Bilješka 2 2 2 6 7 4" xfId="1729" xr:uid="{00000000-0005-0000-0000-0000E5070000}"/>
    <cellStyle name="Bilješka 2 2 2 6 7 5" xfId="47633" xr:uid="{00000000-0005-0000-0000-0000E6070000}"/>
    <cellStyle name="Bilješka 2 2 2 6 8" xfId="1730" xr:uid="{00000000-0005-0000-0000-0000E7070000}"/>
    <cellStyle name="Bilješka 2 2 2 6 8 2" xfId="1731" xr:uid="{00000000-0005-0000-0000-0000E8070000}"/>
    <cellStyle name="Bilješka 2 2 2 6 8 2 2" xfId="1732" xr:uid="{00000000-0005-0000-0000-0000E9070000}"/>
    <cellStyle name="Bilješka 2 2 2 6 8 2 2 2" xfId="1733" xr:uid="{00000000-0005-0000-0000-0000EA070000}"/>
    <cellStyle name="Bilješka 2 2 2 6 8 2 3" xfId="1734" xr:uid="{00000000-0005-0000-0000-0000EB070000}"/>
    <cellStyle name="Bilješka 2 2 2 6 8 3" xfId="1735" xr:uid="{00000000-0005-0000-0000-0000EC070000}"/>
    <cellStyle name="Bilješka 2 2 2 6 8 3 2" xfId="1736" xr:uid="{00000000-0005-0000-0000-0000ED070000}"/>
    <cellStyle name="Bilješka 2 2 2 6 8 4" xfId="1737" xr:uid="{00000000-0005-0000-0000-0000EE070000}"/>
    <cellStyle name="Bilješka 2 2 2 6 8 5" xfId="48448" xr:uid="{00000000-0005-0000-0000-0000EF070000}"/>
    <cellStyle name="Bilješka 2 2 2 6 9" xfId="1738" xr:uid="{00000000-0005-0000-0000-0000F0070000}"/>
    <cellStyle name="Bilješka 2 2 2 6 9 2" xfId="1739" xr:uid="{00000000-0005-0000-0000-0000F1070000}"/>
    <cellStyle name="Bilješka 2 2 2 6 9 2 2" xfId="1740" xr:uid="{00000000-0005-0000-0000-0000F2070000}"/>
    <cellStyle name="Bilješka 2 2 2 6 9 2 2 2" xfId="1741" xr:uid="{00000000-0005-0000-0000-0000F3070000}"/>
    <cellStyle name="Bilješka 2 2 2 6 9 2 3" xfId="1742" xr:uid="{00000000-0005-0000-0000-0000F4070000}"/>
    <cellStyle name="Bilješka 2 2 2 6 9 3" xfId="1743" xr:uid="{00000000-0005-0000-0000-0000F5070000}"/>
    <cellStyle name="Bilješka 2 2 2 6 9 3 2" xfId="1744" xr:uid="{00000000-0005-0000-0000-0000F6070000}"/>
    <cellStyle name="Bilješka 2 2 2 6 9 4" xfId="1745" xr:uid="{00000000-0005-0000-0000-0000F7070000}"/>
    <cellStyle name="Bilješka 2 2 2 6 9 5" xfId="49804" xr:uid="{00000000-0005-0000-0000-0000F8070000}"/>
    <cellStyle name="Bilješka 2 2 2 7" xfId="1746" xr:uid="{00000000-0005-0000-0000-0000F9070000}"/>
    <cellStyle name="Bilješka 2 2 2 7 10" xfId="1747" xr:uid="{00000000-0005-0000-0000-0000FA070000}"/>
    <cellStyle name="Bilješka 2 2 2 7 10 2" xfId="1748" xr:uid="{00000000-0005-0000-0000-0000FB070000}"/>
    <cellStyle name="Bilješka 2 2 2 7 10 2 2" xfId="1749" xr:uid="{00000000-0005-0000-0000-0000FC070000}"/>
    <cellStyle name="Bilješka 2 2 2 7 10 2 2 2" xfId="1750" xr:uid="{00000000-0005-0000-0000-0000FD070000}"/>
    <cellStyle name="Bilješka 2 2 2 7 10 2 3" xfId="1751" xr:uid="{00000000-0005-0000-0000-0000FE070000}"/>
    <cellStyle name="Bilješka 2 2 2 7 10 3" xfId="1752" xr:uid="{00000000-0005-0000-0000-0000FF070000}"/>
    <cellStyle name="Bilješka 2 2 2 7 10 3 2" xfId="1753" xr:uid="{00000000-0005-0000-0000-000000080000}"/>
    <cellStyle name="Bilješka 2 2 2 7 10 4" xfId="1754" xr:uid="{00000000-0005-0000-0000-000001080000}"/>
    <cellStyle name="Bilješka 2 2 2 7 10 5" xfId="50213" xr:uid="{00000000-0005-0000-0000-000002080000}"/>
    <cellStyle name="Bilješka 2 2 2 7 11" xfId="1755" xr:uid="{00000000-0005-0000-0000-000003080000}"/>
    <cellStyle name="Bilješka 2 2 2 7 11 2" xfId="1756" xr:uid="{00000000-0005-0000-0000-000004080000}"/>
    <cellStyle name="Bilješka 2 2 2 7 11 2 2" xfId="1757" xr:uid="{00000000-0005-0000-0000-000005080000}"/>
    <cellStyle name="Bilješka 2 2 2 7 11 3" xfId="1758" xr:uid="{00000000-0005-0000-0000-000006080000}"/>
    <cellStyle name="Bilješka 2 2 2 7 11 4" xfId="50640" xr:uid="{00000000-0005-0000-0000-000007080000}"/>
    <cellStyle name="Bilješka 2 2 2 7 12" xfId="1759" xr:uid="{00000000-0005-0000-0000-000008080000}"/>
    <cellStyle name="Bilješka 2 2 2 7 12 2" xfId="1760" xr:uid="{00000000-0005-0000-0000-000009080000}"/>
    <cellStyle name="Bilješka 2 2 2 7 13" xfId="1761" xr:uid="{00000000-0005-0000-0000-00000A080000}"/>
    <cellStyle name="Bilješka 2 2 2 7 14" xfId="46594" xr:uid="{00000000-0005-0000-0000-00000B080000}"/>
    <cellStyle name="Bilješka 2 2 2 7 2" xfId="1762" xr:uid="{00000000-0005-0000-0000-00000C080000}"/>
    <cellStyle name="Bilješka 2 2 2 7 2 2" xfId="1763" xr:uid="{00000000-0005-0000-0000-00000D080000}"/>
    <cellStyle name="Bilješka 2 2 2 7 2 2 2" xfId="1764" xr:uid="{00000000-0005-0000-0000-00000E080000}"/>
    <cellStyle name="Bilješka 2 2 2 7 2 2 2 2" xfId="1765" xr:uid="{00000000-0005-0000-0000-00000F080000}"/>
    <cellStyle name="Bilješka 2 2 2 7 2 2 3" xfId="1766" xr:uid="{00000000-0005-0000-0000-000010080000}"/>
    <cellStyle name="Bilješka 2 2 2 7 2 3" xfId="1767" xr:uid="{00000000-0005-0000-0000-000011080000}"/>
    <cellStyle name="Bilješka 2 2 2 7 2 3 2" xfId="1768" xr:uid="{00000000-0005-0000-0000-000012080000}"/>
    <cellStyle name="Bilješka 2 2 2 7 2 4" xfId="1769" xr:uid="{00000000-0005-0000-0000-000013080000}"/>
    <cellStyle name="Bilješka 2 2 2 7 2 5" xfId="46973" xr:uid="{00000000-0005-0000-0000-000014080000}"/>
    <cellStyle name="Bilješka 2 2 2 7 3" xfId="1770" xr:uid="{00000000-0005-0000-0000-000015080000}"/>
    <cellStyle name="Bilješka 2 2 2 7 3 2" xfId="1771" xr:uid="{00000000-0005-0000-0000-000016080000}"/>
    <cellStyle name="Bilješka 2 2 2 7 3 2 2" xfId="1772" xr:uid="{00000000-0005-0000-0000-000017080000}"/>
    <cellStyle name="Bilješka 2 2 2 7 3 2 2 2" xfId="1773" xr:uid="{00000000-0005-0000-0000-000018080000}"/>
    <cellStyle name="Bilješka 2 2 2 7 3 2 3" xfId="1774" xr:uid="{00000000-0005-0000-0000-000019080000}"/>
    <cellStyle name="Bilješka 2 2 2 7 3 3" xfId="1775" xr:uid="{00000000-0005-0000-0000-00001A080000}"/>
    <cellStyle name="Bilješka 2 2 2 7 3 3 2" xfId="1776" xr:uid="{00000000-0005-0000-0000-00001B080000}"/>
    <cellStyle name="Bilješka 2 2 2 7 3 4" xfId="1777" xr:uid="{00000000-0005-0000-0000-00001C080000}"/>
    <cellStyle name="Bilješka 2 2 2 7 3 5" xfId="47560" xr:uid="{00000000-0005-0000-0000-00001D080000}"/>
    <cellStyle name="Bilješka 2 2 2 7 4" xfId="1778" xr:uid="{00000000-0005-0000-0000-00001E080000}"/>
    <cellStyle name="Bilješka 2 2 2 7 4 2" xfId="1779" xr:uid="{00000000-0005-0000-0000-00001F080000}"/>
    <cellStyle name="Bilješka 2 2 2 7 4 2 2" xfId="1780" xr:uid="{00000000-0005-0000-0000-000020080000}"/>
    <cellStyle name="Bilješka 2 2 2 7 4 2 2 2" xfId="1781" xr:uid="{00000000-0005-0000-0000-000021080000}"/>
    <cellStyle name="Bilješka 2 2 2 7 4 2 3" xfId="1782" xr:uid="{00000000-0005-0000-0000-000022080000}"/>
    <cellStyle name="Bilješka 2 2 2 7 4 3" xfId="1783" xr:uid="{00000000-0005-0000-0000-000023080000}"/>
    <cellStyle name="Bilješka 2 2 2 7 4 3 2" xfId="1784" xr:uid="{00000000-0005-0000-0000-000024080000}"/>
    <cellStyle name="Bilješka 2 2 2 7 4 4" xfId="1785" xr:uid="{00000000-0005-0000-0000-000025080000}"/>
    <cellStyle name="Bilješka 2 2 2 7 4 5" xfId="47403" xr:uid="{00000000-0005-0000-0000-000026080000}"/>
    <cellStyle name="Bilješka 2 2 2 7 5" xfId="1786" xr:uid="{00000000-0005-0000-0000-000027080000}"/>
    <cellStyle name="Bilješka 2 2 2 7 5 2" xfId="1787" xr:uid="{00000000-0005-0000-0000-000028080000}"/>
    <cellStyle name="Bilješka 2 2 2 7 5 2 2" xfId="1788" xr:uid="{00000000-0005-0000-0000-000029080000}"/>
    <cellStyle name="Bilješka 2 2 2 7 5 2 2 2" xfId="1789" xr:uid="{00000000-0005-0000-0000-00002A080000}"/>
    <cellStyle name="Bilješka 2 2 2 7 5 2 3" xfId="1790" xr:uid="{00000000-0005-0000-0000-00002B080000}"/>
    <cellStyle name="Bilješka 2 2 2 7 5 3" xfId="1791" xr:uid="{00000000-0005-0000-0000-00002C080000}"/>
    <cellStyle name="Bilješka 2 2 2 7 5 3 2" xfId="1792" xr:uid="{00000000-0005-0000-0000-00002D080000}"/>
    <cellStyle name="Bilješka 2 2 2 7 5 4" xfId="1793" xr:uid="{00000000-0005-0000-0000-00002E080000}"/>
    <cellStyle name="Bilješka 2 2 2 7 5 5" xfId="47440" xr:uid="{00000000-0005-0000-0000-00002F080000}"/>
    <cellStyle name="Bilješka 2 2 2 7 6" xfId="1794" xr:uid="{00000000-0005-0000-0000-000030080000}"/>
    <cellStyle name="Bilješka 2 2 2 7 6 2" xfId="1795" xr:uid="{00000000-0005-0000-0000-000031080000}"/>
    <cellStyle name="Bilješka 2 2 2 7 6 2 2" xfId="1796" xr:uid="{00000000-0005-0000-0000-000032080000}"/>
    <cellStyle name="Bilješka 2 2 2 7 6 2 2 2" xfId="1797" xr:uid="{00000000-0005-0000-0000-000033080000}"/>
    <cellStyle name="Bilješka 2 2 2 7 6 2 3" xfId="1798" xr:uid="{00000000-0005-0000-0000-000034080000}"/>
    <cellStyle name="Bilješka 2 2 2 7 6 3" xfId="1799" xr:uid="{00000000-0005-0000-0000-000035080000}"/>
    <cellStyle name="Bilješka 2 2 2 7 6 3 2" xfId="1800" xr:uid="{00000000-0005-0000-0000-000036080000}"/>
    <cellStyle name="Bilješka 2 2 2 7 6 4" xfId="1801" xr:uid="{00000000-0005-0000-0000-000037080000}"/>
    <cellStyle name="Bilješka 2 2 2 7 6 5" xfId="48795" xr:uid="{00000000-0005-0000-0000-000038080000}"/>
    <cellStyle name="Bilješka 2 2 2 7 7" xfId="1802" xr:uid="{00000000-0005-0000-0000-000039080000}"/>
    <cellStyle name="Bilješka 2 2 2 7 7 2" xfId="1803" xr:uid="{00000000-0005-0000-0000-00003A080000}"/>
    <cellStyle name="Bilješka 2 2 2 7 7 2 2" xfId="1804" xr:uid="{00000000-0005-0000-0000-00003B080000}"/>
    <cellStyle name="Bilješka 2 2 2 7 7 2 2 2" xfId="1805" xr:uid="{00000000-0005-0000-0000-00003C080000}"/>
    <cellStyle name="Bilješka 2 2 2 7 7 2 3" xfId="1806" xr:uid="{00000000-0005-0000-0000-00003D080000}"/>
    <cellStyle name="Bilješka 2 2 2 7 7 3" xfId="1807" xr:uid="{00000000-0005-0000-0000-00003E080000}"/>
    <cellStyle name="Bilješka 2 2 2 7 7 3 2" xfId="1808" xr:uid="{00000000-0005-0000-0000-00003F080000}"/>
    <cellStyle name="Bilješka 2 2 2 7 7 4" xfId="1809" xr:uid="{00000000-0005-0000-0000-000040080000}"/>
    <cellStyle name="Bilješka 2 2 2 7 7 5" xfId="47475" xr:uid="{00000000-0005-0000-0000-000041080000}"/>
    <cellStyle name="Bilješka 2 2 2 7 8" xfId="1810" xr:uid="{00000000-0005-0000-0000-000042080000}"/>
    <cellStyle name="Bilješka 2 2 2 7 8 2" xfId="1811" xr:uid="{00000000-0005-0000-0000-000043080000}"/>
    <cellStyle name="Bilješka 2 2 2 7 8 2 2" xfId="1812" xr:uid="{00000000-0005-0000-0000-000044080000}"/>
    <cellStyle name="Bilješka 2 2 2 7 8 2 2 2" xfId="1813" xr:uid="{00000000-0005-0000-0000-000045080000}"/>
    <cellStyle name="Bilješka 2 2 2 7 8 2 3" xfId="1814" xr:uid="{00000000-0005-0000-0000-000046080000}"/>
    <cellStyle name="Bilješka 2 2 2 7 8 3" xfId="1815" xr:uid="{00000000-0005-0000-0000-000047080000}"/>
    <cellStyle name="Bilješka 2 2 2 7 8 3 2" xfId="1816" xr:uid="{00000000-0005-0000-0000-000048080000}"/>
    <cellStyle name="Bilješka 2 2 2 7 8 4" xfId="1817" xr:uid="{00000000-0005-0000-0000-000049080000}"/>
    <cellStyle name="Bilješka 2 2 2 7 8 5" xfId="47952" xr:uid="{00000000-0005-0000-0000-00004A080000}"/>
    <cellStyle name="Bilješka 2 2 2 7 9" xfId="1818" xr:uid="{00000000-0005-0000-0000-00004B080000}"/>
    <cellStyle name="Bilješka 2 2 2 7 9 2" xfId="1819" xr:uid="{00000000-0005-0000-0000-00004C080000}"/>
    <cellStyle name="Bilješka 2 2 2 7 9 2 2" xfId="1820" xr:uid="{00000000-0005-0000-0000-00004D080000}"/>
    <cellStyle name="Bilješka 2 2 2 7 9 2 2 2" xfId="1821" xr:uid="{00000000-0005-0000-0000-00004E080000}"/>
    <cellStyle name="Bilješka 2 2 2 7 9 2 3" xfId="1822" xr:uid="{00000000-0005-0000-0000-00004F080000}"/>
    <cellStyle name="Bilješka 2 2 2 7 9 3" xfId="1823" xr:uid="{00000000-0005-0000-0000-000050080000}"/>
    <cellStyle name="Bilješka 2 2 2 7 9 3 2" xfId="1824" xr:uid="{00000000-0005-0000-0000-000051080000}"/>
    <cellStyle name="Bilješka 2 2 2 7 9 4" xfId="1825" xr:uid="{00000000-0005-0000-0000-000052080000}"/>
    <cellStyle name="Bilješka 2 2 2 7 9 5" xfId="49805" xr:uid="{00000000-0005-0000-0000-000053080000}"/>
    <cellStyle name="Bilješka 2 2 2 8" xfId="1826" xr:uid="{00000000-0005-0000-0000-000054080000}"/>
    <cellStyle name="Bilješka 2 2 2 8 10" xfId="1827" xr:uid="{00000000-0005-0000-0000-000055080000}"/>
    <cellStyle name="Bilješka 2 2 2 8 10 2" xfId="1828" xr:uid="{00000000-0005-0000-0000-000056080000}"/>
    <cellStyle name="Bilješka 2 2 2 8 10 2 2" xfId="1829" xr:uid="{00000000-0005-0000-0000-000057080000}"/>
    <cellStyle name="Bilješka 2 2 2 8 10 2 2 2" xfId="1830" xr:uid="{00000000-0005-0000-0000-000058080000}"/>
    <cellStyle name="Bilješka 2 2 2 8 10 2 3" xfId="1831" xr:uid="{00000000-0005-0000-0000-000059080000}"/>
    <cellStyle name="Bilješka 2 2 2 8 10 3" xfId="1832" xr:uid="{00000000-0005-0000-0000-00005A080000}"/>
    <cellStyle name="Bilješka 2 2 2 8 10 3 2" xfId="1833" xr:uid="{00000000-0005-0000-0000-00005B080000}"/>
    <cellStyle name="Bilješka 2 2 2 8 10 4" xfId="1834" xr:uid="{00000000-0005-0000-0000-00005C080000}"/>
    <cellStyle name="Bilješka 2 2 2 8 10 5" xfId="50214" xr:uid="{00000000-0005-0000-0000-00005D080000}"/>
    <cellStyle name="Bilješka 2 2 2 8 11" xfId="1835" xr:uid="{00000000-0005-0000-0000-00005E080000}"/>
    <cellStyle name="Bilješka 2 2 2 8 11 2" xfId="1836" xr:uid="{00000000-0005-0000-0000-00005F080000}"/>
    <cellStyle name="Bilješka 2 2 2 8 11 2 2" xfId="1837" xr:uid="{00000000-0005-0000-0000-000060080000}"/>
    <cellStyle name="Bilješka 2 2 2 8 11 3" xfId="1838" xr:uid="{00000000-0005-0000-0000-000061080000}"/>
    <cellStyle name="Bilješka 2 2 2 8 11 4" xfId="50641" xr:uid="{00000000-0005-0000-0000-000062080000}"/>
    <cellStyle name="Bilješka 2 2 2 8 12" xfId="1839" xr:uid="{00000000-0005-0000-0000-000063080000}"/>
    <cellStyle name="Bilješka 2 2 2 8 12 2" xfId="1840" xr:uid="{00000000-0005-0000-0000-000064080000}"/>
    <cellStyle name="Bilješka 2 2 2 8 13" xfId="1841" xr:uid="{00000000-0005-0000-0000-000065080000}"/>
    <cellStyle name="Bilješka 2 2 2 8 14" xfId="46823" xr:uid="{00000000-0005-0000-0000-000066080000}"/>
    <cellStyle name="Bilješka 2 2 2 8 2" xfId="1842" xr:uid="{00000000-0005-0000-0000-000067080000}"/>
    <cellStyle name="Bilješka 2 2 2 8 2 2" xfId="1843" xr:uid="{00000000-0005-0000-0000-000068080000}"/>
    <cellStyle name="Bilješka 2 2 2 8 2 2 2" xfId="1844" xr:uid="{00000000-0005-0000-0000-000069080000}"/>
    <cellStyle name="Bilješka 2 2 2 8 2 2 2 2" xfId="1845" xr:uid="{00000000-0005-0000-0000-00006A080000}"/>
    <cellStyle name="Bilješka 2 2 2 8 2 2 3" xfId="1846" xr:uid="{00000000-0005-0000-0000-00006B080000}"/>
    <cellStyle name="Bilješka 2 2 2 8 2 3" xfId="1847" xr:uid="{00000000-0005-0000-0000-00006C080000}"/>
    <cellStyle name="Bilješka 2 2 2 8 2 3 2" xfId="1848" xr:uid="{00000000-0005-0000-0000-00006D080000}"/>
    <cellStyle name="Bilješka 2 2 2 8 2 4" xfId="1849" xr:uid="{00000000-0005-0000-0000-00006E080000}"/>
    <cellStyle name="Bilješka 2 2 2 8 2 5" xfId="46974" xr:uid="{00000000-0005-0000-0000-00006F080000}"/>
    <cellStyle name="Bilješka 2 2 2 8 3" xfId="1850" xr:uid="{00000000-0005-0000-0000-000070080000}"/>
    <cellStyle name="Bilješka 2 2 2 8 3 2" xfId="1851" xr:uid="{00000000-0005-0000-0000-000071080000}"/>
    <cellStyle name="Bilješka 2 2 2 8 3 2 2" xfId="1852" xr:uid="{00000000-0005-0000-0000-000072080000}"/>
    <cellStyle name="Bilješka 2 2 2 8 3 2 2 2" xfId="1853" xr:uid="{00000000-0005-0000-0000-000073080000}"/>
    <cellStyle name="Bilješka 2 2 2 8 3 2 3" xfId="1854" xr:uid="{00000000-0005-0000-0000-000074080000}"/>
    <cellStyle name="Bilješka 2 2 2 8 3 3" xfId="1855" xr:uid="{00000000-0005-0000-0000-000075080000}"/>
    <cellStyle name="Bilješka 2 2 2 8 3 3 2" xfId="1856" xr:uid="{00000000-0005-0000-0000-000076080000}"/>
    <cellStyle name="Bilješka 2 2 2 8 3 4" xfId="1857" xr:uid="{00000000-0005-0000-0000-000077080000}"/>
    <cellStyle name="Bilješka 2 2 2 8 3 5" xfId="47561" xr:uid="{00000000-0005-0000-0000-000078080000}"/>
    <cellStyle name="Bilješka 2 2 2 8 4" xfId="1858" xr:uid="{00000000-0005-0000-0000-000079080000}"/>
    <cellStyle name="Bilješka 2 2 2 8 4 2" xfId="1859" xr:uid="{00000000-0005-0000-0000-00007A080000}"/>
    <cellStyle name="Bilješka 2 2 2 8 4 2 2" xfId="1860" xr:uid="{00000000-0005-0000-0000-00007B080000}"/>
    <cellStyle name="Bilješka 2 2 2 8 4 2 2 2" xfId="1861" xr:uid="{00000000-0005-0000-0000-00007C080000}"/>
    <cellStyle name="Bilješka 2 2 2 8 4 2 3" xfId="1862" xr:uid="{00000000-0005-0000-0000-00007D080000}"/>
    <cellStyle name="Bilješka 2 2 2 8 4 3" xfId="1863" xr:uid="{00000000-0005-0000-0000-00007E080000}"/>
    <cellStyle name="Bilješka 2 2 2 8 4 3 2" xfId="1864" xr:uid="{00000000-0005-0000-0000-00007F080000}"/>
    <cellStyle name="Bilješka 2 2 2 8 4 4" xfId="1865" xr:uid="{00000000-0005-0000-0000-000080080000}"/>
    <cellStyle name="Bilješka 2 2 2 8 4 5" xfId="47976" xr:uid="{00000000-0005-0000-0000-000081080000}"/>
    <cellStyle name="Bilješka 2 2 2 8 5" xfId="1866" xr:uid="{00000000-0005-0000-0000-000082080000}"/>
    <cellStyle name="Bilješka 2 2 2 8 5 2" xfId="1867" xr:uid="{00000000-0005-0000-0000-000083080000}"/>
    <cellStyle name="Bilješka 2 2 2 8 5 2 2" xfId="1868" xr:uid="{00000000-0005-0000-0000-000084080000}"/>
    <cellStyle name="Bilješka 2 2 2 8 5 2 2 2" xfId="1869" xr:uid="{00000000-0005-0000-0000-000085080000}"/>
    <cellStyle name="Bilješka 2 2 2 8 5 2 3" xfId="1870" xr:uid="{00000000-0005-0000-0000-000086080000}"/>
    <cellStyle name="Bilješka 2 2 2 8 5 3" xfId="1871" xr:uid="{00000000-0005-0000-0000-000087080000}"/>
    <cellStyle name="Bilješka 2 2 2 8 5 3 2" xfId="1872" xr:uid="{00000000-0005-0000-0000-000088080000}"/>
    <cellStyle name="Bilješka 2 2 2 8 5 4" xfId="1873" xr:uid="{00000000-0005-0000-0000-000089080000}"/>
    <cellStyle name="Bilješka 2 2 2 8 5 5" xfId="48385" xr:uid="{00000000-0005-0000-0000-00008A080000}"/>
    <cellStyle name="Bilješka 2 2 2 8 6" xfId="1874" xr:uid="{00000000-0005-0000-0000-00008B080000}"/>
    <cellStyle name="Bilješka 2 2 2 8 6 2" xfId="1875" xr:uid="{00000000-0005-0000-0000-00008C080000}"/>
    <cellStyle name="Bilješka 2 2 2 8 6 2 2" xfId="1876" xr:uid="{00000000-0005-0000-0000-00008D080000}"/>
    <cellStyle name="Bilješka 2 2 2 8 6 2 2 2" xfId="1877" xr:uid="{00000000-0005-0000-0000-00008E080000}"/>
    <cellStyle name="Bilješka 2 2 2 8 6 2 3" xfId="1878" xr:uid="{00000000-0005-0000-0000-00008F080000}"/>
    <cellStyle name="Bilješka 2 2 2 8 6 3" xfId="1879" xr:uid="{00000000-0005-0000-0000-000090080000}"/>
    <cellStyle name="Bilješka 2 2 2 8 6 3 2" xfId="1880" xr:uid="{00000000-0005-0000-0000-000091080000}"/>
    <cellStyle name="Bilješka 2 2 2 8 6 4" xfId="1881" xr:uid="{00000000-0005-0000-0000-000092080000}"/>
    <cellStyle name="Bilješka 2 2 2 8 6 5" xfId="48796" xr:uid="{00000000-0005-0000-0000-000093080000}"/>
    <cellStyle name="Bilješka 2 2 2 8 7" xfId="1882" xr:uid="{00000000-0005-0000-0000-000094080000}"/>
    <cellStyle name="Bilješka 2 2 2 8 7 2" xfId="1883" xr:uid="{00000000-0005-0000-0000-000095080000}"/>
    <cellStyle name="Bilješka 2 2 2 8 7 2 2" xfId="1884" xr:uid="{00000000-0005-0000-0000-000096080000}"/>
    <cellStyle name="Bilješka 2 2 2 8 7 2 2 2" xfId="1885" xr:uid="{00000000-0005-0000-0000-000097080000}"/>
    <cellStyle name="Bilješka 2 2 2 8 7 2 3" xfId="1886" xr:uid="{00000000-0005-0000-0000-000098080000}"/>
    <cellStyle name="Bilješka 2 2 2 8 7 3" xfId="1887" xr:uid="{00000000-0005-0000-0000-000099080000}"/>
    <cellStyle name="Bilješka 2 2 2 8 7 3 2" xfId="1888" xr:uid="{00000000-0005-0000-0000-00009A080000}"/>
    <cellStyle name="Bilješka 2 2 2 8 7 4" xfId="1889" xr:uid="{00000000-0005-0000-0000-00009B080000}"/>
    <cellStyle name="Bilješka 2 2 2 8 7 5" xfId="48047" xr:uid="{00000000-0005-0000-0000-00009C080000}"/>
    <cellStyle name="Bilješka 2 2 2 8 8" xfId="1890" xr:uid="{00000000-0005-0000-0000-00009D080000}"/>
    <cellStyle name="Bilješka 2 2 2 8 8 2" xfId="1891" xr:uid="{00000000-0005-0000-0000-00009E080000}"/>
    <cellStyle name="Bilješka 2 2 2 8 8 2 2" xfId="1892" xr:uid="{00000000-0005-0000-0000-00009F080000}"/>
    <cellStyle name="Bilješka 2 2 2 8 8 2 2 2" xfId="1893" xr:uid="{00000000-0005-0000-0000-0000A0080000}"/>
    <cellStyle name="Bilješka 2 2 2 8 8 2 3" xfId="1894" xr:uid="{00000000-0005-0000-0000-0000A1080000}"/>
    <cellStyle name="Bilješka 2 2 2 8 8 3" xfId="1895" xr:uid="{00000000-0005-0000-0000-0000A2080000}"/>
    <cellStyle name="Bilješka 2 2 2 8 8 3 2" xfId="1896" xr:uid="{00000000-0005-0000-0000-0000A3080000}"/>
    <cellStyle name="Bilješka 2 2 2 8 8 4" xfId="1897" xr:uid="{00000000-0005-0000-0000-0000A4080000}"/>
    <cellStyle name="Bilješka 2 2 2 8 8 5" xfId="49360" xr:uid="{00000000-0005-0000-0000-0000A5080000}"/>
    <cellStyle name="Bilješka 2 2 2 8 9" xfId="1898" xr:uid="{00000000-0005-0000-0000-0000A6080000}"/>
    <cellStyle name="Bilješka 2 2 2 8 9 2" xfId="1899" xr:uid="{00000000-0005-0000-0000-0000A7080000}"/>
    <cellStyle name="Bilješka 2 2 2 8 9 2 2" xfId="1900" xr:uid="{00000000-0005-0000-0000-0000A8080000}"/>
    <cellStyle name="Bilješka 2 2 2 8 9 2 2 2" xfId="1901" xr:uid="{00000000-0005-0000-0000-0000A9080000}"/>
    <cellStyle name="Bilješka 2 2 2 8 9 2 3" xfId="1902" xr:uid="{00000000-0005-0000-0000-0000AA080000}"/>
    <cellStyle name="Bilješka 2 2 2 8 9 3" xfId="1903" xr:uid="{00000000-0005-0000-0000-0000AB080000}"/>
    <cellStyle name="Bilješka 2 2 2 8 9 3 2" xfId="1904" xr:uid="{00000000-0005-0000-0000-0000AC080000}"/>
    <cellStyle name="Bilješka 2 2 2 8 9 4" xfId="1905" xr:uid="{00000000-0005-0000-0000-0000AD080000}"/>
    <cellStyle name="Bilješka 2 2 2 8 9 5" xfId="49806" xr:uid="{00000000-0005-0000-0000-0000AE080000}"/>
    <cellStyle name="Bilješka 2 2 2 9" xfId="1906" xr:uid="{00000000-0005-0000-0000-0000AF080000}"/>
    <cellStyle name="Bilješka 2 2 2 9 10" xfId="1907" xr:uid="{00000000-0005-0000-0000-0000B0080000}"/>
    <cellStyle name="Bilješka 2 2 2 9 10 2" xfId="1908" xr:uid="{00000000-0005-0000-0000-0000B1080000}"/>
    <cellStyle name="Bilješka 2 2 2 9 10 2 2" xfId="1909" xr:uid="{00000000-0005-0000-0000-0000B2080000}"/>
    <cellStyle name="Bilješka 2 2 2 9 10 2 2 2" xfId="1910" xr:uid="{00000000-0005-0000-0000-0000B3080000}"/>
    <cellStyle name="Bilješka 2 2 2 9 10 2 3" xfId="1911" xr:uid="{00000000-0005-0000-0000-0000B4080000}"/>
    <cellStyle name="Bilješka 2 2 2 9 10 3" xfId="1912" xr:uid="{00000000-0005-0000-0000-0000B5080000}"/>
    <cellStyle name="Bilješka 2 2 2 9 10 3 2" xfId="1913" xr:uid="{00000000-0005-0000-0000-0000B6080000}"/>
    <cellStyle name="Bilješka 2 2 2 9 10 4" xfId="1914" xr:uid="{00000000-0005-0000-0000-0000B7080000}"/>
    <cellStyle name="Bilješka 2 2 2 9 10 5" xfId="50215" xr:uid="{00000000-0005-0000-0000-0000B8080000}"/>
    <cellStyle name="Bilješka 2 2 2 9 11" xfId="1915" xr:uid="{00000000-0005-0000-0000-0000B9080000}"/>
    <cellStyle name="Bilješka 2 2 2 9 11 2" xfId="1916" xr:uid="{00000000-0005-0000-0000-0000BA080000}"/>
    <cellStyle name="Bilješka 2 2 2 9 11 2 2" xfId="1917" xr:uid="{00000000-0005-0000-0000-0000BB080000}"/>
    <cellStyle name="Bilješka 2 2 2 9 11 3" xfId="1918" xr:uid="{00000000-0005-0000-0000-0000BC080000}"/>
    <cellStyle name="Bilješka 2 2 2 9 11 4" xfId="50642" xr:uid="{00000000-0005-0000-0000-0000BD080000}"/>
    <cellStyle name="Bilješka 2 2 2 9 12" xfId="1919" xr:uid="{00000000-0005-0000-0000-0000BE080000}"/>
    <cellStyle name="Bilješka 2 2 2 9 12 2" xfId="1920" xr:uid="{00000000-0005-0000-0000-0000BF080000}"/>
    <cellStyle name="Bilješka 2 2 2 9 13" xfId="1921" xr:uid="{00000000-0005-0000-0000-0000C0080000}"/>
    <cellStyle name="Bilješka 2 2 2 9 14" xfId="46524" xr:uid="{00000000-0005-0000-0000-0000C1080000}"/>
    <cellStyle name="Bilješka 2 2 2 9 2" xfId="1922" xr:uid="{00000000-0005-0000-0000-0000C2080000}"/>
    <cellStyle name="Bilješka 2 2 2 9 2 2" xfId="1923" xr:uid="{00000000-0005-0000-0000-0000C3080000}"/>
    <cellStyle name="Bilješka 2 2 2 9 2 2 2" xfId="1924" xr:uid="{00000000-0005-0000-0000-0000C4080000}"/>
    <cellStyle name="Bilješka 2 2 2 9 2 2 2 2" xfId="1925" xr:uid="{00000000-0005-0000-0000-0000C5080000}"/>
    <cellStyle name="Bilješka 2 2 2 9 2 2 3" xfId="1926" xr:uid="{00000000-0005-0000-0000-0000C6080000}"/>
    <cellStyle name="Bilješka 2 2 2 9 2 3" xfId="1927" xr:uid="{00000000-0005-0000-0000-0000C7080000}"/>
    <cellStyle name="Bilješka 2 2 2 9 2 3 2" xfId="1928" xr:uid="{00000000-0005-0000-0000-0000C8080000}"/>
    <cellStyle name="Bilješka 2 2 2 9 2 4" xfId="1929" xr:uid="{00000000-0005-0000-0000-0000C9080000}"/>
    <cellStyle name="Bilješka 2 2 2 9 2 5" xfId="46975" xr:uid="{00000000-0005-0000-0000-0000CA080000}"/>
    <cellStyle name="Bilješka 2 2 2 9 3" xfId="1930" xr:uid="{00000000-0005-0000-0000-0000CB080000}"/>
    <cellStyle name="Bilješka 2 2 2 9 3 2" xfId="1931" xr:uid="{00000000-0005-0000-0000-0000CC080000}"/>
    <cellStyle name="Bilješka 2 2 2 9 3 2 2" xfId="1932" xr:uid="{00000000-0005-0000-0000-0000CD080000}"/>
    <cellStyle name="Bilješka 2 2 2 9 3 2 2 2" xfId="1933" xr:uid="{00000000-0005-0000-0000-0000CE080000}"/>
    <cellStyle name="Bilješka 2 2 2 9 3 2 3" xfId="1934" xr:uid="{00000000-0005-0000-0000-0000CF080000}"/>
    <cellStyle name="Bilješka 2 2 2 9 3 3" xfId="1935" xr:uid="{00000000-0005-0000-0000-0000D0080000}"/>
    <cellStyle name="Bilješka 2 2 2 9 3 3 2" xfId="1936" xr:uid="{00000000-0005-0000-0000-0000D1080000}"/>
    <cellStyle name="Bilješka 2 2 2 9 3 4" xfId="1937" xr:uid="{00000000-0005-0000-0000-0000D2080000}"/>
    <cellStyle name="Bilješka 2 2 2 9 3 5" xfId="47562" xr:uid="{00000000-0005-0000-0000-0000D3080000}"/>
    <cellStyle name="Bilješka 2 2 2 9 4" xfId="1938" xr:uid="{00000000-0005-0000-0000-0000D4080000}"/>
    <cellStyle name="Bilješka 2 2 2 9 4 2" xfId="1939" xr:uid="{00000000-0005-0000-0000-0000D5080000}"/>
    <cellStyle name="Bilješka 2 2 2 9 4 2 2" xfId="1940" xr:uid="{00000000-0005-0000-0000-0000D6080000}"/>
    <cellStyle name="Bilješka 2 2 2 9 4 2 2 2" xfId="1941" xr:uid="{00000000-0005-0000-0000-0000D7080000}"/>
    <cellStyle name="Bilješka 2 2 2 9 4 2 3" xfId="1942" xr:uid="{00000000-0005-0000-0000-0000D8080000}"/>
    <cellStyle name="Bilješka 2 2 2 9 4 3" xfId="1943" xr:uid="{00000000-0005-0000-0000-0000D9080000}"/>
    <cellStyle name="Bilješka 2 2 2 9 4 3 2" xfId="1944" xr:uid="{00000000-0005-0000-0000-0000DA080000}"/>
    <cellStyle name="Bilješka 2 2 2 9 4 4" xfId="1945" xr:uid="{00000000-0005-0000-0000-0000DB080000}"/>
    <cellStyle name="Bilješka 2 2 2 9 4 5" xfId="47977" xr:uid="{00000000-0005-0000-0000-0000DC080000}"/>
    <cellStyle name="Bilješka 2 2 2 9 5" xfId="1946" xr:uid="{00000000-0005-0000-0000-0000DD080000}"/>
    <cellStyle name="Bilješka 2 2 2 9 5 2" xfId="1947" xr:uid="{00000000-0005-0000-0000-0000DE080000}"/>
    <cellStyle name="Bilješka 2 2 2 9 5 2 2" xfId="1948" xr:uid="{00000000-0005-0000-0000-0000DF080000}"/>
    <cellStyle name="Bilješka 2 2 2 9 5 2 2 2" xfId="1949" xr:uid="{00000000-0005-0000-0000-0000E0080000}"/>
    <cellStyle name="Bilješka 2 2 2 9 5 2 3" xfId="1950" xr:uid="{00000000-0005-0000-0000-0000E1080000}"/>
    <cellStyle name="Bilješka 2 2 2 9 5 3" xfId="1951" xr:uid="{00000000-0005-0000-0000-0000E2080000}"/>
    <cellStyle name="Bilješka 2 2 2 9 5 3 2" xfId="1952" xr:uid="{00000000-0005-0000-0000-0000E3080000}"/>
    <cellStyle name="Bilješka 2 2 2 9 5 4" xfId="1953" xr:uid="{00000000-0005-0000-0000-0000E4080000}"/>
    <cellStyle name="Bilješka 2 2 2 9 5 5" xfId="48386" xr:uid="{00000000-0005-0000-0000-0000E5080000}"/>
    <cellStyle name="Bilješka 2 2 2 9 6" xfId="1954" xr:uid="{00000000-0005-0000-0000-0000E6080000}"/>
    <cellStyle name="Bilješka 2 2 2 9 6 2" xfId="1955" xr:uid="{00000000-0005-0000-0000-0000E7080000}"/>
    <cellStyle name="Bilješka 2 2 2 9 6 2 2" xfId="1956" xr:uid="{00000000-0005-0000-0000-0000E8080000}"/>
    <cellStyle name="Bilješka 2 2 2 9 6 2 2 2" xfId="1957" xr:uid="{00000000-0005-0000-0000-0000E9080000}"/>
    <cellStyle name="Bilješka 2 2 2 9 6 2 3" xfId="1958" xr:uid="{00000000-0005-0000-0000-0000EA080000}"/>
    <cellStyle name="Bilješka 2 2 2 9 6 3" xfId="1959" xr:uid="{00000000-0005-0000-0000-0000EB080000}"/>
    <cellStyle name="Bilješka 2 2 2 9 6 3 2" xfId="1960" xr:uid="{00000000-0005-0000-0000-0000EC080000}"/>
    <cellStyle name="Bilješka 2 2 2 9 6 4" xfId="1961" xr:uid="{00000000-0005-0000-0000-0000ED080000}"/>
    <cellStyle name="Bilješka 2 2 2 9 6 5" xfId="48797" xr:uid="{00000000-0005-0000-0000-0000EE080000}"/>
    <cellStyle name="Bilješka 2 2 2 9 7" xfId="1962" xr:uid="{00000000-0005-0000-0000-0000EF080000}"/>
    <cellStyle name="Bilješka 2 2 2 9 7 2" xfId="1963" xr:uid="{00000000-0005-0000-0000-0000F0080000}"/>
    <cellStyle name="Bilješka 2 2 2 9 7 2 2" xfId="1964" xr:uid="{00000000-0005-0000-0000-0000F1080000}"/>
    <cellStyle name="Bilješka 2 2 2 9 7 2 2 2" xfId="1965" xr:uid="{00000000-0005-0000-0000-0000F2080000}"/>
    <cellStyle name="Bilješka 2 2 2 9 7 2 3" xfId="1966" xr:uid="{00000000-0005-0000-0000-0000F3080000}"/>
    <cellStyle name="Bilješka 2 2 2 9 7 3" xfId="1967" xr:uid="{00000000-0005-0000-0000-0000F4080000}"/>
    <cellStyle name="Bilješka 2 2 2 9 7 3 2" xfId="1968" xr:uid="{00000000-0005-0000-0000-0000F5080000}"/>
    <cellStyle name="Bilješka 2 2 2 9 7 4" xfId="1969" xr:uid="{00000000-0005-0000-0000-0000F6080000}"/>
    <cellStyle name="Bilješka 2 2 2 9 7 5" xfId="47378" xr:uid="{00000000-0005-0000-0000-0000F7080000}"/>
    <cellStyle name="Bilješka 2 2 2 9 8" xfId="1970" xr:uid="{00000000-0005-0000-0000-0000F8080000}"/>
    <cellStyle name="Bilješka 2 2 2 9 8 2" xfId="1971" xr:uid="{00000000-0005-0000-0000-0000F9080000}"/>
    <cellStyle name="Bilješka 2 2 2 9 8 2 2" xfId="1972" xr:uid="{00000000-0005-0000-0000-0000FA080000}"/>
    <cellStyle name="Bilješka 2 2 2 9 8 2 2 2" xfId="1973" xr:uid="{00000000-0005-0000-0000-0000FB080000}"/>
    <cellStyle name="Bilješka 2 2 2 9 8 2 3" xfId="1974" xr:uid="{00000000-0005-0000-0000-0000FC080000}"/>
    <cellStyle name="Bilješka 2 2 2 9 8 3" xfId="1975" xr:uid="{00000000-0005-0000-0000-0000FD080000}"/>
    <cellStyle name="Bilješka 2 2 2 9 8 3 2" xfId="1976" xr:uid="{00000000-0005-0000-0000-0000FE080000}"/>
    <cellStyle name="Bilješka 2 2 2 9 8 4" xfId="1977" xr:uid="{00000000-0005-0000-0000-0000FF080000}"/>
    <cellStyle name="Bilješka 2 2 2 9 8 5" xfId="49361" xr:uid="{00000000-0005-0000-0000-000000090000}"/>
    <cellStyle name="Bilješka 2 2 2 9 9" xfId="1978" xr:uid="{00000000-0005-0000-0000-000001090000}"/>
    <cellStyle name="Bilješka 2 2 2 9 9 2" xfId="1979" xr:uid="{00000000-0005-0000-0000-000002090000}"/>
    <cellStyle name="Bilješka 2 2 2 9 9 2 2" xfId="1980" xr:uid="{00000000-0005-0000-0000-000003090000}"/>
    <cellStyle name="Bilješka 2 2 2 9 9 2 2 2" xfId="1981" xr:uid="{00000000-0005-0000-0000-000004090000}"/>
    <cellStyle name="Bilješka 2 2 2 9 9 2 3" xfId="1982" xr:uid="{00000000-0005-0000-0000-000005090000}"/>
    <cellStyle name="Bilješka 2 2 2 9 9 3" xfId="1983" xr:uid="{00000000-0005-0000-0000-000006090000}"/>
    <cellStyle name="Bilješka 2 2 2 9 9 3 2" xfId="1984" xr:uid="{00000000-0005-0000-0000-000007090000}"/>
    <cellStyle name="Bilješka 2 2 2 9 9 4" xfId="1985" xr:uid="{00000000-0005-0000-0000-000008090000}"/>
    <cellStyle name="Bilješka 2 2 2 9 9 5" xfId="49807" xr:uid="{00000000-0005-0000-0000-000009090000}"/>
    <cellStyle name="Bilješka 2 2 3" xfId="1986" xr:uid="{00000000-0005-0000-0000-00000A090000}"/>
    <cellStyle name="Bilješka 2 2 3 10" xfId="1987" xr:uid="{00000000-0005-0000-0000-00000B090000}"/>
    <cellStyle name="Bilješka 2 2 3 10 2" xfId="1988" xr:uid="{00000000-0005-0000-0000-00000C090000}"/>
    <cellStyle name="Bilješka 2 2 3 10 2 2" xfId="1989" xr:uid="{00000000-0005-0000-0000-00000D090000}"/>
    <cellStyle name="Bilješka 2 2 3 10 2 2 2" xfId="1990" xr:uid="{00000000-0005-0000-0000-00000E090000}"/>
    <cellStyle name="Bilješka 2 2 3 10 2 3" xfId="1991" xr:uid="{00000000-0005-0000-0000-00000F090000}"/>
    <cellStyle name="Bilješka 2 2 3 10 3" xfId="1992" xr:uid="{00000000-0005-0000-0000-000010090000}"/>
    <cellStyle name="Bilješka 2 2 3 10 3 2" xfId="1993" xr:uid="{00000000-0005-0000-0000-000011090000}"/>
    <cellStyle name="Bilješka 2 2 3 10 4" xfId="1994" xr:uid="{00000000-0005-0000-0000-000012090000}"/>
    <cellStyle name="Bilješka 2 2 3 10 5" xfId="50216" xr:uid="{00000000-0005-0000-0000-000013090000}"/>
    <cellStyle name="Bilješka 2 2 3 11" xfId="1995" xr:uid="{00000000-0005-0000-0000-000014090000}"/>
    <cellStyle name="Bilješka 2 2 3 11 2" xfId="1996" xr:uid="{00000000-0005-0000-0000-000015090000}"/>
    <cellStyle name="Bilješka 2 2 3 11 2 2" xfId="1997" xr:uid="{00000000-0005-0000-0000-000016090000}"/>
    <cellStyle name="Bilješka 2 2 3 11 3" xfId="1998" xr:uid="{00000000-0005-0000-0000-000017090000}"/>
    <cellStyle name="Bilješka 2 2 3 11 4" xfId="50643" xr:uid="{00000000-0005-0000-0000-000018090000}"/>
    <cellStyle name="Bilješka 2 2 3 12" xfId="1999" xr:uid="{00000000-0005-0000-0000-000019090000}"/>
    <cellStyle name="Bilješka 2 2 3 12 2" xfId="2000" xr:uid="{00000000-0005-0000-0000-00001A090000}"/>
    <cellStyle name="Bilješka 2 2 3 13" xfId="2001" xr:uid="{00000000-0005-0000-0000-00001B090000}"/>
    <cellStyle name="Bilješka 2 2 3 14" xfId="46642" xr:uid="{00000000-0005-0000-0000-00001C090000}"/>
    <cellStyle name="Bilješka 2 2 3 2" xfId="2002" xr:uid="{00000000-0005-0000-0000-00001D090000}"/>
    <cellStyle name="Bilješka 2 2 3 2 2" xfId="2003" xr:uid="{00000000-0005-0000-0000-00001E090000}"/>
    <cellStyle name="Bilješka 2 2 3 2 2 2" xfId="2004" xr:uid="{00000000-0005-0000-0000-00001F090000}"/>
    <cellStyle name="Bilješka 2 2 3 2 2 2 2" xfId="2005" xr:uid="{00000000-0005-0000-0000-000020090000}"/>
    <cellStyle name="Bilješka 2 2 3 2 2 3" xfId="2006" xr:uid="{00000000-0005-0000-0000-000021090000}"/>
    <cellStyle name="Bilješka 2 2 3 2 3" xfId="2007" xr:uid="{00000000-0005-0000-0000-000022090000}"/>
    <cellStyle name="Bilješka 2 2 3 2 3 2" xfId="2008" xr:uid="{00000000-0005-0000-0000-000023090000}"/>
    <cellStyle name="Bilješka 2 2 3 2 4" xfId="2009" xr:uid="{00000000-0005-0000-0000-000024090000}"/>
    <cellStyle name="Bilješka 2 2 3 2 5" xfId="46976" xr:uid="{00000000-0005-0000-0000-000025090000}"/>
    <cellStyle name="Bilješka 2 2 3 3" xfId="2010" xr:uid="{00000000-0005-0000-0000-000026090000}"/>
    <cellStyle name="Bilješka 2 2 3 3 2" xfId="2011" xr:uid="{00000000-0005-0000-0000-000027090000}"/>
    <cellStyle name="Bilješka 2 2 3 3 2 2" xfId="2012" xr:uid="{00000000-0005-0000-0000-000028090000}"/>
    <cellStyle name="Bilješka 2 2 3 3 2 2 2" xfId="2013" xr:uid="{00000000-0005-0000-0000-000029090000}"/>
    <cellStyle name="Bilješka 2 2 3 3 2 3" xfId="2014" xr:uid="{00000000-0005-0000-0000-00002A090000}"/>
    <cellStyle name="Bilješka 2 2 3 3 3" xfId="2015" xr:uid="{00000000-0005-0000-0000-00002B090000}"/>
    <cellStyle name="Bilješka 2 2 3 3 3 2" xfId="2016" xr:uid="{00000000-0005-0000-0000-00002C090000}"/>
    <cellStyle name="Bilješka 2 2 3 3 4" xfId="2017" xr:uid="{00000000-0005-0000-0000-00002D090000}"/>
    <cellStyle name="Bilješka 2 2 3 3 5" xfId="47563" xr:uid="{00000000-0005-0000-0000-00002E090000}"/>
    <cellStyle name="Bilješka 2 2 3 4" xfId="2018" xr:uid="{00000000-0005-0000-0000-00002F090000}"/>
    <cellStyle name="Bilješka 2 2 3 4 2" xfId="2019" xr:uid="{00000000-0005-0000-0000-000030090000}"/>
    <cellStyle name="Bilješka 2 2 3 4 2 2" xfId="2020" xr:uid="{00000000-0005-0000-0000-000031090000}"/>
    <cellStyle name="Bilješka 2 2 3 4 2 2 2" xfId="2021" xr:uid="{00000000-0005-0000-0000-000032090000}"/>
    <cellStyle name="Bilješka 2 2 3 4 2 3" xfId="2022" xr:uid="{00000000-0005-0000-0000-000033090000}"/>
    <cellStyle name="Bilješka 2 2 3 4 3" xfId="2023" xr:uid="{00000000-0005-0000-0000-000034090000}"/>
    <cellStyle name="Bilješka 2 2 3 4 3 2" xfId="2024" xr:uid="{00000000-0005-0000-0000-000035090000}"/>
    <cellStyle name="Bilješka 2 2 3 4 4" xfId="2025" xr:uid="{00000000-0005-0000-0000-000036090000}"/>
    <cellStyle name="Bilješka 2 2 3 4 5" xfId="47978" xr:uid="{00000000-0005-0000-0000-000037090000}"/>
    <cellStyle name="Bilješka 2 2 3 5" xfId="2026" xr:uid="{00000000-0005-0000-0000-000038090000}"/>
    <cellStyle name="Bilješka 2 2 3 5 2" xfId="2027" xr:uid="{00000000-0005-0000-0000-000039090000}"/>
    <cellStyle name="Bilješka 2 2 3 5 2 2" xfId="2028" xr:uid="{00000000-0005-0000-0000-00003A090000}"/>
    <cellStyle name="Bilješka 2 2 3 5 2 2 2" xfId="2029" xr:uid="{00000000-0005-0000-0000-00003B090000}"/>
    <cellStyle name="Bilješka 2 2 3 5 2 3" xfId="2030" xr:uid="{00000000-0005-0000-0000-00003C090000}"/>
    <cellStyle name="Bilješka 2 2 3 5 3" xfId="2031" xr:uid="{00000000-0005-0000-0000-00003D090000}"/>
    <cellStyle name="Bilješka 2 2 3 5 3 2" xfId="2032" xr:uid="{00000000-0005-0000-0000-00003E090000}"/>
    <cellStyle name="Bilješka 2 2 3 5 4" xfId="2033" xr:uid="{00000000-0005-0000-0000-00003F090000}"/>
    <cellStyle name="Bilješka 2 2 3 5 5" xfId="48387" xr:uid="{00000000-0005-0000-0000-000040090000}"/>
    <cellStyle name="Bilješka 2 2 3 6" xfId="2034" xr:uid="{00000000-0005-0000-0000-000041090000}"/>
    <cellStyle name="Bilješka 2 2 3 6 2" xfId="2035" xr:uid="{00000000-0005-0000-0000-000042090000}"/>
    <cellStyle name="Bilješka 2 2 3 6 2 2" xfId="2036" xr:uid="{00000000-0005-0000-0000-000043090000}"/>
    <cellStyle name="Bilješka 2 2 3 6 2 2 2" xfId="2037" xr:uid="{00000000-0005-0000-0000-000044090000}"/>
    <cellStyle name="Bilješka 2 2 3 6 2 3" xfId="2038" xr:uid="{00000000-0005-0000-0000-000045090000}"/>
    <cellStyle name="Bilješka 2 2 3 6 3" xfId="2039" xr:uid="{00000000-0005-0000-0000-000046090000}"/>
    <cellStyle name="Bilješka 2 2 3 6 3 2" xfId="2040" xr:uid="{00000000-0005-0000-0000-000047090000}"/>
    <cellStyle name="Bilješka 2 2 3 6 4" xfId="2041" xr:uid="{00000000-0005-0000-0000-000048090000}"/>
    <cellStyle name="Bilješka 2 2 3 6 5" xfId="48798" xr:uid="{00000000-0005-0000-0000-000049090000}"/>
    <cellStyle name="Bilješka 2 2 3 7" xfId="2042" xr:uid="{00000000-0005-0000-0000-00004A090000}"/>
    <cellStyle name="Bilješka 2 2 3 7 2" xfId="2043" xr:uid="{00000000-0005-0000-0000-00004B090000}"/>
    <cellStyle name="Bilješka 2 2 3 7 2 2" xfId="2044" xr:uid="{00000000-0005-0000-0000-00004C090000}"/>
    <cellStyle name="Bilješka 2 2 3 7 2 2 2" xfId="2045" xr:uid="{00000000-0005-0000-0000-00004D090000}"/>
    <cellStyle name="Bilješka 2 2 3 7 2 3" xfId="2046" xr:uid="{00000000-0005-0000-0000-00004E090000}"/>
    <cellStyle name="Bilješka 2 2 3 7 3" xfId="2047" xr:uid="{00000000-0005-0000-0000-00004F090000}"/>
    <cellStyle name="Bilješka 2 2 3 7 3 2" xfId="2048" xr:uid="{00000000-0005-0000-0000-000050090000}"/>
    <cellStyle name="Bilješka 2 2 3 7 4" xfId="2049" xr:uid="{00000000-0005-0000-0000-000051090000}"/>
    <cellStyle name="Bilješka 2 2 3 7 5" xfId="49048" xr:uid="{00000000-0005-0000-0000-000052090000}"/>
    <cellStyle name="Bilješka 2 2 3 8" xfId="2050" xr:uid="{00000000-0005-0000-0000-000053090000}"/>
    <cellStyle name="Bilješka 2 2 3 8 2" xfId="2051" xr:uid="{00000000-0005-0000-0000-000054090000}"/>
    <cellStyle name="Bilješka 2 2 3 8 2 2" xfId="2052" xr:uid="{00000000-0005-0000-0000-000055090000}"/>
    <cellStyle name="Bilješka 2 2 3 8 2 2 2" xfId="2053" xr:uid="{00000000-0005-0000-0000-000056090000}"/>
    <cellStyle name="Bilješka 2 2 3 8 2 3" xfId="2054" xr:uid="{00000000-0005-0000-0000-000057090000}"/>
    <cellStyle name="Bilješka 2 2 3 8 3" xfId="2055" xr:uid="{00000000-0005-0000-0000-000058090000}"/>
    <cellStyle name="Bilješka 2 2 3 8 3 2" xfId="2056" xr:uid="{00000000-0005-0000-0000-000059090000}"/>
    <cellStyle name="Bilješka 2 2 3 8 4" xfId="2057" xr:uid="{00000000-0005-0000-0000-00005A090000}"/>
    <cellStyle name="Bilješka 2 2 3 8 5" xfId="49362" xr:uid="{00000000-0005-0000-0000-00005B090000}"/>
    <cellStyle name="Bilješka 2 2 3 9" xfId="2058" xr:uid="{00000000-0005-0000-0000-00005C090000}"/>
    <cellStyle name="Bilješka 2 2 3 9 2" xfId="2059" xr:uid="{00000000-0005-0000-0000-00005D090000}"/>
    <cellStyle name="Bilješka 2 2 3 9 2 2" xfId="2060" xr:uid="{00000000-0005-0000-0000-00005E090000}"/>
    <cellStyle name="Bilješka 2 2 3 9 2 2 2" xfId="2061" xr:uid="{00000000-0005-0000-0000-00005F090000}"/>
    <cellStyle name="Bilješka 2 2 3 9 2 3" xfId="2062" xr:uid="{00000000-0005-0000-0000-000060090000}"/>
    <cellStyle name="Bilješka 2 2 3 9 3" xfId="2063" xr:uid="{00000000-0005-0000-0000-000061090000}"/>
    <cellStyle name="Bilješka 2 2 3 9 3 2" xfId="2064" xr:uid="{00000000-0005-0000-0000-000062090000}"/>
    <cellStyle name="Bilješka 2 2 3 9 4" xfId="2065" xr:uid="{00000000-0005-0000-0000-000063090000}"/>
    <cellStyle name="Bilješka 2 2 3 9 5" xfId="49808" xr:uid="{00000000-0005-0000-0000-000064090000}"/>
    <cellStyle name="Bilješka 2 2 4" xfId="2066" xr:uid="{00000000-0005-0000-0000-000065090000}"/>
    <cellStyle name="Bilješka 2 2 4 10" xfId="2067" xr:uid="{00000000-0005-0000-0000-000066090000}"/>
    <cellStyle name="Bilješka 2 2 4 10 2" xfId="2068" xr:uid="{00000000-0005-0000-0000-000067090000}"/>
    <cellStyle name="Bilješka 2 2 4 10 2 2" xfId="2069" xr:uid="{00000000-0005-0000-0000-000068090000}"/>
    <cellStyle name="Bilješka 2 2 4 10 2 2 2" xfId="2070" xr:uid="{00000000-0005-0000-0000-000069090000}"/>
    <cellStyle name="Bilješka 2 2 4 10 2 3" xfId="2071" xr:uid="{00000000-0005-0000-0000-00006A090000}"/>
    <cellStyle name="Bilješka 2 2 4 10 3" xfId="2072" xr:uid="{00000000-0005-0000-0000-00006B090000}"/>
    <cellStyle name="Bilješka 2 2 4 10 3 2" xfId="2073" xr:uid="{00000000-0005-0000-0000-00006C090000}"/>
    <cellStyle name="Bilješka 2 2 4 10 4" xfId="2074" xr:uid="{00000000-0005-0000-0000-00006D090000}"/>
    <cellStyle name="Bilješka 2 2 4 10 5" xfId="50217" xr:uid="{00000000-0005-0000-0000-00006E090000}"/>
    <cellStyle name="Bilješka 2 2 4 11" xfId="2075" xr:uid="{00000000-0005-0000-0000-00006F090000}"/>
    <cellStyle name="Bilješka 2 2 4 11 2" xfId="2076" xr:uid="{00000000-0005-0000-0000-000070090000}"/>
    <cellStyle name="Bilješka 2 2 4 11 2 2" xfId="2077" xr:uid="{00000000-0005-0000-0000-000071090000}"/>
    <cellStyle name="Bilješka 2 2 4 11 3" xfId="2078" xr:uid="{00000000-0005-0000-0000-000072090000}"/>
    <cellStyle name="Bilješka 2 2 4 11 4" xfId="50644" xr:uid="{00000000-0005-0000-0000-000073090000}"/>
    <cellStyle name="Bilješka 2 2 4 12" xfId="2079" xr:uid="{00000000-0005-0000-0000-000074090000}"/>
    <cellStyle name="Bilješka 2 2 4 12 2" xfId="2080" xr:uid="{00000000-0005-0000-0000-000075090000}"/>
    <cellStyle name="Bilješka 2 2 4 13" xfId="2081" xr:uid="{00000000-0005-0000-0000-000076090000}"/>
    <cellStyle name="Bilješka 2 2 4 14" xfId="46531" xr:uid="{00000000-0005-0000-0000-000077090000}"/>
    <cellStyle name="Bilješka 2 2 4 2" xfId="2082" xr:uid="{00000000-0005-0000-0000-000078090000}"/>
    <cellStyle name="Bilješka 2 2 4 2 2" xfId="2083" xr:uid="{00000000-0005-0000-0000-000079090000}"/>
    <cellStyle name="Bilješka 2 2 4 2 2 2" xfId="2084" xr:uid="{00000000-0005-0000-0000-00007A090000}"/>
    <cellStyle name="Bilješka 2 2 4 2 2 2 2" xfId="2085" xr:uid="{00000000-0005-0000-0000-00007B090000}"/>
    <cellStyle name="Bilješka 2 2 4 2 2 3" xfId="2086" xr:uid="{00000000-0005-0000-0000-00007C090000}"/>
    <cellStyle name="Bilješka 2 2 4 2 3" xfId="2087" xr:uid="{00000000-0005-0000-0000-00007D090000}"/>
    <cellStyle name="Bilješka 2 2 4 2 3 2" xfId="2088" xr:uid="{00000000-0005-0000-0000-00007E090000}"/>
    <cellStyle name="Bilješka 2 2 4 2 4" xfId="2089" xr:uid="{00000000-0005-0000-0000-00007F090000}"/>
    <cellStyle name="Bilješka 2 2 4 2 5" xfId="46977" xr:uid="{00000000-0005-0000-0000-000080090000}"/>
    <cellStyle name="Bilješka 2 2 4 3" xfId="2090" xr:uid="{00000000-0005-0000-0000-000081090000}"/>
    <cellStyle name="Bilješka 2 2 4 3 2" xfId="2091" xr:uid="{00000000-0005-0000-0000-000082090000}"/>
    <cellStyle name="Bilješka 2 2 4 3 2 2" xfId="2092" xr:uid="{00000000-0005-0000-0000-000083090000}"/>
    <cellStyle name="Bilješka 2 2 4 3 2 2 2" xfId="2093" xr:uid="{00000000-0005-0000-0000-000084090000}"/>
    <cellStyle name="Bilješka 2 2 4 3 2 3" xfId="2094" xr:uid="{00000000-0005-0000-0000-000085090000}"/>
    <cellStyle name="Bilješka 2 2 4 3 3" xfId="2095" xr:uid="{00000000-0005-0000-0000-000086090000}"/>
    <cellStyle name="Bilješka 2 2 4 3 3 2" xfId="2096" xr:uid="{00000000-0005-0000-0000-000087090000}"/>
    <cellStyle name="Bilješka 2 2 4 3 4" xfId="2097" xr:uid="{00000000-0005-0000-0000-000088090000}"/>
    <cellStyle name="Bilješka 2 2 4 3 5" xfId="47564" xr:uid="{00000000-0005-0000-0000-000089090000}"/>
    <cellStyle name="Bilješka 2 2 4 4" xfId="2098" xr:uid="{00000000-0005-0000-0000-00008A090000}"/>
    <cellStyle name="Bilješka 2 2 4 4 2" xfId="2099" xr:uid="{00000000-0005-0000-0000-00008B090000}"/>
    <cellStyle name="Bilješka 2 2 4 4 2 2" xfId="2100" xr:uid="{00000000-0005-0000-0000-00008C090000}"/>
    <cellStyle name="Bilješka 2 2 4 4 2 2 2" xfId="2101" xr:uid="{00000000-0005-0000-0000-00008D090000}"/>
    <cellStyle name="Bilješka 2 2 4 4 2 3" xfId="2102" xr:uid="{00000000-0005-0000-0000-00008E090000}"/>
    <cellStyle name="Bilješka 2 2 4 4 3" xfId="2103" xr:uid="{00000000-0005-0000-0000-00008F090000}"/>
    <cellStyle name="Bilješka 2 2 4 4 3 2" xfId="2104" xr:uid="{00000000-0005-0000-0000-000090090000}"/>
    <cellStyle name="Bilješka 2 2 4 4 4" xfId="2105" xr:uid="{00000000-0005-0000-0000-000091090000}"/>
    <cellStyle name="Bilješka 2 2 4 4 5" xfId="47979" xr:uid="{00000000-0005-0000-0000-000092090000}"/>
    <cellStyle name="Bilješka 2 2 4 5" xfId="2106" xr:uid="{00000000-0005-0000-0000-000093090000}"/>
    <cellStyle name="Bilješka 2 2 4 5 2" xfId="2107" xr:uid="{00000000-0005-0000-0000-000094090000}"/>
    <cellStyle name="Bilješka 2 2 4 5 2 2" xfId="2108" xr:uid="{00000000-0005-0000-0000-000095090000}"/>
    <cellStyle name="Bilješka 2 2 4 5 2 2 2" xfId="2109" xr:uid="{00000000-0005-0000-0000-000096090000}"/>
    <cellStyle name="Bilješka 2 2 4 5 2 3" xfId="2110" xr:uid="{00000000-0005-0000-0000-000097090000}"/>
    <cellStyle name="Bilješka 2 2 4 5 3" xfId="2111" xr:uid="{00000000-0005-0000-0000-000098090000}"/>
    <cellStyle name="Bilješka 2 2 4 5 3 2" xfId="2112" xr:uid="{00000000-0005-0000-0000-000099090000}"/>
    <cellStyle name="Bilješka 2 2 4 5 4" xfId="2113" xr:uid="{00000000-0005-0000-0000-00009A090000}"/>
    <cellStyle name="Bilješka 2 2 4 5 5" xfId="48388" xr:uid="{00000000-0005-0000-0000-00009B090000}"/>
    <cellStyle name="Bilješka 2 2 4 6" xfId="2114" xr:uid="{00000000-0005-0000-0000-00009C090000}"/>
    <cellStyle name="Bilješka 2 2 4 6 2" xfId="2115" xr:uid="{00000000-0005-0000-0000-00009D090000}"/>
    <cellStyle name="Bilješka 2 2 4 6 2 2" xfId="2116" xr:uid="{00000000-0005-0000-0000-00009E090000}"/>
    <cellStyle name="Bilješka 2 2 4 6 2 2 2" xfId="2117" xr:uid="{00000000-0005-0000-0000-00009F090000}"/>
    <cellStyle name="Bilješka 2 2 4 6 2 3" xfId="2118" xr:uid="{00000000-0005-0000-0000-0000A0090000}"/>
    <cellStyle name="Bilješka 2 2 4 6 3" xfId="2119" xr:uid="{00000000-0005-0000-0000-0000A1090000}"/>
    <cellStyle name="Bilješka 2 2 4 6 3 2" xfId="2120" xr:uid="{00000000-0005-0000-0000-0000A2090000}"/>
    <cellStyle name="Bilješka 2 2 4 6 4" xfId="2121" xr:uid="{00000000-0005-0000-0000-0000A3090000}"/>
    <cellStyle name="Bilješka 2 2 4 6 5" xfId="48799" xr:uid="{00000000-0005-0000-0000-0000A4090000}"/>
    <cellStyle name="Bilješka 2 2 4 7" xfId="2122" xr:uid="{00000000-0005-0000-0000-0000A5090000}"/>
    <cellStyle name="Bilješka 2 2 4 7 2" xfId="2123" xr:uid="{00000000-0005-0000-0000-0000A6090000}"/>
    <cellStyle name="Bilješka 2 2 4 7 2 2" xfId="2124" xr:uid="{00000000-0005-0000-0000-0000A7090000}"/>
    <cellStyle name="Bilješka 2 2 4 7 2 2 2" xfId="2125" xr:uid="{00000000-0005-0000-0000-0000A8090000}"/>
    <cellStyle name="Bilješka 2 2 4 7 2 3" xfId="2126" xr:uid="{00000000-0005-0000-0000-0000A9090000}"/>
    <cellStyle name="Bilješka 2 2 4 7 3" xfId="2127" xr:uid="{00000000-0005-0000-0000-0000AA090000}"/>
    <cellStyle name="Bilješka 2 2 4 7 3 2" xfId="2128" xr:uid="{00000000-0005-0000-0000-0000AB090000}"/>
    <cellStyle name="Bilješka 2 2 4 7 4" xfId="2129" xr:uid="{00000000-0005-0000-0000-0000AC090000}"/>
    <cellStyle name="Bilješka 2 2 4 7 5" xfId="47482" xr:uid="{00000000-0005-0000-0000-0000AD090000}"/>
    <cellStyle name="Bilješka 2 2 4 8" xfId="2130" xr:uid="{00000000-0005-0000-0000-0000AE090000}"/>
    <cellStyle name="Bilješka 2 2 4 8 2" xfId="2131" xr:uid="{00000000-0005-0000-0000-0000AF090000}"/>
    <cellStyle name="Bilješka 2 2 4 8 2 2" xfId="2132" xr:uid="{00000000-0005-0000-0000-0000B0090000}"/>
    <cellStyle name="Bilješka 2 2 4 8 2 2 2" xfId="2133" xr:uid="{00000000-0005-0000-0000-0000B1090000}"/>
    <cellStyle name="Bilješka 2 2 4 8 2 3" xfId="2134" xr:uid="{00000000-0005-0000-0000-0000B2090000}"/>
    <cellStyle name="Bilješka 2 2 4 8 3" xfId="2135" xr:uid="{00000000-0005-0000-0000-0000B3090000}"/>
    <cellStyle name="Bilješka 2 2 4 8 3 2" xfId="2136" xr:uid="{00000000-0005-0000-0000-0000B4090000}"/>
    <cellStyle name="Bilješka 2 2 4 8 4" xfId="2137" xr:uid="{00000000-0005-0000-0000-0000B5090000}"/>
    <cellStyle name="Bilješka 2 2 4 8 5" xfId="49363" xr:uid="{00000000-0005-0000-0000-0000B6090000}"/>
    <cellStyle name="Bilješka 2 2 4 9" xfId="2138" xr:uid="{00000000-0005-0000-0000-0000B7090000}"/>
    <cellStyle name="Bilješka 2 2 4 9 2" xfId="2139" xr:uid="{00000000-0005-0000-0000-0000B8090000}"/>
    <cellStyle name="Bilješka 2 2 4 9 2 2" xfId="2140" xr:uid="{00000000-0005-0000-0000-0000B9090000}"/>
    <cellStyle name="Bilješka 2 2 4 9 2 2 2" xfId="2141" xr:uid="{00000000-0005-0000-0000-0000BA090000}"/>
    <cellStyle name="Bilješka 2 2 4 9 2 3" xfId="2142" xr:uid="{00000000-0005-0000-0000-0000BB090000}"/>
    <cellStyle name="Bilješka 2 2 4 9 3" xfId="2143" xr:uid="{00000000-0005-0000-0000-0000BC090000}"/>
    <cellStyle name="Bilješka 2 2 4 9 3 2" xfId="2144" xr:uid="{00000000-0005-0000-0000-0000BD090000}"/>
    <cellStyle name="Bilješka 2 2 4 9 4" xfId="2145" xr:uid="{00000000-0005-0000-0000-0000BE090000}"/>
    <cellStyle name="Bilješka 2 2 4 9 5" xfId="49809" xr:uid="{00000000-0005-0000-0000-0000BF090000}"/>
    <cellStyle name="Bilješka 2 2 5" xfId="2146" xr:uid="{00000000-0005-0000-0000-0000C0090000}"/>
    <cellStyle name="Bilješka 2 2 5 10" xfId="2147" xr:uid="{00000000-0005-0000-0000-0000C1090000}"/>
    <cellStyle name="Bilješka 2 2 5 10 2" xfId="2148" xr:uid="{00000000-0005-0000-0000-0000C2090000}"/>
    <cellStyle name="Bilješka 2 2 5 10 2 2" xfId="2149" xr:uid="{00000000-0005-0000-0000-0000C3090000}"/>
    <cellStyle name="Bilješka 2 2 5 10 2 2 2" xfId="2150" xr:uid="{00000000-0005-0000-0000-0000C4090000}"/>
    <cellStyle name="Bilješka 2 2 5 10 2 3" xfId="2151" xr:uid="{00000000-0005-0000-0000-0000C5090000}"/>
    <cellStyle name="Bilješka 2 2 5 10 3" xfId="2152" xr:uid="{00000000-0005-0000-0000-0000C6090000}"/>
    <cellStyle name="Bilješka 2 2 5 10 3 2" xfId="2153" xr:uid="{00000000-0005-0000-0000-0000C7090000}"/>
    <cellStyle name="Bilješka 2 2 5 10 4" xfId="2154" xr:uid="{00000000-0005-0000-0000-0000C8090000}"/>
    <cellStyle name="Bilješka 2 2 5 10 5" xfId="50218" xr:uid="{00000000-0005-0000-0000-0000C9090000}"/>
    <cellStyle name="Bilješka 2 2 5 11" xfId="2155" xr:uid="{00000000-0005-0000-0000-0000CA090000}"/>
    <cellStyle name="Bilješka 2 2 5 11 2" xfId="2156" xr:uid="{00000000-0005-0000-0000-0000CB090000}"/>
    <cellStyle name="Bilješka 2 2 5 11 2 2" xfId="2157" xr:uid="{00000000-0005-0000-0000-0000CC090000}"/>
    <cellStyle name="Bilješka 2 2 5 11 3" xfId="2158" xr:uid="{00000000-0005-0000-0000-0000CD090000}"/>
    <cellStyle name="Bilješka 2 2 5 11 4" xfId="50645" xr:uid="{00000000-0005-0000-0000-0000CE090000}"/>
    <cellStyle name="Bilješka 2 2 5 12" xfId="2159" xr:uid="{00000000-0005-0000-0000-0000CF090000}"/>
    <cellStyle name="Bilješka 2 2 5 12 2" xfId="2160" xr:uid="{00000000-0005-0000-0000-0000D0090000}"/>
    <cellStyle name="Bilješka 2 2 5 13" xfId="2161" xr:uid="{00000000-0005-0000-0000-0000D1090000}"/>
    <cellStyle name="Bilješka 2 2 5 14" xfId="46543" xr:uid="{00000000-0005-0000-0000-0000D2090000}"/>
    <cellStyle name="Bilješka 2 2 5 2" xfId="2162" xr:uid="{00000000-0005-0000-0000-0000D3090000}"/>
    <cellStyle name="Bilješka 2 2 5 2 2" xfId="2163" xr:uid="{00000000-0005-0000-0000-0000D4090000}"/>
    <cellStyle name="Bilješka 2 2 5 2 2 2" xfId="2164" xr:uid="{00000000-0005-0000-0000-0000D5090000}"/>
    <cellStyle name="Bilješka 2 2 5 2 2 2 2" xfId="2165" xr:uid="{00000000-0005-0000-0000-0000D6090000}"/>
    <cellStyle name="Bilješka 2 2 5 2 2 3" xfId="2166" xr:uid="{00000000-0005-0000-0000-0000D7090000}"/>
    <cellStyle name="Bilješka 2 2 5 2 3" xfId="2167" xr:uid="{00000000-0005-0000-0000-0000D8090000}"/>
    <cellStyle name="Bilješka 2 2 5 2 3 2" xfId="2168" xr:uid="{00000000-0005-0000-0000-0000D9090000}"/>
    <cellStyle name="Bilješka 2 2 5 2 4" xfId="2169" xr:uid="{00000000-0005-0000-0000-0000DA090000}"/>
    <cellStyle name="Bilješka 2 2 5 2 5" xfId="46978" xr:uid="{00000000-0005-0000-0000-0000DB090000}"/>
    <cellStyle name="Bilješka 2 2 5 3" xfId="2170" xr:uid="{00000000-0005-0000-0000-0000DC090000}"/>
    <cellStyle name="Bilješka 2 2 5 3 2" xfId="2171" xr:uid="{00000000-0005-0000-0000-0000DD090000}"/>
    <cellStyle name="Bilješka 2 2 5 3 2 2" xfId="2172" xr:uid="{00000000-0005-0000-0000-0000DE090000}"/>
    <cellStyle name="Bilješka 2 2 5 3 2 2 2" xfId="2173" xr:uid="{00000000-0005-0000-0000-0000DF090000}"/>
    <cellStyle name="Bilješka 2 2 5 3 2 3" xfId="2174" xr:uid="{00000000-0005-0000-0000-0000E0090000}"/>
    <cellStyle name="Bilješka 2 2 5 3 3" xfId="2175" xr:uid="{00000000-0005-0000-0000-0000E1090000}"/>
    <cellStyle name="Bilješka 2 2 5 3 3 2" xfId="2176" xr:uid="{00000000-0005-0000-0000-0000E2090000}"/>
    <cellStyle name="Bilješka 2 2 5 3 4" xfId="2177" xr:uid="{00000000-0005-0000-0000-0000E3090000}"/>
    <cellStyle name="Bilješka 2 2 5 3 5" xfId="47565" xr:uid="{00000000-0005-0000-0000-0000E4090000}"/>
    <cellStyle name="Bilješka 2 2 5 4" xfId="2178" xr:uid="{00000000-0005-0000-0000-0000E5090000}"/>
    <cellStyle name="Bilješka 2 2 5 4 2" xfId="2179" xr:uid="{00000000-0005-0000-0000-0000E6090000}"/>
    <cellStyle name="Bilješka 2 2 5 4 2 2" xfId="2180" xr:uid="{00000000-0005-0000-0000-0000E7090000}"/>
    <cellStyle name="Bilješka 2 2 5 4 2 2 2" xfId="2181" xr:uid="{00000000-0005-0000-0000-0000E8090000}"/>
    <cellStyle name="Bilješka 2 2 5 4 2 3" xfId="2182" xr:uid="{00000000-0005-0000-0000-0000E9090000}"/>
    <cellStyle name="Bilješka 2 2 5 4 3" xfId="2183" xr:uid="{00000000-0005-0000-0000-0000EA090000}"/>
    <cellStyle name="Bilješka 2 2 5 4 3 2" xfId="2184" xr:uid="{00000000-0005-0000-0000-0000EB090000}"/>
    <cellStyle name="Bilješka 2 2 5 4 4" xfId="2185" xr:uid="{00000000-0005-0000-0000-0000EC090000}"/>
    <cellStyle name="Bilješka 2 2 5 4 5" xfId="47980" xr:uid="{00000000-0005-0000-0000-0000ED090000}"/>
    <cellStyle name="Bilješka 2 2 5 5" xfId="2186" xr:uid="{00000000-0005-0000-0000-0000EE090000}"/>
    <cellStyle name="Bilješka 2 2 5 5 2" xfId="2187" xr:uid="{00000000-0005-0000-0000-0000EF090000}"/>
    <cellStyle name="Bilješka 2 2 5 5 2 2" xfId="2188" xr:uid="{00000000-0005-0000-0000-0000F0090000}"/>
    <cellStyle name="Bilješka 2 2 5 5 2 2 2" xfId="2189" xr:uid="{00000000-0005-0000-0000-0000F1090000}"/>
    <cellStyle name="Bilješka 2 2 5 5 2 3" xfId="2190" xr:uid="{00000000-0005-0000-0000-0000F2090000}"/>
    <cellStyle name="Bilješka 2 2 5 5 3" xfId="2191" xr:uid="{00000000-0005-0000-0000-0000F3090000}"/>
    <cellStyle name="Bilješka 2 2 5 5 3 2" xfId="2192" xr:uid="{00000000-0005-0000-0000-0000F4090000}"/>
    <cellStyle name="Bilješka 2 2 5 5 4" xfId="2193" xr:uid="{00000000-0005-0000-0000-0000F5090000}"/>
    <cellStyle name="Bilješka 2 2 5 5 5" xfId="48389" xr:uid="{00000000-0005-0000-0000-0000F6090000}"/>
    <cellStyle name="Bilješka 2 2 5 6" xfId="2194" xr:uid="{00000000-0005-0000-0000-0000F7090000}"/>
    <cellStyle name="Bilješka 2 2 5 6 2" xfId="2195" xr:uid="{00000000-0005-0000-0000-0000F8090000}"/>
    <cellStyle name="Bilješka 2 2 5 6 2 2" xfId="2196" xr:uid="{00000000-0005-0000-0000-0000F9090000}"/>
    <cellStyle name="Bilješka 2 2 5 6 2 2 2" xfId="2197" xr:uid="{00000000-0005-0000-0000-0000FA090000}"/>
    <cellStyle name="Bilješka 2 2 5 6 2 3" xfId="2198" xr:uid="{00000000-0005-0000-0000-0000FB090000}"/>
    <cellStyle name="Bilješka 2 2 5 6 3" xfId="2199" xr:uid="{00000000-0005-0000-0000-0000FC090000}"/>
    <cellStyle name="Bilješka 2 2 5 6 3 2" xfId="2200" xr:uid="{00000000-0005-0000-0000-0000FD090000}"/>
    <cellStyle name="Bilješka 2 2 5 6 4" xfId="2201" xr:uid="{00000000-0005-0000-0000-0000FE090000}"/>
    <cellStyle name="Bilješka 2 2 5 6 5" xfId="48800" xr:uid="{00000000-0005-0000-0000-0000FF090000}"/>
    <cellStyle name="Bilješka 2 2 5 7" xfId="2202" xr:uid="{00000000-0005-0000-0000-0000000A0000}"/>
    <cellStyle name="Bilješka 2 2 5 7 2" xfId="2203" xr:uid="{00000000-0005-0000-0000-0000010A0000}"/>
    <cellStyle name="Bilješka 2 2 5 7 2 2" xfId="2204" xr:uid="{00000000-0005-0000-0000-0000020A0000}"/>
    <cellStyle name="Bilješka 2 2 5 7 2 2 2" xfId="2205" xr:uid="{00000000-0005-0000-0000-0000030A0000}"/>
    <cellStyle name="Bilješka 2 2 5 7 2 3" xfId="2206" xr:uid="{00000000-0005-0000-0000-0000040A0000}"/>
    <cellStyle name="Bilješka 2 2 5 7 3" xfId="2207" xr:uid="{00000000-0005-0000-0000-0000050A0000}"/>
    <cellStyle name="Bilješka 2 2 5 7 3 2" xfId="2208" xr:uid="{00000000-0005-0000-0000-0000060A0000}"/>
    <cellStyle name="Bilješka 2 2 5 7 4" xfId="2209" xr:uid="{00000000-0005-0000-0000-0000070A0000}"/>
    <cellStyle name="Bilješka 2 2 5 7 5" xfId="48865" xr:uid="{00000000-0005-0000-0000-0000080A0000}"/>
    <cellStyle name="Bilješka 2 2 5 8" xfId="2210" xr:uid="{00000000-0005-0000-0000-0000090A0000}"/>
    <cellStyle name="Bilješka 2 2 5 8 2" xfId="2211" xr:uid="{00000000-0005-0000-0000-00000A0A0000}"/>
    <cellStyle name="Bilješka 2 2 5 8 2 2" xfId="2212" xr:uid="{00000000-0005-0000-0000-00000B0A0000}"/>
    <cellStyle name="Bilješka 2 2 5 8 2 2 2" xfId="2213" xr:uid="{00000000-0005-0000-0000-00000C0A0000}"/>
    <cellStyle name="Bilješka 2 2 5 8 2 3" xfId="2214" xr:uid="{00000000-0005-0000-0000-00000D0A0000}"/>
    <cellStyle name="Bilješka 2 2 5 8 3" xfId="2215" xr:uid="{00000000-0005-0000-0000-00000E0A0000}"/>
    <cellStyle name="Bilješka 2 2 5 8 3 2" xfId="2216" xr:uid="{00000000-0005-0000-0000-00000F0A0000}"/>
    <cellStyle name="Bilješka 2 2 5 8 4" xfId="2217" xr:uid="{00000000-0005-0000-0000-0000100A0000}"/>
    <cellStyle name="Bilješka 2 2 5 8 5" xfId="49364" xr:uid="{00000000-0005-0000-0000-0000110A0000}"/>
    <cellStyle name="Bilješka 2 2 5 9" xfId="2218" xr:uid="{00000000-0005-0000-0000-0000120A0000}"/>
    <cellStyle name="Bilješka 2 2 5 9 2" xfId="2219" xr:uid="{00000000-0005-0000-0000-0000130A0000}"/>
    <cellStyle name="Bilješka 2 2 5 9 2 2" xfId="2220" xr:uid="{00000000-0005-0000-0000-0000140A0000}"/>
    <cellStyle name="Bilješka 2 2 5 9 2 2 2" xfId="2221" xr:uid="{00000000-0005-0000-0000-0000150A0000}"/>
    <cellStyle name="Bilješka 2 2 5 9 2 3" xfId="2222" xr:uid="{00000000-0005-0000-0000-0000160A0000}"/>
    <cellStyle name="Bilješka 2 2 5 9 3" xfId="2223" xr:uid="{00000000-0005-0000-0000-0000170A0000}"/>
    <cellStyle name="Bilješka 2 2 5 9 3 2" xfId="2224" xr:uid="{00000000-0005-0000-0000-0000180A0000}"/>
    <cellStyle name="Bilješka 2 2 5 9 4" xfId="2225" xr:uid="{00000000-0005-0000-0000-0000190A0000}"/>
    <cellStyle name="Bilješka 2 2 5 9 5" xfId="49810" xr:uid="{00000000-0005-0000-0000-00001A0A0000}"/>
    <cellStyle name="Bilješka 2 2 6" xfId="2226" xr:uid="{00000000-0005-0000-0000-00001B0A0000}"/>
    <cellStyle name="Bilješka 2 2 6 10" xfId="2227" xr:uid="{00000000-0005-0000-0000-00001C0A0000}"/>
    <cellStyle name="Bilješka 2 2 6 10 2" xfId="2228" xr:uid="{00000000-0005-0000-0000-00001D0A0000}"/>
    <cellStyle name="Bilješka 2 2 6 10 2 2" xfId="2229" xr:uid="{00000000-0005-0000-0000-00001E0A0000}"/>
    <cellStyle name="Bilješka 2 2 6 10 2 2 2" xfId="2230" xr:uid="{00000000-0005-0000-0000-00001F0A0000}"/>
    <cellStyle name="Bilješka 2 2 6 10 2 3" xfId="2231" xr:uid="{00000000-0005-0000-0000-0000200A0000}"/>
    <cellStyle name="Bilješka 2 2 6 10 3" xfId="2232" xr:uid="{00000000-0005-0000-0000-0000210A0000}"/>
    <cellStyle name="Bilješka 2 2 6 10 3 2" xfId="2233" xr:uid="{00000000-0005-0000-0000-0000220A0000}"/>
    <cellStyle name="Bilješka 2 2 6 10 4" xfId="2234" xr:uid="{00000000-0005-0000-0000-0000230A0000}"/>
    <cellStyle name="Bilješka 2 2 6 10 5" xfId="50219" xr:uid="{00000000-0005-0000-0000-0000240A0000}"/>
    <cellStyle name="Bilješka 2 2 6 11" xfId="2235" xr:uid="{00000000-0005-0000-0000-0000250A0000}"/>
    <cellStyle name="Bilješka 2 2 6 11 2" xfId="2236" xr:uid="{00000000-0005-0000-0000-0000260A0000}"/>
    <cellStyle name="Bilješka 2 2 6 11 2 2" xfId="2237" xr:uid="{00000000-0005-0000-0000-0000270A0000}"/>
    <cellStyle name="Bilješka 2 2 6 11 3" xfId="2238" xr:uid="{00000000-0005-0000-0000-0000280A0000}"/>
    <cellStyle name="Bilješka 2 2 6 11 4" xfId="50646" xr:uid="{00000000-0005-0000-0000-0000290A0000}"/>
    <cellStyle name="Bilješka 2 2 6 12" xfId="2239" xr:uid="{00000000-0005-0000-0000-00002A0A0000}"/>
    <cellStyle name="Bilješka 2 2 6 12 2" xfId="2240" xr:uid="{00000000-0005-0000-0000-00002B0A0000}"/>
    <cellStyle name="Bilješka 2 2 6 13" xfId="2241" xr:uid="{00000000-0005-0000-0000-00002C0A0000}"/>
    <cellStyle name="Bilješka 2 2 6 14" xfId="46547" xr:uid="{00000000-0005-0000-0000-00002D0A0000}"/>
    <cellStyle name="Bilješka 2 2 6 2" xfId="2242" xr:uid="{00000000-0005-0000-0000-00002E0A0000}"/>
    <cellStyle name="Bilješka 2 2 6 2 2" xfId="2243" xr:uid="{00000000-0005-0000-0000-00002F0A0000}"/>
    <cellStyle name="Bilješka 2 2 6 2 2 2" xfId="2244" xr:uid="{00000000-0005-0000-0000-0000300A0000}"/>
    <cellStyle name="Bilješka 2 2 6 2 2 2 2" xfId="2245" xr:uid="{00000000-0005-0000-0000-0000310A0000}"/>
    <cellStyle name="Bilješka 2 2 6 2 2 3" xfId="2246" xr:uid="{00000000-0005-0000-0000-0000320A0000}"/>
    <cellStyle name="Bilješka 2 2 6 2 3" xfId="2247" xr:uid="{00000000-0005-0000-0000-0000330A0000}"/>
    <cellStyle name="Bilješka 2 2 6 2 3 2" xfId="2248" xr:uid="{00000000-0005-0000-0000-0000340A0000}"/>
    <cellStyle name="Bilješka 2 2 6 2 4" xfId="2249" xr:uid="{00000000-0005-0000-0000-0000350A0000}"/>
    <cellStyle name="Bilješka 2 2 6 2 5" xfId="46979" xr:uid="{00000000-0005-0000-0000-0000360A0000}"/>
    <cellStyle name="Bilješka 2 2 6 3" xfId="2250" xr:uid="{00000000-0005-0000-0000-0000370A0000}"/>
    <cellStyle name="Bilješka 2 2 6 3 2" xfId="2251" xr:uid="{00000000-0005-0000-0000-0000380A0000}"/>
    <cellStyle name="Bilješka 2 2 6 3 2 2" xfId="2252" xr:uid="{00000000-0005-0000-0000-0000390A0000}"/>
    <cellStyle name="Bilješka 2 2 6 3 2 2 2" xfId="2253" xr:uid="{00000000-0005-0000-0000-00003A0A0000}"/>
    <cellStyle name="Bilješka 2 2 6 3 2 3" xfId="2254" xr:uid="{00000000-0005-0000-0000-00003B0A0000}"/>
    <cellStyle name="Bilješka 2 2 6 3 3" xfId="2255" xr:uid="{00000000-0005-0000-0000-00003C0A0000}"/>
    <cellStyle name="Bilješka 2 2 6 3 3 2" xfId="2256" xr:uid="{00000000-0005-0000-0000-00003D0A0000}"/>
    <cellStyle name="Bilješka 2 2 6 3 4" xfId="2257" xr:uid="{00000000-0005-0000-0000-00003E0A0000}"/>
    <cellStyle name="Bilješka 2 2 6 3 5" xfId="47566" xr:uid="{00000000-0005-0000-0000-00003F0A0000}"/>
    <cellStyle name="Bilješka 2 2 6 4" xfId="2258" xr:uid="{00000000-0005-0000-0000-0000400A0000}"/>
    <cellStyle name="Bilješka 2 2 6 4 2" xfId="2259" xr:uid="{00000000-0005-0000-0000-0000410A0000}"/>
    <cellStyle name="Bilješka 2 2 6 4 2 2" xfId="2260" xr:uid="{00000000-0005-0000-0000-0000420A0000}"/>
    <cellStyle name="Bilješka 2 2 6 4 2 2 2" xfId="2261" xr:uid="{00000000-0005-0000-0000-0000430A0000}"/>
    <cellStyle name="Bilješka 2 2 6 4 2 3" xfId="2262" xr:uid="{00000000-0005-0000-0000-0000440A0000}"/>
    <cellStyle name="Bilješka 2 2 6 4 3" xfId="2263" xr:uid="{00000000-0005-0000-0000-0000450A0000}"/>
    <cellStyle name="Bilješka 2 2 6 4 3 2" xfId="2264" xr:uid="{00000000-0005-0000-0000-0000460A0000}"/>
    <cellStyle name="Bilješka 2 2 6 4 4" xfId="2265" xr:uid="{00000000-0005-0000-0000-0000470A0000}"/>
    <cellStyle name="Bilješka 2 2 6 4 5" xfId="47981" xr:uid="{00000000-0005-0000-0000-0000480A0000}"/>
    <cellStyle name="Bilješka 2 2 6 5" xfId="2266" xr:uid="{00000000-0005-0000-0000-0000490A0000}"/>
    <cellStyle name="Bilješka 2 2 6 5 2" xfId="2267" xr:uid="{00000000-0005-0000-0000-00004A0A0000}"/>
    <cellStyle name="Bilješka 2 2 6 5 2 2" xfId="2268" xr:uid="{00000000-0005-0000-0000-00004B0A0000}"/>
    <cellStyle name="Bilješka 2 2 6 5 2 2 2" xfId="2269" xr:uid="{00000000-0005-0000-0000-00004C0A0000}"/>
    <cellStyle name="Bilješka 2 2 6 5 2 3" xfId="2270" xr:uid="{00000000-0005-0000-0000-00004D0A0000}"/>
    <cellStyle name="Bilješka 2 2 6 5 3" xfId="2271" xr:uid="{00000000-0005-0000-0000-00004E0A0000}"/>
    <cellStyle name="Bilješka 2 2 6 5 3 2" xfId="2272" xr:uid="{00000000-0005-0000-0000-00004F0A0000}"/>
    <cellStyle name="Bilješka 2 2 6 5 4" xfId="2273" xr:uid="{00000000-0005-0000-0000-0000500A0000}"/>
    <cellStyle name="Bilješka 2 2 6 5 5" xfId="48390" xr:uid="{00000000-0005-0000-0000-0000510A0000}"/>
    <cellStyle name="Bilješka 2 2 6 6" xfId="2274" xr:uid="{00000000-0005-0000-0000-0000520A0000}"/>
    <cellStyle name="Bilješka 2 2 6 6 2" xfId="2275" xr:uid="{00000000-0005-0000-0000-0000530A0000}"/>
    <cellStyle name="Bilješka 2 2 6 6 2 2" xfId="2276" xr:uid="{00000000-0005-0000-0000-0000540A0000}"/>
    <cellStyle name="Bilješka 2 2 6 6 2 2 2" xfId="2277" xr:uid="{00000000-0005-0000-0000-0000550A0000}"/>
    <cellStyle name="Bilješka 2 2 6 6 2 3" xfId="2278" xr:uid="{00000000-0005-0000-0000-0000560A0000}"/>
    <cellStyle name="Bilješka 2 2 6 6 3" xfId="2279" xr:uid="{00000000-0005-0000-0000-0000570A0000}"/>
    <cellStyle name="Bilješka 2 2 6 6 3 2" xfId="2280" xr:uid="{00000000-0005-0000-0000-0000580A0000}"/>
    <cellStyle name="Bilješka 2 2 6 6 4" xfId="2281" xr:uid="{00000000-0005-0000-0000-0000590A0000}"/>
    <cellStyle name="Bilješka 2 2 6 6 5" xfId="48801" xr:uid="{00000000-0005-0000-0000-00005A0A0000}"/>
    <cellStyle name="Bilješka 2 2 6 7" xfId="2282" xr:uid="{00000000-0005-0000-0000-00005B0A0000}"/>
    <cellStyle name="Bilješka 2 2 6 7 2" xfId="2283" xr:uid="{00000000-0005-0000-0000-00005C0A0000}"/>
    <cellStyle name="Bilješka 2 2 6 7 2 2" xfId="2284" xr:uid="{00000000-0005-0000-0000-00005D0A0000}"/>
    <cellStyle name="Bilješka 2 2 6 7 2 2 2" xfId="2285" xr:uid="{00000000-0005-0000-0000-00005E0A0000}"/>
    <cellStyle name="Bilješka 2 2 6 7 2 3" xfId="2286" xr:uid="{00000000-0005-0000-0000-00005F0A0000}"/>
    <cellStyle name="Bilješka 2 2 6 7 3" xfId="2287" xr:uid="{00000000-0005-0000-0000-0000600A0000}"/>
    <cellStyle name="Bilješka 2 2 6 7 3 2" xfId="2288" xr:uid="{00000000-0005-0000-0000-0000610A0000}"/>
    <cellStyle name="Bilješka 2 2 6 7 4" xfId="2289" xr:uid="{00000000-0005-0000-0000-0000620A0000}"/>
    <cellStyle name="Bilješka 2 2 6 7 5" xfId="48864" xr:uid="{00000000-0005-0000-0000-0000630A0000}"/>
    <cellStyle name="Bilješka 2 2 6 8" xfId="2290" xr:uid="{00000000-0005-0000-0000-0000640A0000}"/>
    <cellStyle name="Bilješka 2 2 6 8 2" xfId="2291" xr:uid="{00000000-0005-0000-0000-0000650A0000}"/>
    <cellStyle name="Bilješka 2 2 6 8 2 2" xfId="2292" xr:uid="{00000000-0005-0000-0000-0000660A0000}"/>
    <cellStyle name="Bilješka 2 2 6 8 2 2 2" xfId="2293" xr:uid="{00000000-0005-0000-0000-0000670A0000}"/>
    <cellStyle name="Bilješka 2 2 6 8 2 3" xfId="2294" xr:uid="{00000000-0005-0000-0000-0000680A0000}"/>
    <cellStyle name="Bilješka 2 2 6 8 3" xfId="2295" xr:uid="{00000000-0005-0000-0000-0000690A0000}"/>
    <cellStyle name="Bilješka 2 2 6 8 3 2" xfId="2296" xr:uid="{00000000-0005-0000-0000-00006A0A0000}"/>
    <cellStyle name="Bilješka 2 2 6 8 4" xfId="2297" xr:uid="{00000000-0005-0000-0000-00006B0A0000}"/>
    <cellStyle name="Bilješka 2 2 6 8 5" xfId="49365" xr:uid="{00000000-0005-0000-0000-00006C0A0000}"/>
    <cellStyle name="Bilješka 2 2 6 9" xfId="2298" xr:uid="{00000000-0005-0000-0000-00006D0A0000}"/>
    <cellStyle name="Bilješka 2 2 6 9 2" xfId="2299" xr:uid="{00000000-0005-0000-0000-00006E0A0000}"/>
    <cellStyle name="Bilješka 2 2 6 9 2 2" xfId="2300" xr:uid="{00000000-0005-0000-0000-00006F0A0000}"/>
    <cellStyle name="Bilješka 2 2 6 9 2 2 2" xfId="2301" xr:uid="{00000000-0005-0000-0000-0000700A0000}"/>
    <cellStyle name="Bilješka 2 2 6 9 2 3" xfId="2302" xr:uid="{00000000-0005-0000-0000-0000710A0000}"/>
    <cellStyle name="Bilješka 2 2 6 9 3" xfId="2303" xr:uid="{00000000-0005-0000-0000-0000720A0000}"/>
    <cellStyle name="Bilješka 2 2 6 9 3 2" xfId="2304" xr:uid="{00000000-0005-0000-0000-0000730A0000}"/>
    <cellStyle name="Bilješka 2 2 6 9 4" xfId="2305" xr:uid="{00000000-0005-0000-0000-0000740A0000}"/>
    <cellStyle name="Bilješka 2 2 6 9 5" xfId="49811" xr:uid="{00000000-0005-0000-0000-0000750A0000}"/>
    <cellStyle name="Bilješka 2 2 7" xfId="2306" xr:uid="{00000000-0005-0000-0000-0000760A0000}"/>
    <cellStyle name="Bilješka 2 2 7 10" xfId="2307" xr:uid="{00000000-0005-0000-0000-0000770A0000}"/>
    <cellStyle name="Bilješka 2 2 7 10 2" xfId="2308" xr:uid="{00000000-0005-0000-0000-0000780A0000}"/>
    <cellStyle name="Bilješka 2 2 7 10 2 2" xfId="2309" xr:uid="{00000000-0005-0000-0000-0000790A0000}"/>
    <cellStyle name="Bilješka 2 2 7 10 2 2 2" xfId="2310" xr:uid="{00000000-0005-0000-0000-00007A0A0000}"/>
    <cellStyle name="Bilješka 2 2 7 10 2 3" xfId="2311" xr:uid="{00000000-0005-0000-0000-00007B0A0000}"/>
    <cellStyle name="Bilješka 2 2 7 10 3" xfId="2312" xr:uid="{00000000-0005-0000-0000-00007C0A0000}"/>
    <cellStyle name="Bilješka 2 2 7 10 3 2" xfId="2313" xr:uid="{00000000-0005-0000-0000-00007D0A0000}"/>
    <cellStyle name="Bilješka 2 2 7 10 4" xfId="2314" xr:uid="{00000000-0005-0000-0000-00007E0A0000}"/>
    <cellStyle name="Bilješka 2 2 7 10 5" xfId="50220" xr:uid="{00000000-0005-0000-0000-00007F0A0000}"/>
    <cellStyle name="Bilješka 2 2 7 11" xfId="2315" xr:uid="{00000000-0005-0000-0000-0000800A0000}"/>
    <cellStyle name="Bilješka 2 2 7 11 2" xfId="2316" xr:uid="{00000000-0005-0000-0000-0000810A0000}"/>
    <cellStyle name="Bilješka 2 2 7 11 2 2" xfId="2317" xr:uid="{00000000-0005-0000-0000-0000820A0000}"/>
    <cellStyle name="Bilješka 2 2 7 11 3" xfId="2318" xr:uid="{00000000-0005-0000-0000-0000830A0000}"/>
    <cellStyle name="Bilješka 2 2 7 11 4" xfId="50647" xr:uid="{00000000-0005-0000-0000-0000840A0000}"/>
    <cellStyle name="Bilješka 2 2 7 12" xfId="2319" xr:uid="{00000000-0005-0000-0000-0000850A0000}"/>
    <cellStyle name="Bilješka 2 2 7 12 2" xfId="2320" xr:uid="{00000000-0005-0000-0000-0000860A0000}"/>
    <cellStyle name="Bilješka 2 2 7 13" xfId="2321" xr:uid="{00000000-0005-0000-0000-0000870A0000}"/>
    <cellStyle name="Bilješka 2 2 7 14" xfId="46758" xr:uid="{00000000-0005-0000-0000-0000880A0000}"/>
    <cellStyle name="Bilješka 2 2 7 2" xfId="2322" xr:uid="{00000000-0005-0000-0000-0000890A0000}"/>
    <cellStyle name="Bilješka 2 2 7 2 2" xfId="2323" xr:uid="{00000000-0005-0000-0000-00008A0A0000}"/>
    <cellStyle name="Bilješka 2 2 7 2 2 2" xfId="2324" xr:uid="{00000000-0005-0000-0000-00008B0A0000}"/>
    <cellStyle name="Bilješka 2 2 7 2 2 2 2" xfId="2325" xr:uid="{00000000-0005-0000-0000-00008C0A0000}"/>
    <cellStyle name="Bilješka 2 2 7 2 2 3" xfId="2326" xr:uid="{00000000-0005-0000-0000-00008D0A0000}"/>
    <cellStyle name="Bilješka 2 2 7 2 3" xfId="2327" xr:uid="{00000000-0005-0000-0000-00008E0A0000}"/>
    <cellStyle name="Bilješka 2 2 7 2 3 2" xfId="2328" xr:uid="{00000000-0005-0000-0000-00008F0A0000}"/>
    <cellStyle name="Bilješka 2 2 7 2 4" xfId="2329" xr:uid="{00000000-0005-0000-0000-0000900A0000}"/>
    <cellStyle name="Bilješka 2 2 7 2 5" xfId="46980" xr:uid="{00000000-0005-0000-0000-0000910A0000}"/>
    <cellStyle name="Bilješka 2 2 7 3" xfId="2330" xr:uid="{00000000-0005-0000-0000-0000920A0000}"/>
    <cellStyle name="Bilješka 2 2 7 3 2" xfId="2331" xr:uid="{00000000-0005-0000-0000-0000930A0000}"/>
    <cellStyle name="Bilješka 2 2 7 3 2 2" xfId="2332" xr:uid="{00000000-0005-0000-0000-0000940A0000}"/>
    <cellStyle name="Bilješka 2 2 7 3 2 2 2" xfId="2333" xr:uid="{00000000-0005-0000-0000-0000950A0000}"/>
    <cellStyle name="Bilješka 2 2 7 3 2 3" xfId="2334" xr:uid="{00000000-0005-0000-0000-0000960A0000}"/>
    <cellStyle name="Bilješka 2 2 7 3 3" xfId="2335" xr:uid="{00000000-0005-0000-0000-0000970A0000}"/>
    <cellStyle name="Bilješka 2 2 7 3 3 2" xfId="2336" xr:uid="{00000000-0005-0000-0000-0000980A0000}"/>
    <cellStyle name="Bilješka 2 2 7 3 4" xfId="2337" xr:uid="{00000000-0005-0000-0000-0000990A0000}"/>
    <cellStyle name="Bilješka 2 2 7 3 5" xfId="47567" xr:uid="{00000000-0005-0000-0000-00009A0A0000}"/>
    <cellStyle name="Bilješka 2 2 7 4" xfId="2338" xr:uid="{00000000-0005-0000-0000-00009B0A0000}"/>
    <cellStyle name="Bilješka 2 2 7 4 2" xfId="2339" xr:uid="{00000000-0005-0000-0000-00009C0A0000}"/>
    <cellStyle name="Bilješka 2 2 7 4 2 2" xfId="2340" xr:uid="{00000000-0005-0000-0000-00009D0A0000}"/>
    <cellStyle name="Bilješka 2 2 7 4 2 2 2" xfId="2341" xr:uid="{00000000-0005-0000-0000-00009E0A0000}"/>
    <cellStyle name="Bilješka 2 2 7 4 2 3" xfId="2342" xr:uid="{00000000-0005-0000-0000-00009F0A0000}"/>
    <cellStyle name="Bilješka 2 2 7 4 3" xfId="2343" xr:uid="{00000000-0005-0000-0000-0000A00A0000}"/>
    <cellStyle name="Bilješka 2 2 7 4 3 2" xfId="2344" xr:uid="{00000000-0005-0000-0000-0000A10A0000}"/>
    <cellStyle name="Bilješka 2 2 7 4 4" xfId="2345" xr:uid="{00000000-0005-0000-0000-0000A20A0000}"/>
    <cellStyle name="Bilješka 2 2 7 4 5" xfId="47982" xr:uid="{00000000-0005-0000-0000-0000A30A0000}"/>
    <cellStyle name="Bilješka 2 2 7 5" xfId="2346" xr:uid="{00000000-0005-0000-0000-0000A40A0000}"/>
    <cellStyle name="Bilješka 2 2 7 5 2" xfId="2347" xr:uid="{00000000-0005-0000-0000-0000A50A0000}"/>
    <cellStyle name="Bilješka 2 2 7 5 2 2" xfId="2348" xr:uid="{00000000-0005-0000-0000-0000A60A0000}"/>
    <cellStyle name="Bilješka 2 2 7 5 2 2 2" xfId="2349" xr:uid="{00000000-0005-0000-0000-0000A70A0000}"/>
    <cellStyle name="Bilješka 2 2 7 5 2 3" xfId="2350" xr:uid="{00000000-0005-0000-0000-0000A80A0000}"/>
    <cellStyle name="Bilješka 2 2 7 5 3" xfId="2351" xr:uid="{00000000-0005-0000-0000-0000A90A0000}"/>
    <cellStyle name="Bilješka 2 2 7 5 3 2" xfId="2352" xr:uid="{00000000-0005-0000-0000-0000AA0A0000}"/>
    <cellStyle name="Bilješka 2 2 7 5 4" xfId="2353" xr:uid="{00000000-0005-0000-0000-0000AB0A0000}"/>
    <cellStyle name="Bilješka 2 2 7 5 5" xfId="48391" xr:uid="{00000000-0005-0000-0000-0000AC0A0000}"/>
    <cellStyle name="Bilješka 2 2 7 6" xfId="2354" xr:uid="{00000000-0005-0000-0000-0000AD0A0000}"/>
    <cellStyle name="Bilješka 2 2 7 6 2" xfId="2355" xr:uid="{00000000-0005-0000-0000-0000AE0A0000}"/>
    <cellStyle name="Bilješka 2 2 7 6 2 2" xfId="2356" xr:uid="{00000000-0005-0000-0000-0000AF0A0000}"/>
    <cellStyle name="Bilješka 2 2 7 6 2 2 2" xfId="2357" xr:uid="{00000000-0005-0000-0000-0000B00A0000}"/>
    <cellStyle name="Bilješka 2 2 7 6 2 3" xfId="2358" xr:uid="{00000000-0005-0000-0000-0000B10A0000}"/>
    <cellStyle name="Bilješka 2 2 7 6 3" xfId="2359" xr:uid="{00000000-0005-0000-0000-0000B20A0000}"/>
    <cellStyle name="Bilješka 2 2 7 6 3 2" xfId="2360" xr:uid="{00000000-0005-0000-0000-0000B30A0000}"/>
    <cellStyle name="Bilješka 2 2 7 6 4" xfId="2361" xr:uid="{00000000-0005-0000-0000-0000B40A0000}"/>
    <cellStyle name="Bilješka 2 2 7 6 5" xfId="48802" xr:uid="{00000000-0005-0000-0000-0000B50A0000}"/>
    <cellStyle name="Bilješka 2 2 7 7" xfId="2362" xr:uid="{00000000-0005-0000-0000-0000B60A0000}"/>
    <cellStyle name="Bilješka 2 2 7 7 2" xfId="2363" xr:uid="{00000000-0005-0000-0000-0000B70A0000}"/>
    <cellStyle name="Bilješka 2 2 7 7 2 2" xfId="2364" xr:uid="{00000000-0005-0000-0000-0000B80A0000}"/>
    <cellStyle name="Bilješka 2 2 7 7 2 2 2" xfId="2365" xr:uid="{00000000-0005-0000-0000-0000B90A0000}"/>
    <cellStyle name="Bilješka 2 2 7 7 2 3" xfId="2366" xr:uid="{00000000-0005-0000-0000-0000BA0A0000}"/>
    <cellStyle name="Bilješka 2 2 7 7 3" xfId="2367" xr:uid="{00000000-0005-0000-0000-0000BB0A0000}"/>
    <cellStyle name="Bilješka 2 2 7 7 3 2" xfId="2368" xr:uid="{00000000-0005-0000-0000-0000BC0A0000}"/>
    <cellStyle name="Bilješka 2 2 7 7 4" xfId="2369" xr:uid="{00000000-0005-0000-0000-0000BD0A0000}"/>
    <cellStyle name="Bilješka 2 2 7 7 5" xfId="48863" xr:uid="{00000000-0005-0000-0000-0000BE0A0000}"/>
    <cellStyle name="Bilješka 2 2 7 8" xfId="2370" xr:uid="{00000000-0005-0000-0000-0000BF0A0000}"/>
    <cellStyle name="Bilješka 2 2 7 8 2" xfId="2371" xr:uid="{00000000-0005-0000-0000-0000C00A0000}"/>
    <cellStyle name="Bilješka 2 2 7 8 2 2" xfId="2372" xr:uid="{00000000-0005-0000-0000-0000C10A0000}"/>
    <cellStyle name="Bilješka 2 2 7 8 2 2 2" xfId="2373" xr:uid="{00000000-0005-0000-0000-0000C20A0000}"/>
    <cellStyle name="Bilješka 2 2 7 8 2 3" xfId="2374" xr:uid="{00000000-0005-0000-0000-0000C30A0000}"/>
    <cellStyle name="Bilješka 2 2 7 8 3" xfId="2375" xr:uid="{00000000-0005-0000-0000-0000C40A0000}"/>
    <cellStyle name="Bilješka 2 2 7 8 3 2" xfId="2376" xr:uid="{00000000-0005-0000-0000-0000C50A0000}"/>
    <cellStyle name="Bilješka 2 2 7 8 4" xfId="2377" xr:uid="{00000000-0005-0000-0000-0000C60A0000}"/>
    <cellStyle name="Bilješka 2 2 7 8 5" xfId="49366" xr:uid="{00000000-0005-0000-0000-0000C70A0000}"/>
    <cellStyle name="Bilješka 2 2 7 9" xfId="2378" xr:uid="{00000000-0005-0000-0000-0000C80A0000}"/>
    <cellStyle name="Bilješka 2 2 7 9 2" xfId="2379" xr:uid="{00000000-0005-0000-0000-0000C90A0000}"/>
    <cellStyle name="Bilješka 2 2 7 9 2 2" xfId="2380" xr:uid="{00000000-0005-0000-0000-0000CA0A0000}"/>
    <cellStyle name="Bilješka 2 2 7 9 2 2 2" xfId="2381" xr:uid="{00000000-0005-0000-0000-0000CB0A0000}"/>
    <cellStyle name="Bilješka 2 2 7 9 2 3" xfId="2382" xr:uid="{00000000-0005-0000-0000-0000CC0A0000}"/>
    <cellStyle name="Bilješka 2 2 7 9 3" xfId="2383" xr:uid="{00000000-0005-0000-0000-0000CD0A0000}"/>
    <cellStyle name="Bilješka 2 2 7 9 3 2" xfId="2384" xr:uid="{00000000-0005-0000-0000-0000CE0A0000}"/>
    <cellStyle name="Bilješka 2 2 7 9 4" xfId="2385" xr:uid="{00000000-0005-0000-0000-0000CF0A0000}"/>
    <cellStyle name="Bilješka 2 2 7 9 5" xfId="49812" xr:uid="{00000000-0005-0000-0000-0000D00A0000}"/>
    <cellStyle name="Bilješka 2 2 8" xfId="2386" xr:uid="{00000000-0005-0000-0000-0000D10A0000}"/>
    <cellStyle name="Bilješka 2 2 8 10" xfId="2387" xr:uid="{00000000-0005-0000-0000-0000D20A0000}"/>
    <cellStyle name="Bilješka 2 2 8 10 2" xfId="2388" xr:uid="{00000000-0005-0000-0000-0000D30A0000}"/>
    <cellStyle name="Bilješka 2 2 8 10 2 2" xfId="2389" xr:uid="{00000000-0005-0000-0000-0000D40A0000}"/>
    <cellStyle name="Bilješka 2 2 8 10 2 2 2" xfId="2390" xr:uid="{00000000-0005-0000-0000-0000D50A0000}"/>
    <cellStyle name="Bilješka 2 2 8 10 2 3" xfId="2391" xr:uid="{00000000-0005-0000-0000-0000D60A0000}"/>
    <cellStyle name="Bilješka 2 2 8 10 3" xfId="2392" xr:uid="{00000000-0005-0000-0000-0000D70A0000}"/>
    <cellStyle name="Bilješka 2 2 8 10 3 2" xfId="2393" xr:uid="{00000000-0005-0000-0000-0000D80A0000}"/>
    <cellStyle name="Bilješka 2 2 8 10 4" xfId="2394" xr:uid="{00000000-0005-0000-0000-0000D90A0000}"/>
    <cellStyle name="Bilješka 2 2 8 10 5" xfId="50221" xr:uid="{00000000-0005-0000-0000-0000DA0A0000}"/>
    <cellStyle name="Bilješka 2 2 8 11" xfId="2395" xr:uid="{00000000-0005-0000-0000-0000DB0A0000}"/>
    <cellStyle name="Bilješka 2 2 8 11 2" xfId="2396" xr:uid="{00000000-0005-0000-0000-0000DC0A0000}"/>
    <cellStyle name="Bilješka 2 2 8 11 2 2" xfId="2397" xr:uid="{00000000-0005-0000-0000-0000DD0A0000}"/>
    <cellStyle name="Bilješka 2 2 8 11 3" xfId="2398" xr:uid="{00000000-0005-0000-0000-0000DE0A0000}"/>
    <cellStyle name="Bilješka 2 2 8 11 4" xfId="50648" xr:uid="{00000000-0005-0000-0000-0000DF0A0000}"/>
    <cellStyle name="Bilješka 2 2 8 12" xfId="2399" xr:uid="{00000000-0005-0000-0000-0000E00A0000}"/>
    <cellStyle name="Bilješka 2 2 8 12 2" xfId="2400" xr:uid="{00000000-0005-0000-0000-0000E10A0000}"/>
    <cellStyle name="Bilješka 2 2 8 13" xfId="2401" xr:uid="{00000000-0005-0000-0000-0000E20A0000}"/>
    <cellStyle name="Bilješka 2 2 8 14" xfId="46819" xr:uid="{00000000-0005-0000-0000-0000E30A0000}"/>
    <cellStyle name="Bilješka 2 2 8 2" xfId="2402" xr:uid="{00000000-0005-0000-0000-0000E40A0000}"/>
    <cellStyle name="Bilješka 2 2 8 2 2" xfId="2403" xr:uid="{00000000-0005-0000-0000-0000E50A0000}"/>
    <cellStyle name="Bilješka 2 2 8 2 2 2" xfId="2404" xr:uid="{00000000-0005-0000-0000-0000E60A0000}"/>
    <cellStyle name="Bilješka 2 2 8 2 2 2 2" xfId="2405" xr:uid="{00000000-0005-0000-0000-0000E70A0000}"/>
    <cellStyle name="Bilješka 2 2 8 2 2 3" xfId="2406" xr:uid="{00000000-0005-0000-0000-0000E80A0000}"/>
    <cellStyle name="Bilješka 2 2 8 2 3" xfId="2407" xr:uid="{00000000-0005-0000-0000-0000E90A0000}"/>
    <cellStyle name="Bilješka 2 2 8 2 3 2" xfId="2408" xr:uid="{00000000-0005-0000-0000-0000EA0A0000}"/>
    <cellStyle name="Bilješka 2 2 8 2 4" xfId="2409" xr:uid="{00000000-0005-0000-0000-0000EB0A0000}"/>
    <cellStyle name="Bilješka 2 2 8 2 5" xfId="46981" xr:uid="{00000000-0005-0000-0000-0000EC0A0000}"/>
    <cellStyle name="Bilješka 2 2 8 3" xfId="2410" xr:uid="{00000000-0005-0000-0000-0000ED0A0000}"/>
    <cellStyle name="Bilješka 2 2 8 3 2" xfId="2411" xr:uid="{00000000-0005-0000-0000-0000EE0A0000}"/>
    <cellStyle name="Bilješka 2 2 8 3 2 2" xfId="2412" xr:uid="{00000000-0005-0000-0000-0000EF0A0000}"/>
    <cellStyle name="Bilješka 2 2 8 3 2 2 2" xfId="2413" xr:uid="{00000000-0005-0000-0000-0000F00A0000}"/>
    <cellStyle name="Bilješka 2 2 8 3 2 3" xfId="2414" xr:uid="{00000000-0005-0000-0000-0000F10A0000}"/>
    <cellStyle name="Bilješka 2 2 8 3 3" xfId="2415" xr:uid="{00000000-0005-0000-0000-0000F20A0000}"/>
    <cellStyle name="Bilješka 2 2 8 3 3 2" xfId="2416" xr:uid="{00000000-0005-0000-0000-0000F30A0000}"/>
    <cellStyle name="Bilješka 2 2 8 3 4" xfId="2417" xr:uid="{00000000-0005-0000-0000-0000F40A0000}"/>
    <cellStyle name="Bilješka 2 2 8 3 5" xfId="47568" xr:uid="{00000000-0005-0000-0000-0000F50A0000}"/>
    <cellStyle name="Bilješka 2 2 8 4" xfId="2418" xr:uid="{00000000-0005-0000-0000-0000F60A0000}"/>
    <cellStyle name="Bilješka 2 2 8 4 2" xfId="2419" xr:uid="{00000000-0005-0000-0000-0000F70A0000}"/>
    <cellStyle name="Bilješka 2 2 8 4 2 2" xfId="2420" xr:uid="{00000000-0005-0000-0000-0000F80A0000}"/>
    <cellStyle name="Bilješka 2 2 8 4 2 2 2" xfId="2421" xr:uid="{00000000-0005-0000-0000-0000F90A0000}"/>
    <cellStyle name="Bilješka 2 2 8 4 2 3" xfId="2422" xr:uid="{00000000-0005-0000-0000-0000FA0A0000}"/>
    <cellStyle name="Bilješka 2 2 8 4 3" xfId="2423" xr:uid="{00000000-0005-0000-0000-0000FB0A0000}"/>
    <cellStyle name="Bilješka 2 2 8 4 3 2" xfId="2424" xr:uid="{00000000-0005-0000-0000-0000FC0A0000}"/>
    <cellStyle name="Bilješka 2 2 8 4 4" xfId="2425" xr:uid="{00000000-0005-0000-0000-0000FD0A0000}"/>
    <cellStyle name="Bilješka 2 2 8 4 5" xfId="47983" xr:uid="{00000000-0005-0000-0000-0000FE0A0000}"/>
    <cellStyle name="Bilješka 2 2 8 5" xfId="2426" xr:uid="{00000000-0005-0000-0000-0000FF0A0000}"/>
    <cellStyle name="Bilješka 2 2 8 5 2" xfId="2427" xr:uid="{00000000-0005-0000-0000-0000000B0000}"/>
    <cellStyle name="Bilješka 2 2 8 5 2 2" xfId="2428" xr:uid="{00000000-0005-0000-0000-0000010B0000}"/>
    <cellStyle name="Bilješka 2 2 8 5 2 2 2" xfId="2429" xr:uid="{00000000-0005-0000-0000-0000020B0000}"/>
    <cellStyle name="Bilješka 2 2 8 5 2 3" xfId="2430" xr:uid="{00000000-0005-0000-0000-0000030B0000}"/>
    <cellStyle name="Bilješka 2 2 8 5 3" xfId="2431" xr:uid="{00000000-0005-0000-0000-0000040B0000}"/>
    <cellStyle name="Bilješka 2 2 8 5 3 2" xfId="2432" xr:uid="{00000000-0005-0000-0000-0000050B0000}"/>
    <cellStyle name="Bilješka 2 2 8 5 4" xfId="2433" xr:uid="{00000000-0005-0000-0000-0000060B0000}"/>
    <cellStyle name="Bilješka 2 2 8 5 5" xfId="48392" xr:uid="{00000000-0005-0000-0000-0000070B0000}"/>
    <cellStyle name="Bilješka 2 2 8 6" xfId="2434" xr:uid="{00000000-0005-0000-0000-0000080B0000}"/>
    <cellStyle name="Bilješka 2 2 8 6 2" xfId="2435" xr:uid="{00000000-0005-0000-0000-0000090B0000}"/>
    <cellStyle name="Bilješka 2 2 8 6 2 2" xfId="2436" xr:uid="{00000000-0005-0000-0000-00000A0B0000}"/>
    <cellStyle name="Bilješka 2 2 8 6 2 2 2" xfId="2437" xr:uid="{00000000-0005-0000-0000-00000B0B0000}"/>
    <cellStyle name="Bilješka 2 2 8 6 2 3" xfId="2438" xr:uid="{00000000-0005-0000-0000-00000C0B0000}"/>
    <cellStyle name="Bilješka 2 2 8 6 3" xfId="2439" xr:uid="{00000000-0005-0000-0000-00000D0B0000}"/>
    <cellStyle name="Bilješka 2 2 8 6 3 2" xfId="2440" xr:uid="{00000000-0005-0000-0000-00000E0B0000}"/>
    <cellStyle name="Bilješka 2 2 8 6 4" xfId="2441" xr:uid="{00000000-0005-0000-0000-00000F0B0000}"/>
    <cellStyle name="Bilješka 2 2 8 6 5" xfId="48803" xr:uid="{00000000-0005-0000-0000-0000100B0000}"/>
    <cellStyle name="Bilješka 2 2 8 7" xfId="2442" xr:uid="{00000000-0005-0000-0000-0000110B0000}"/>
    <cellStyle name="Bilješka 2 2 8 7 2" xfId="2443" xr:uid="{00000000-0005-0000-0000-0000120B0000}"/>
    <cellStyle name="Bilješka 2 2 8 7 2 2" xfId="2444" xr:uid="{00000000-0005-0000-0000-0000130B0000}"/>
    <cellStyle name="Bilješka 2 2 8 7 2 2 2" xfId="2445" xr:uid="{00000000-0005-0000-0000-0000140B0000}"/>
    <cellStyle name="Bilješka 2 2 8 7 2 3" xfId="2446" xr:uid="{00000000-0005-0000-0000-0000150B0000}"/>
    <cellStyle name="Bilješka 2 2 8 7 3" xfId="2447" xr:uid="{00000000-0005-0000-0000-0000160B0000}"/>
    <cellStyle name="Bilješka 2 2 8 7 3 2" xfId="2448" xr:uid="{00000000-0005-0000-0000-0000170B0000}"/>
    <cellStyle name="Bilješka 2 2 8 7 4" xfId="2449" xr:uid="{00000000-0005-0000-0000-0000180B0000}"/>
    <cellStyle name="Bilješka 2 2 8 7 5" xfId="48862" xr:uid="{00000000-0005-0000-0000-0000190B0000}"/>
    <cellStyle name="Bilješka 2 2 8 8" xfId="2450" xr:uid="{00000000-0005-0000-0000-00001A0B0000}"/>
    <cellStyle name="Bilješka 2 2 8 8 2" xfId="2451" xr:uid="{00000000-0005-0000-0000-00001B0B0000}"/>
    <cellStyle name="Bilješka 2 2 8 8 2 2" xfId="2452" xr:uid="{00000000-0005-0000-0000-00001C0B0000}"/>
    <cellStyle name="Bilješka 2 2 8 8 2 2 2" xfId="2453" xr:uid="{00000000-0005-0000-0000-00001D0B0000}"/>
    <cellStyle name="Bilješka 2 2 8 8 2 3" xfId="2454" xr:uid="{00000000-0005-0000-0000-00001E0B0000}"/>
    <cellStyle name="Bilješka 2 2 8 8 3" xfId="2455" xr:uid="{00000000-0005-0000-0000-00001F0B0000}"/>
    <cellStyle name="Bilješka 2 2 8 8 3 2" xfId="2456" xr:uid="{00000000-0005-0000-0000-0000200B0000}"/>
    <cellStyle name="Bilješka 2 2 8 8 4" xfId="2457" xr:uid="{00000000-0005-0000-0000-0000210B0000}"/>
    <cellStyle name="Bilješka 2 2 8 8 5" xfId="49367" xr:uid="{00000000-0005-0000-0000-0000220B0000}"/>
    <cellStyle name="Bilješka 2 2 8 9" xfId="2458" xr:uid="{00000000-0005-0000-0000-0000230B0000}"/>
    <cellStyle name="Bilješka 2 2 8 9 2" xfId="2459" xr:uid="{00000000-0005-0000-0000-0000240B0000}"/>
    <cellStyle name="Bilješka 2 2 8 9 2 2" xfId="2460" xr:uid="{00000000-0005-0000-0000-0000250B0000}"/>
    <cellStyle name="Bilješka 2 2 8 9 2 2 2" xfId="2461" xr:uid="{00000000-0005-0000-0000-0000260B0000}"/>
    <cellStyle name="Bilješka 2 2 8 9 2 3" xfId="2462" xr:uid="{00000000-0005-0000-0000-0000270B0000}"/>
    <cellStyle name="Bilješka 2 2 8 9 3" xfId="2463" xr:uid="{00000000-0005-0000-0000-0000280B0000}"/>
    <cellStyle name="Bilješka 2 2 8 9 3 2" xfId="2464" xr:uid="{00000000-0005-0000-0000-0000290B0000}"/>
    <cellStyle name="Bilješka 2 2 8 9 4" xfId="2465" xr:uid="{00000000-0005-0000-0000-00002A0B0000}"/>
    <cellStyle name="Bilješka 2 2 8 9 5" xfId="49813" xr:uid="{00000000-0005-0000-0000-00002B0B0000}"/>
    <cellStyle name="Bilješka 2 2 9" xfId="2466" xr:uid="{00000000-0005-0000-0000-00002C0B0000}"/>
    <cellStyle name="Bilješka 2 2 9 10" xfId="2467" xr:uid="{00000000-0005-0000-0000-00002D0B0000}"/>
    <cellStyle name="Bilješka 2 2 9 10 2" xfId="2468" xr:uid="{00000000-0005-0000-0000-00002E0B0000}"/>
    <cellStyle name="Bilješka 2 2 9 10 2 2" xfId="2469" xr:uid="{00000000-0005-0000-0000-00002F0B0000}"/>
    <cellStyle name="Bilješka 2 2 9 10 2 2 2" xfId="2470" xr:uid="{00000000-0005-0000-0000-0000300B0000}"/>
    <cellStyle name="Bilješka 2 2 9 10 2 3" xfId="2471" xr:uid="{00000000-0005-0000-0000-0000310B0000}"/>
    <cellStyle name="Bilješka 2 2 9 10 3" xfId="2472" xr:uid="{00000000-0005-0000-0000-0000320B0000}"/>
    <cellStyle name="Bilješka 2 2 9 10 3 2" xfId="2473" xr:uid="{00000000-0005-0000-0000-0000330B0000}"/>
    <cellStyle name="Bilješka 2 2 9 10 4" xfId="2474" xr:uid="{00000000-0005-0000-0000-0000340B0000}"/>
    <cellStyle name="Bilješka 2 2 9 10 5" xfId="50222" xr:uid="{00000000-0005-0000-0000-0000350B0000}"/>
    <cellStyle name="Bilješka 2 2 9 11" xfId="2475" xr:uid="{00000000-0005-0000-0000-0000360B0000}"/>
    <cellStyle name="Bilješka 2 2 9 11 2" xfId="2476" xr:uid="{00000000-0005-0000-0000-0000370B0000}"/>
    <cellStyle name="Bilješka 2 2 9 11 2 2" xfId="2477" xr:uid="{00000000-0005-0000-0000-0000380B0000}"/>
    <cellStyle name="Bilješka 2 2 9 11 3" xfId="2478" xr:uid="{00000000-0005-0000-0000-0000390B0000}"/>
    <cellStyle name="Bilješka 2 2 9 11 4" xfId="50649" xr:uid="{00000000-0005-0000-0000-00003A0B0000}"/>
    <cellStyle name="Bilješka 2 2 9 12" xfId="2479" xr:uid="{00000000-0005-0000-0000-00003B0B0000}"/>
    <cellStyle name="Bilješka 2 2 9 12 2" xfId="2480" xr:uid="{00000000-0005-0000-0000-00003C0B0000}"/>
    <cellStyle name="Bilješka 2 2 9 13" xfId="2481" xr:uid="{00000000-0005-0000-0000-00003D0B0000}"/>
    <cellStyle name="Bilješka 2 2 9 14" xfId="46818" xr:uid="{00000000-0005-0000-0000-00003E0B0000}"/>
    <cellStyle name="Bilješka 2 2 9 2" xfId="2482" xr:uid="{00000000-0005-0000-0000-00003F0B0000}"/>
    <cellStyle name="Bilješka 2 2 9 2 2" xfId="2483" xr:uid="{00000000-0005-0000-0000-0000400B0000}"/>
    <cellStyle name="Bilješka 2 2 9 2 2 2" xfId="2484" xr:uid="{00000000-0005-0000-0000-0000410B0000}"/>
    <cellStyle name="Bilješka 2 2 9 2 2 2 2" xfId="2485" xr:uid="{00000000-0005-0000-0000-0000420B0000}"/>
    <cellStyle name="Bilješka 2 2 9 2 2 3" xfId="2486" xr:uid="{00000000-0005-0000-0000-0000430B0000}"/>
    <cellStyle name="Bilješka 2 2 9 2 3" xfId="2487" xr:uid="{00000000-0005-0000-0000-0000440B0000}"/>
    <cellStyle name="Bilješka 2 2 9 2 3 2" xfId="2488" xr:uid="{00000000-0005-0000-0000-0000450B0000}"/>
    <cellStyle name="Bilješka 2 2 9 2 4" xfId="2489" xr:uid="{00000000-0005-0000-0000-0000460B0000}"/>
    <cellStyle name="Bilješka 2 2 9 2 5" xfId="46982" xr:uid="{00000000-0005-0000-0000-0000470B0000}"/>
    <cellStyle name="Bilješka 2 2 9 3" xfId="2490" xr:uid="{00000000-0005-0000-0000-0000480B0000}"/>
    <cellStyle name="Bilješka 2 2 9 3 2" xfId="2491" xr:uid="{00000000-0005-0000-0000-0000490B0000}"/>
    <cellStyle name="Bilješka 2 2 9 3 2 2" xfId="2492" xr:uid="{00000000-0005-0000-0000-00004A0B0000}"/>
    <cellStyle name="Bilješka 2 2 9 3 2 2 2" xfId="2493" xr:uid="{00000000-0005-0000-0000-00004B0B0000}"/>
    <cellStyle name="Bilješka 2 2 9 3 2 3" xfId="2494" xr:uid="{00000000-0005-0000-0000-00004C0B0000}"/>
    <cellStyle name="Bilješka 2 2 9 3 3" xfId="2495" xr:uid="{00000000-0005-0000-0000-00004D0B0000}"/>
    <cellStyle name="Bilješka 2 2 9 3 3 2" xfId="2496" xr:uid="{00000000-0005-0000-0000-00004E0B0000}"/>
    <cellStyle name="Bilješka 2 2 9 3 4" xfId="2497" xr:uid="{00000000-0005-0000-0000-00004F0B0000}"/>
    <cellStyle name="Bilješka 2 2 9 3 5" xfId="47569" xr:uid="{00000000-0005-0000-0000-0000500B0000}"/>
    <cellStyle name="Bilješka 2 2 9 4" xfId="2498" xr:uid="{00000000-0005-0000-0000-0000510B0000}"/>
    <cellStyle name="Bilješka 2 2 9 4 2" xfId="2499" xr:uid="{00000000-0005-0000-0000-0000520B0000}"/>
    <cellStyle name="Bilješka 2 2 9 4 2 2" xfId="2500" xr:uid="{00000000-0005-0000-0000-0000530B0000}"/>
    <cellStyle name="Bilješka 2 2 9 4 2 2 2" xfId="2501" xr:uid="{00000000-0005-0000-0000-0000540B0000}"/>
    <cellStyle name="Bilješka 2 2 9 4 2 3" xfId="2502" xr:uid="{00000000-0005-0000-0000-0000550B0000}"/>
    <cellStyle name="Bilješka 2 2 9 4 3" xfId="2503" xr:uid="{00000000-0005-0000-0000-0000560B0000}"/>
    <cellStyle name="Bilješka 2 2 9 4 3 2" xfId="2504" xr:uid="{00000000-0005-0000-0000-0000570B0000}"/>
    <cellStyle name="Bilješka 2 2 9 4 4" xfId="2505" xr:uid="{00000000-0005-0000-0000-0000580B0000}"/>
    <cellStyle name="Bilješka 2 2 9 4 5" xfId="47984" xr:uid="{00000000-0005-0000-0000-0000590B0000}"/>
    <cellStyle name="Bilješka 2 2 9 5" xfId="2506" xr:uid="{00000000-0005-0000-0000-00005A0B0000}"/>
    <cellStyle name="Bilješka 2 2 9 5 2" xfId="2507" xr:uid="{00000000-0005-0000-0000-00005B0B0000}"/>
    <cellStyle name="Bilješka 2 2 9 5 2 2" xfId="2508" xr:uid="{00000000-0005-0000-0000-00005C0B0000}"/>
    <cellStyle name="Bilješka 2 2 9 5 2 2 2" xfId="2509" xr:uid="{00000000-0005-0000-0000-00005D0B0000}"/>
    <cellStyle name="Bilješka 2 2 9 5 2 3" xfId="2510" xr:uid="{00000000-0005-0000-0000-00005E0B0000}"/>
    <cellStyle name="Bilješka 2 2 9 5 3" xfId="2511" xr:uid="{00000000-0005-0000-0000-00005F0B0000}"/>
    <cellStyle name="Bilješka 2 2 9 5 3 2" xfId="2512" xr:uid="{00000000-0005-0000-0000-0000600B0000}"/>
    <cellStyle name="Bilješka 2 2 9 5 4" xfId="2513" xr:uid="{00000000-0005-0000-0000-0000610B0000}"/>
    <cellStyle name="Bilješka 2 2 9 5 5" xfId="48393" xr:uid="{00000000-0005-0000-0000-0000620B0000}"/>
    <cellStyle name="Bilješka 2 2 9 6" xfId="2514" xr:uid="{00000000-0005-0000-0000-0000630B0000}"/>
    <cellStyle name="Bilješka 2 2 9 6 2" xfId="2515" xr:uid="{00000000-0005-0000-0000-0000640B0000}"/>
    <cellStyle name="Bilješka 2 2 9 6 2 2" xfId="2516" xr:uid="{00000000-0005-0000-0000-0000650B0000}"/>
    <cellStyle name="Bilješka 2 2 9 6 2 2 2" xfId="2517" xr:uid="{00000000-0005-0000-0000-0000660B0000}"/>
    <cellStyle name="Bilješka 2 2 9 6 2 3" xfId="2518" xr:uid="{00000000-0005-0000-0000-0000670B0000}"/>
    <cellStyle name="Bilješka 2 2 9 6 3" xfId="2519" xr:uid="{00000000-0005-0000-0000-0000680B0000}"/>
    <cellStyle name="Bilješka 2 2 9 6 3 2" xfId="2520" xr:uid="{00000000-0005-0000-0000-0000690B0000}"/>
    <cellStyle name="Bilješka 2 2 9 6 4" xfId="2521" xr:uid="{00000000-0005-0000-0000-00006A0B0000}"/>
    <cellStyle name="Bilješka 2 2 9 6 5" xfId="48804" xr:uid="{00000000-0005-0000-0000-00006B0B0000}"/>
    <cellStyle name="Bilješka 2 2 9 7" xfId="2522" xr:uid="{00000000-0005-0000-0000-00006C0B0000}"/>
    <cellStyle name="Bilješka 2 2 9 7 2" xfId="2523" xr:uid="{00000000-0005-0000-0000-00006D0B0000}"/>
    <cellStyle name="Bilješka 2 2 9 7 2 2" xfId="2524" xr:uid="{00000000-0005-0000-0000-00006E0B0000}"/>
    <cellStyle name="Bilješka 2 2 9 7 2 2 2" xfId="2525" xr:uid="{00000000-0005-0000-0000-00006F0B0000}"/>
    <cellStyle name="Bilješka 2 2 9 7 2 3" xfId="2526" xr:uid="{00000000-0005-0000-0000-0000700B0000}"/>
    <cellStyle name="Bilješka 2 2 9 7 3" xfId="2527" xr:uid="{00000000-0005-0000-0000-0000710B0000}"/>
    <cellStyle name="Bilješka 2 2 9 7 3 2" xfId="2528" xr:uid="{00000000-0005-0000-0000-0000720B0000}"/>
    <cellStyle name="Bilješka 2 2 9 7 4" xfId="2529" xr:uid="{00000000-0005-0000-0000-0000730B0000}"/>
    <cellStyle name="Bilješka 2 2 9 7 5" xfId="48861" xr:uid="{00000000-0005-0000-0000-0000740B0000}"/>
    <cellStyle name="Bilješka 2 2 9 8" xfId="2530" xr:uid="{00000000-0005-0000-0000-0000750B0000}"/>
    <cellStyle name="Bilješka 2 2 9 8 2" xfId="2531" xr:uid="{00000000-0005-0000-0000-0000760B0000}"/>
    <cellStyle name="Bilješka 2 2 9 8 2 2" xfId="2532" xr:uid="{00000000-0005-0000-0000-0000770B0000}"/>
    <cellStyle name="Bilješka 2 2 9 8 2 2 2" xfId="2533" xr:uid="{00000000-0005-0000-0000-0000780B0000}"/>
    <cellStyle name="Bilješka 2 2 9 8 2 3" xfId="2534" xr:uid="{00000000-0005-0000-0000-0000790B0000}"/>
    <cellStyle name="Bilješka 2 2 9 8 3" xfId="2535" xr:uid="{00000000-0005-0000-0000-00007A0B0000}"/>
    <cellStyle name="Bilješka 2 2 9 8 3 2" xfId="2536" xr:uid="{00000000-0005-0000-0000-00007B0B0000}"/>
    <cellStyle name="Bilješka 2 2 9 8 4" xfId="2537" xr:uid="{00000000-0005-0000-0000-00007C0B0000}"/>
    <cellStyle name="Bilješka 2 2 9 8 5" xfId="49368" xr:uid="{00000000-0005-0000-0000-00007D0B0000}"/>
    <cellStyle name="Bilješka 2 2 9 9" xfId="2538" xr:uid="{00000000-0005-0000-0000-00007E0B0000}"/>
    <cellStyle name="Bilješka 2 2 9 9 2" xfId="2539" xr:uid="{00000000-0005-0000-0000-00007F0B0000}"/>
    <cellStyle name="Bilješka 2 2 9 9 2 2" xfId="2540" xr:uid="{00000000-0005-0000-0000-0000800B0000}"/>
    <cellStyle name="Bilješka 2 2 9 9 2 2 2" xfId="2541" xr:uid="{00000000-0005-0000-0000-0000810B0000}"/>
    <cellStyle name="Bilješka 2 2 9 9 2 3" xfId="2542" xr:uid="{00000000-0005-0000-0000-0000820B0000}"/>
    <cellStyle name="Bilješka 2 2 9 9 3" xfId="2543" xr:uid="{00000000-0005-0000-0000-0000830B0000}"/>
    <cellStyle name="Bilješka 2 2 9 9 3 2" xfId="2544" xr:uid="{00000000-0005-0000-0000-0000840B0000}"/>
    <cellStyle name="Bilješka 2 2 9 9 4" xfId="2545" xr:uid="{00000000-0005-0000-0000-0000850B0000}"/>
    <cellStyle name="Bilješka 2 2 9 9 5" xfId="49814" xr:uid="{00000000-0005-0000-0000-0000860B0000}"/>
    <cellStyle name="Bilješka 2 3" xfId="2546" xr:uid="{00000000-0005-0000-0000-0000870B0000}"/>
    <cellStyle name="Bilješka 2 3 10" xfId="2547" xr:uid="{00000000-0005-0000-0000-0000880B0000}"/>
    <cellStyle name="Bilješka 2 3 10 10" xfId="2548" xr:uid="{00000000-0005-0000-0000-0000890B0000}"/>
    <cellStyle name="Bilješka 2 3 10 10 2" xfId="2549" xr:uid="{00000000-0005-0000-0000-00008A0B0000}"/>
    <cellStyle name="Bilješka 2 3 10 10 2 2" xfId="2550" xr:uid="{00000000-0005-0000-0000-00008B0B0000}"/>
    <cellStyle name="Bilješka 2 3 10 10 2 2 2" xfId="2551" xr:uid="{00000000-0005-0000-0000-00008C0B0000}"/>
    <cellStyle name="Bilješka 2 3 10 10 2 3" xfId="2552" xr:uid="{00000000-0005-0000-0000-00008D0B0000}"/>
    <cellStyle name="Bilješka 2 3 10 10 3" xfId="2553" xr:uid="{00000000-0005-0000-0000-00008E0B0000}"/>
    <cellStyle name="Bilješka 2 3 10 10 3 2" xfId="2554" xr:uid="{00000000-0005-0000-0000-00008F0B0000}"/>
    <cellStyle name="Bilješka 2 3 10 10 4" xfId="2555" xr:uid="{00000000-0005-0000-0000-0000900B0000}"/>
    <cellStyle name="Bilješka 2 3 10 10 5" xfId="50223" xr:uid="{00000000-0005-0000-0000-0000910B0000}"/>
    <cellStyle name="Bilješka 2 3 10 11" xfId="2556" xr:uid="{00000000-0005-0000-0000-0000920B0000}"/>
    <cellStyle name="Bilješka 2 3 10 11 2" xfId="2557" xr:uid="{00000000-0005-0000-0000-0000930B0000}"/>
    <cellStyle name="Bilješka 2 3 10 11 2 2" xfId="2558" xr:uid="{00000000-0005-0000-0000-0000940B0000}"/>
    <cellStyle name="Bilješka 2 3 10 11 3" xfId="2559" xr:uid="{00000000-0005-0000-0000-0000950B0000}"/>
    <cellStyle name="Bilješka 2 3 10 11 4" xfId="50650" xr:uid="{00000000-0005-0000-0000-0000960B0000}"/>
    <cellStyle name="Bilješka 2 3 10 12" xfId="2560" xr:uid="{00000000-0005-0000-0000-0000970B0000}"/>
    <cellStyle name="Bilješka 2 3 10 12 2" xfId="2561" xr:uid="{00000000-0005-0000-0000-0000980B0000}"/>
    <cellStyle name="Bilješka 2 3 10 13" xfId="2562" xr:uid="{00000000-0005-0000-0000-0000990B0000}"/>
    <cellStyle name="Bilješka 2 3 10 14" xfId="46785" xr:uid="{00000000-0005-0000-0000-00009A0B0000}"/>
    <cellStyle name="Bilješka 2 3 10 2" xfId="2563" xr:uid="{00000000-0005-0000-0000-00009B0B0000}"/>
    <cellStyle name="Bilješka 2 3 10 2 2" xfId="2564" xr:uid="{00000000-0005-0000-0000-00009C0B0000}"/>
    <cellStyle name="Bilješka 2 3 10 2 2 2" xfId="2565" xr:uid="{00000000-0005-0000-0000-00009D0B0000}"/>
    <cellStyle name="Bilješka 2 3 10 2 2 2 2" xfId="2566" xr:uid="{00000000-0005-0000-0000-00009E0B0000}"/>
    <cellStyle name="Bilješka 2 3 10 2 2 3" xfId="2567" xr:uid="{00000000-0005-0000-0000-00009F0B0000}"/>
    <cellStyle name="Bilješka 2 3 10 2 3" xfId="2568" xr:uid="{00000000-0005-0000-0000-0000A00B0000}"/>
    <cellStyle name="Bilješka 2 3 10 2 3 2" xfId="2569" xr:uid="{00000000-0005-0000-0000-0000A10B0000}"/>
    <cellStyle name="Bilješka 2 3 10 2 4" xfId="2570" xr:uid="{00000000-0005-0000-0000-0000A20B0000}"/>
    <cellStyle name="Bilješka 2 3 10 2 5" xfId="46983" xr:uid="{00000000-0005-0000-0000-0000A30B0000}"/>
    <cellStyle name="Bilješka 2 3 10 3" xfId="2571" xr:uid="{00000000-0005-0000-0000-0000A40B0000}"/>
    <cellStyle name="Bilješka 2 3 10 3 2" xfId="2572" xr:uid="{00000000-0005-0000-0000-0000A50B0000}"/>
    <cellStyle name="Bilješka 2 3 10 3 2 2" xfId="2573" xr:uid="{00000000-0005-0000-0000-0000A60B0000}"/>
    <cellStyle name="Bilješka 2 3 10 3 2 2 2" xfId="2574" xr:uid="{00000000-0005-0000-0000-0000A70B0000}"/>
    <cellStyle name="Bilješka 2 3 10 3 2 3" xfId="2575" xr:uid="{00000000-0005-0000-0000-0000A80B0000}"/>
    <cellStyle name="Bilješka 2 3 10 3 3" xfId="2576" xr:uid="{00000000-0005-0000-0000-0000A90B0000}"/>
    <cellStyle name="Bilješka 2 3 10 3 3 2" xfId="2577" xr:uid="{00000000-0005-0000-0000-0000AA0B0000}"/>
    <cellStyle name="Bilješka 2 3 10 3 4" xfId="2578" xr:uid="{00000000-0005-0000-0000-0000AB0B0000}"/>
    <cellStyle name="Bilješka 2 3 10 3 5" xfId="47570" xr:uid="{00000000-0005-0000-0000-0000AC0B0000}"/>
    <cellStyle name="Bilješka 2 3 10 4" xfId="2579" xr:uid="{00000000-0005-0000-0000-0000AD0B0000}"/>
    <cellStyle name="Bilješka 2 3 10 4 2" xfId="2580" xr:uid="{00000000-0005-0000-0000-0000AE0B0000}"/>
    <cellStyle name="Bilješka 2 3 10 4 2 2" xfId="2581" xr:uid="{00000000-0005-0000-0000-0000AF0B0000}"/>
    <cellStyle name="Bilješka 2 3 10 4 2 2 2" xfId="2582" xr:uid="{00000000-0005-0000-0000-0000B00B0000}"/>
    <cellStyle name="Bilješka 2 3 10 4 2 3" xfId="2583" xr:uid="{00000000-0005-0000-0000-0000B10B0000}"/>
    <cellStyle name="Bilješka 2 3 10 4 3" xfId="2584" xr:uid="{00000000-0005-0000-0000-0000B20B0000}"/>
    <cellStyle name="Bilješka 2 3 10 4 3 2" xfId="2585" xr:uid="{00000000-0005-0000-0000-0000B30B0000}"/>
    <cellStyle name="Bilješka 2 3 10 4 4" xfId="2586" xr:uid="{00000000-0005-0000-0000-0000B40B0000}"/>
    <cellStyle name="Bilješka 2 3 10 4 5" xfId="47985" xr:uid="{00000000-0005-0000-0000-0000B50B0000}"/>
    <cellStyle name="Bilješka 2 3 10 5" xfId="2587" xr:uid="{00000000-0005-0000-0000-0000B60B0000}"/>
    <cellStyle name="Bilješka 2 3 10 5 2" xfId="2588" xr:uid="{00000000-0005-0000-0000-0000B70B0000}"/>
    <cellStyle name="Bilješka 2 3 10 5 2 2" xfId="2589" xr:uid="{00000000-0005-0000-0000-0000B80B0000}"/>
    <cellStyle name="Bilješka 2 3 10 5 2 2 2" xfId="2590" xr:uid="{00000000-0005-0000-0000-0000B90B0000}"/>
    <cellStyle name="Bilješka 2 3 10 5 2 3" xfId="2591" xr:uid="{00000000-0005-0000-0000-0000BA0B0000}"/>
    <cellStyle name="Bilješka 2 3 10 5 3" xfId="2592" xr:uid="{00000000-0005-0000-0000-0000BB0B0000}"/>
    <cellStyle name="Bilješka 2 3 10 5 3 2" xfId="2593" xr:uid="{00000000-0005-0000-0000-0000BC0B0000}"/>
    <cellStyle name="Bilješka 2 3 10 5 4" xfId="2594" xr:uid="{00000000-0005-0000-0000-0000BD0B0000}"/>
    <cellStyle name="Bilješka 2 3 10 5 5" xfId="48394" xr:uid="{00000000-0005-0000-0000-0000BE0B0000}"/>
    <cellStyle name="Bilješka 2 3 10 6" xfId="2595" xr:uid="{00000000-0005-0000-0000-0000BF0B0000}"/>
    <cellStyle name="Bilješka 2 3 10 6 2" xfId="2596" xr:uid="{00000000-0005-0000-0000-0000C00B0000}"/>
    <cellStyle name="Bilješka 2 3 10 6 2 2" xfId="2597" xr:uid="{00000000-0005-0000-0000-0000C10B0000}"/>
    <cellStyle name="Bilješka 2 3 10 6 2 2 2" xfId="2598" xr:uid="{00000000-0005-0000-0000-0000C20B0000}"/>
    <cellStyle name="Bilješka 2 3 10 6 2 3" xfId="2599" xr:uid="{00000000-0005-0000-0000-0000C30B0000}"/>
    <cellStyle name="Bilješka 2 3 10 6 3" xfId="2600" xr:uid="{00000000-0005-0000-0000-0000C40B0000}"/>
    <cellStyle name="Bilješka 2 3 10 6 3 2" xfId="2601" xr:uid="{00000000-0005-0000-0000-0000C50B0000}"/>
    <cellStyle name="Bilješka 2 3 10 6 4" xfId="2602" xr:uid="{00000000-0005-0000-0000-0000C60B0000}"/>
    <cellStyle name="Bilješka 2 3 10 6 5" xfId="48805" xr:uid="{00000000-0005-0000-0000-0000C70B0000}"/>
    <cellStyle name="Bilješka 2 3 10 7" xfId="2603" xr:uid="{00000000-0005-0000-0000-0000C80B0000}"/>
    <cellStyle name="Bilješka 2 3 10 7 2" xfId="2604" xr:uid="{00000000-0005-0000-0000-0000C90B0000}"/>
    <cellStyle name="Bilješka 2 3 10 7 2 2" xfId="2605" xr:uid="{00000000-0005-0000-0000-0000CA0B0000}"/>
    <cellStyle name="Bilješka 2 3 10 7 2 2 2" xfId="2606" xr:uid="{00000000-0005-0000-0000-0000CB0B0000}"/>
    <cellStyle name="Bilješka 2 3 10 7 2 3" xfId="2607" xr:uid="{00000000-0005-0000-0000-0000CC0B0000}"/>
    <cellStyle name="Bilješka 2 3 10 7 3" xfId="2608" xr:uid="{00000000-0005-0000-0000-0000CD0B0000}"/>
    <cellStyle name="Bilješka 2 3 10 7 3 2" xfId="2609" xr:uid="{00000000-0005-0000-0000-0000CE0B0000}"/>
    <cellStyle name="Bilješka 2 3 10 7 4" xfId="2610" xr:uid="{00000000-0005-0000-0000-0000CF0B0000}"/>
    <cellStyle name="Bilješka 2 3 10 7 5" xfId="48860" xr:uid="{00000000-0005-0000-0000-0000D00B0000}"/>
    <cellStyle name="Bilješka 2 3 10 8" xfId="2611" xr:uid="{00000000-0005-0000-0000-0000D10B0000}"/>
    <cellStyle name="Bilješka 2 3 10 8 2" xfId="2612" xr:uid="{00000000-0005-0000-0000-0000D20B0000}"/>
    <cellStyle name="Bilješka 2 3 10 8 2 2" xfId="2613" xr:uid="{00000000-0005-0000-0000-0000D30B0000}"/>
    <cellStyle name="Bilješka 2 3 10 8 2 2 2" xfId="2614" xr:uid="{00000000-0005-0000-0000-0000D40B0000}"/>
    <cellStyle name="Bilješka 2 3 10 8 2 3" xfId="2615" xr:uid="{00000000-0005-0000-0000-0000D50B0000}"/>
    <cellStyle name="Bilješka 2 3 10 8 3" xfId="2616" xr:uid="{00000000-0005-0000-0000-0000D60B0000}"/>
    <cellStyle name="Bilješka 2 3 10 8 3 2" xfId="2617" xr:uid="{00000000-0005-0000-0000-0000D70B0000}"/>
    <cellStyle name="Bilješka 2 3 10 8 4" xfId="2618" xr:uid="{00000000-0005-0000-0000-0000D80B0000}"/>
    <cellStyle name="Bilješka 2 3 10 8 5" xfId="49369" xr:uid="{00000000-0005-0000-0000-0000D90B0000}"/>
    <cellStyle name="Bilješka 2 3 10 9" xfId="2619" xr:uid="{00000000-0005-0000-0000-0000DA0B0000}"/>
    <cellStyle name="Bilješka 2 3 10 9 2" xfId="2620" xr:uid="{00000000-0005-0000-0000-0000DB0B0000}"/>
    <cellStyle name="Bilješka 2 3 10 9 2 2" xfId="2621" xr:uid="{00000000-0005-0000-0000-0000DC0B0000}"/>
    <cellStyle name="Bilješka 2 3 10 9 2 2 2" xfId="2622" xr:uid="{00000000-0005-0000-0000-0000DD0B0000}"/>
    <cellStyle name="Bilješka 2 3 10 9 2 3" xfId="2623" xr:uid="{00000000-0005-0000-0000-0000DE0B0000}"/>
    <cellStyle name="Bilješka 2 3 10 9 3" xfId="2624" xr:uid="{00000000-0005-0000-0000-0000DF0B0000}"/>
    <cellStyle name="Bilješka 2 3 10 9 3 2" xfId="2625" xr:uid="{00000000-0005-0000-0000-0000E00B0000}"/>
    <cellStyle name="Bilješka 2 3 10 9 4" xfId="2626" xr:uid="{00000000-0005-0000-0000-0000E10B0000}"/>
    <cellStyle name="Bilješka 2 3 10 9 5" xfId="49815" xr:uid="{00000000-0005-0000-0000-0000E20B0000}"/>
    <cellStyle name="Bilješka 2 3 11" xfId="2627" xr:uid="{00000000-0005-0000-0000-0000E30B0000}"/>
    <cellStyle name="Bilješka 2 3 11 10" xfId="2628" xr:uid="{00000000-0005-0000-0000-0000E40B0000}"/>
    <cellStyle name="Bilješka 2 3 11 10 2" xfId="2629" xr:uid="{00000000-0005-0000-0000-0000E50B0000}"/>
    <cellStyle name="Bilješka 2 3 11 10 2 2" xfId="2630" xr:uid="{00000000-0005-0000-0000-0000E60B0000}"/>
    <cellStyle name="Bilješka 2 3 11 10 2 2 2" xfId="2631" xr:uid="{00000000-0005-0000-0000-0000E70B0000}"/>
    <cellStyle name="Bilješka 2 3 11 10 2 3" xfId="2632" xr:uid="{00000000-0005-0000-0000-0000E80B0000}"/>
    <cellStyle name="Bilješka 2 3 11 10 3" xfId="2633" xr:uid="{00000000-0005-0000-0000-0000E90B0000}"/>
    <cellStyle name="Bilješka 2 3 11 10 3 2" xfId="2634" xr:uid="{00000000-0005-0000-0000-0000EA0B0000}"/>
    <cellStyle name="Bilješka 2 3 11 10 4" xfId="2635" xr:uid="{00000000-0005-0000-0000-0000EB0B0000}"/>
    <cellStyle name="Bilješka 2 3 11 10 5" xfId="50224" xr:uid="{00000000-0005-0000-0000-0000EC0B0000}"/>
    <cellStyle name="Bilješka 2 3 11 11" xfId="2636" xr:uid="{00000000-0005-0000-0000-0000ED0B0000}"/>
    <cellStyle name="Bilješka 2 3 11 11 2" xfId="2637" xr:uid="{00000000-0005-0000-0000-0000EE0B0000}"/>
    <cellStyle name="Bilješka 2 3 11 11 2 2" xfId="2638" xr:uid="{00000000-0005-0000-0000-0000EF0B0000}"/>
    <cellStyle name="Bilješka 2 3 11 11 3" xfId="2639" xr:uid="{00000000-0005-0000-0000-0000F00B0000}"/>
    <cellStyle name="Bilješka 2 3 11 11 4" xfId="50651" xr:uid="{00000000-0005-0000-0000-0000F10B0000}"/>
    <cellStyle name="Bilješka 2 3 11 12" xfId="2640" xr:uid="{00000000-0005-0000-0000-0000F20B0000}"/>
    <cellStyle name="Bilješka 2 3 11 12 2" xfId="2641" xr:uid="{00000000-0005-0000-0000-0000F30B0000}"/>
    <cellStyle name="Bilješka 2 3 11 13" xfId="2642" xr:uid="{00000000-0005-0000-0000-0000F40B0000}"/>
    <cellStyle name="Bilješka 2 3 11 14" xfId="46814" xr:uid="{00000000-0005-0000-0000-0000F50B0000}"/>
    <cellStyle name="Bilješka 2 3 11 2" xfId="2643" xr:uid="{00000000-0005-0000-0000-0000F60B0000}"/>
    <cellStyle name="Bilješka 2 3 11 2 2" xfId="2644" xr:uid="{00000000-0005-0000-0000-0000F70B0000}"/>
    <cellStyle name="Bilješka 2 3 11 2 2 2" xfId="2645" xr:uid="{00000000-0005-0000-0000-0000F80B0000}"/>
    <cellStyle name="Bilješka 2 3 11 2 2 2 2" xfId="2646" xr:uid="{00000000-0005-0000-0000-0000F90B0000}"/>
    <cellStyle name="Bilješka 2 3 11 2 2 3" xfId="2647" xr:uid="{00000000-0005-0000-0000-0000FA0B0000}"/>
    <cellStyle name="Bilješka 2 3 11 2 3" xfId="2648" xr:uid="{00000000-0005-0000-0000-0000FB0B0000}"/>
    <cellStyle name="Bilješka 2 3 11 2 3 2" xfId="2649" xr:uid="{00000000-0005-0000-0000-0000FC0B0000}"/>
    <cellStyle name="Bilješka 2 3 11 2 4" xfId="2650" xr:uid="{00000000-0005-0000-0000-0000FD0B0000}"/>
    <cellStyle name="Bilješka 2 3 11 2 5" xfId="46984" xr:uid="{00000000-0005-0000-0000-0000FE0B0000}"/>
    <cellStyle name="Bilješka 2 3 11 3" xfId="2651" xr:uid="{00000000-0005-0000-0000-0000FF0B0000}"/>
    <cellStyle name="Bilješka 2 3 11 3 2" xfId="2652" xr:uid="{00000000-0005-0000-0000-0000000C0000}"/>
    <cellStyle name="Bilješka 2 3 11 3 2 2" xfId="2653" xr:uid="{00000000-0005-0000-0000-0000010C0000}"/>
    <cellStyle name="Bilješka 2 3 11 3 2 2 2" xfId="2654" xr:uid="{00000000-0005-0000-0000-0000020C0000}"/>
    <cellStyle name="Bilješka 2 3 11 3 2 3" xfId="2655" xr:uid="{00000000-0005-0000-0000-0000030C0000}"/>
    <cellStyle name="Bilješka 2 3 11 3 3" xfId="2656" xr:uid="{00000000-0005-0000-0000-0000040C0000}"/>
    <cellStyle name="Bilješka 2 3 11 3 3 2" xfId="2657" xr:uid="{00000000-0005-0000-0000-0000050C0000}"/>
    <cellStyle name="Bilješka 2 3 11 3 4" xfId="2658" xr:uid="{00000000-0005-0000-0000-0000060C0000}"/>
    <cellStyle name="Bilješka 2 3 11 3 5" xfId="47571" xr:uid="{00000000-0005-0000-0000-0000070C0000}"/>
    <cellStyle name="Bilješka 2 3 11 4" xfId="2659" xr:uid="{00000000-0005-0000-0000-0000080C0000}"/>
    <cellStyle name="Bilješka 2 3 11 4 2" xfId="2660" xr:uid="{00000000-0005-0000-0000-0000090C0000}"/>
    <cellStyle name="Bilješka 2 3 11 4 2 2" xfId="2661" xr:uid="{00000000-0005-0000-0000-00000A0C0000}"/>
    <cellStyle name="Bilješka 2 3 11 4 2 2 2" xfId="2662" xr:uid="{00000000-0005-0000-0000-00000B0C0000}"/>
    <cellStyle name="Bilješka 2 3 11 4 2 3" xfId="2663" xr:uid="{00000000-0005-0000-0000-00000C0C0000}"/>
    <cellStyle name="Bilješka 2 3 11 4 3" xfId="2664" xr:uid="{00000000-0005-0000-0000-00000D0C0000}"/>
    <cellStyle name="Bilješka 2 3 11 4 3 2" xfId="2665" xr:uid="{00000000-0005-0000-0000-00000E0C0000}"/>
    <cellStyle name="Bilješka 2 3 11 4 4" xfId="2666" xr:uid="{00000000-0005-0000-0000-00000F0C0000}"/>
    <cellStyle name="Bilješka 2 3 11 4 5" xfId="47986" xr:uid="{00000000-0005-0000-0000-0000100C0000}"/>
    <cellStyle name="Bilješka 2 3 11 5" xfId="2667" xr:uid="{00000000-0005-0000-0000-0000110C0000}"/>
    <cellStyle name="Bilješka 2 3 11 5 2" xfId="2668" xr:uid="{00000000-0005-0000-0000-0000120C0000}"/>
    <cellStyle name="Bilješka 2 3 11 5 2 2" xfId="2669" xr:uid="{00000000-0005-0000-0000-0000130C0000}"/>
    <cellStyle name="Bilješka 2 3 11 5 2 2 2" xfId="2670" xr:uid="{00000000-0005-0000-0000-0000140C0000}"/>
    <cellStyle name="Bilješka 2 3 11 5 2 3" xfId="2671" xr:uid="{00000000-0005-0000-0000-0000150C0000}"/>
    <cellStyle name="Bilješka 2 3 11 5 3" xfId="2672" xr:uid="{00000000-0005-0000-0000-0000160C0000}"/>
    <cellStyle name="Bilješka 2 3 11 5 3 2" xfId="2673" xr:uid="{00000000-0005-0000-0000-0000170C0000}"/>
    <cellStyle name="Bilješka 2 3 11 5 4" xfId="2674" xr:uid="{00000000-0005-0000-0000-0000180C0000}"/>
    <cellStyle name="Bilješka 2 3 11 5 5" xfId="48395" xr:uid="{00000000-0005-0000-0000-0000190C0000}"/>
    <cellStyle name="Bilješka 2 3 11 6" xfId="2675" xr:uid="{00000000-0005-0000-0000-00001A0C0000}"/>
    <cellStyle name="Bilješka 2 3 11 6 2" xfId="2676" xr:uid="{00000000-0005-0000-0000-00001B0C0000}"/>
    <cellStyle name="Bilješka 2 3 11 6 2 2" xfId="2677" xr:uid="{00000000-0005-0000-0000-00001C0C0000}"/>
    <cellStyle name="Bilješka 2 3 11 6 2 2 2" xfId="2678" xr:uid="{00000000-0005-0000-0000-00001D0C0000}"/>
    <cellStyle name="Bilješka 2 3 11 6 2 3" xfId="2679" xr:uid="{00000000-0005-0000-0000-00001E0C0000}"/>
    <cellStyle name="Bilješka 2 3 11 6 3" xfId="2680" xr:uid="{00000000-0005-0000-0000-00001F0C0000}"/>
    <cellStyle name="Bilješka 2 3 11 6 3 2" xfId="2681" xr:uid="{00000000-0005-0000-0000-0000200C0000}"/>
    <cellStyle name="Bilješka 2 3 11 6 4" xfId="2682" xr:uid="{00000000-0005-0000-0000-0000210C0000}"/>
    <cellStyle name="Bilješka 2 3 11 6 5" xfId="48806" xr:uid="{00000000-0005-0000-0000-0000220C0000}"/>
    <cellStyle name="Bilješka 2 3 11 7" xfId="2683" xr:uid="{00000000-0005-0000-0000-0000230C0000}"/>
    <cellStyle name="Bilješka 2 3 11 7 2" xfId="2684" xr:uid="{00000000-0005-0000-0000-0000240C0000}"/>
    <cellStyle name="Bilješka 2 3 11 7 2 2" xfId="2685" xr:uid="{00000000-0005-0000-0000-0000250C0000}"/>
    <cellStyle name="Bilješka 2 3 11 7 2 2 2" xfId="2686" xr:uid="{00000000-0005-0000-0000-0000260C0000}"/>
    <cellStyle name="Bilješka 2 3 11 7 2 3" xfId="2687" xr:uid="{00000000-0005-0000-0000-0000270C0000}"/>
    <cellStyle name="Bilješka 2 3 11 7 3" xfId="2688" xr:uid="{00000000-0005-0000-0000-0000280C0000}"/>
    <cellStyle name="Bilješka 2 3 11 7 3 2" xfId="2689" xr:uid="{00000000-0005-0000-0000-0000290C0000}"/>
    <cellStyle name="Bilješka 2 3 11 7 4" xfId="2690" xr:uid="{00000000-0005-0000-0000-00002A0C0000}"/>
    <cellStyle name="Bilješka 2 3 11 7 5" xfId="48859" xr:uid="{00000000-0005-0000-0000-00002B0C0000}"/>
    <cellStyle name="Bilješka 2 3 11 8" xfId="2691" xr:uid="{00000000-0005-0000-0000-00002C0C0000}"/>
    <cellStyle name="Bilješka 2 3 11 8 2" xfId="2692" xr:uid="{00000000-0005-0000-0000-00002D0C0000}"/>
    <cellStyle name="Bilješka 2 3 11 8 2 2" xfId="2693" xr:uid="{00000000-0005-0000-0000-00002E0C0000}"/>
    <cellStyle name="Bilješka 2 3 11 8 2 2 2" xfId="2694" xr:uid="{00000000-0005-0000-0000-00002F0C0000}"/>
    <cellStyle name="Bilješka 2 3 11 8 2 3" xfId="2695" xr:uid="{00000000-0005-0000-0000-0000300C0000}"/>
    <cellStyle name="Bilješka 2 3 11 8 3" xfId="2696" xr:uid="{00000000-0005-0000-0000-0000310C0000}"/>
    <cellStyle name="Bilješka 2 3 11 8 3 2" xfId="2697" xr:uid="{00000000-0005-0000-0000-0000320C0000}"/>
    <cellStyle name="Bilješka 2 3 11 8 4" xfId="2698" xr:uid="{00000000-0005-0000-0000-0000330C0000}"/>
    <cellStyle name="Bilješka 2 3 11 8 5" xfId="49370" xr:uid="{00000000-0005-0000-0000-0000340C0000}"/>
    <cellStyle name="Bilješka 2 3 11 9" xfId="2699" xr:uid="{00000000-0005-0000-0000-0000350C0000}"/>
    <cellStyle name="Bilješka 2 3 11 9 2" xfId="2700" xr:uid="{00000000-0005-0000-0000-0000360C0000}"/>
    <cellStyle name="Bilješka 2 3 11 9 2 2" xfId="2701" xr:uid="{00000000-0005-0000-0000-0000370C0000}"/>
    <cellStyle name="Bilješka 2 3 11 9 2 2 2" xfId="2702" xr:uid="{00000000-0005-0000-0000-0000380C0000}"/>
    <cellStyle name="Bilješka 2 3 11 9 2 3" xfId="2703" xr:uid="{00000000-0005-0000-0000-0000390C0000}"/>
    <cellStyle name="Bilješka 2 3 11 9 3" xfId="2704" xr:uid="{00000000-0005-0000-0000-00003A0C0000}"/>
    <cellStyle name="Bilješka 2 3 11 9 3 2" xfId="2705" xr:uid="{00000000-0005-0000-0000-00003B0C0000}"/>
    <cellStyle name="Bilješka 2 3 11 9 4" xfId="2706" xr:uid="{00000000-0005-0000-0000-00003C0C0000}"/>
    <cellStyle name="Bilješka 2 3 11 9 5" xfId="49816" xr:uid="{00000000-0005-0000-0000-00003D0C0000}"/>
    <cellStyle name="Bilješka 2 3 12" xfId="2707" xr:uid="{00000000-0005-0000-0000-00003E0C0000}"/>
    <cellStyle name="Bilješka 2 3 12 10" xfId="2708" xr:uid="{00000000-0005-0000-0000-00003F0C0000}"/>
    <cellStyle name="Bilješka 2 3 12 10 2" xfId="2709" xr:uid="{00000000-0005-0000-0000-0000400C0000}"/>
    <cellStyle name="Bilješka 2 3 12 10 2 2" xfId="2710" xr:uid="{00000000-0005-0000-0000-0000410C0000}"/>
    <cellStyle name="Bilješka 2 3 12 10 2 2 2" xfId="2711" xr:uid="{00000000-0005-0000-0000-0000420C0000}"/>
    <cellStyle name="Bilješka 2 3 12 10 2 3" xfId="2712" xr:uid="{00000000-0005-0000-0000-0000430C0000}"/>
    <cellStyle name="Bilješka 2 3 12 10 3" xfId="2713" xr:uid="{00000000-0005-0000-0000-0000440C0000}"/>
    <cellStyle name="Bilješka 2 3 12 10 3 2" xfId="2714" xr:uid="{00000000-0005-0000-0000-0000450C0000}"/>
    <cellStyle name="Bilješka 2 3 12 10 4" xfId="2715" xr:uid="{00000000-0005-0000-0000-0000460C0000}"/>
    <cellStyle name="Bilješka 2 3 12 10 5" xfId="50225" xr:uid="{00000000-0005-0000-0000-0000470C0000}"/>
    <cellStyle name="Bilješka 2 3 12 11" xfId="2716" xr:uid="{00000000-0005-0000-0000-0000480C0000}"/>
    <cellStyle name="Bilješka 2 3 12 11 2" xfId="2717" xr:uid="{00000000-0005-0000-0000-0000490C0000}"/>
    <cellStyle name="Bilješka 2 3 12 11 2 2" xfId="2718" xr:uid="{00000000-0005-0000-0000-00004A0C0000}"/>
    <cellStyle name="Bilješka 2 3 12 11 3" xfId="2719" xr:uid="{00000000-0005-0000-0000-00004B0C0000}"/>
    <cellStyle name="Bilješka 2 3 12 11 4" xfId="50652" xr:uid="{00000000-0005-0000-0000-00004C0C0000}"/>
    <cellStyle name="Bilješka 2 3 12 12" xfId="2720" xr:uid="{00000000-0005-0000-0000-00004D0C0000}"/>
    <cellStyle name="Bilješka 2 3 12 12 2" xfId="2721" xr:uid="{00000000-0005-0000-0000-00004E0C0000}"/>
    <cellStyle name="Bilješka 2 3 12 13" xfId="2722" xr:uid="{00000000-0005-0000-0000-00004F0C0000}"/>
    <cellStyle name="Bilješka 2 3 12 14" xfId="46825" xr:uid="{00000000-0005-0000-0000-0000500C0000}"/>
    <cellStyle name="Bilješka 2 3 12 2" xfId="2723" xr:uid="{00000000-0005-0000-0000-0000510C0000}"/>
    <cellStyle name="Bilješka 2 3 12 2 2" xfId="2724" xr:uid="{00000000-0005-0000-0000-0000520C0000}"/>
    <cellStyle name="Bilješka 2 3 12 2 2 2" xfId="2725" xr:uid="{00000000-0005-0000-0000-0000530C0000}"/>
    <cellStyle name="Bilješka 2 3 12 2 2 2 2" xfId="2726" xr:uid="{00000000-0005-0000-0000-0000540C0000}"/>
    <cellStyle name="Bilješka 2 3 12 2 2 3" xfId="2727" xr:uid="{00000000-0005-0000-0000-0000550C0000}"/>
    <cellStyle name="Bilješka 2 3 12 2 3" xfId="2728" xr:uid="{00000000-0005-0000-0000-0000560C0000}"/>
    <cellStyle name="Bilješka 2 3 12 2 3 2" xfId="2729" xr:uid="{00000000-0005-0000-0000-0000570C0000}"/>
    <cellStyle name="Bilješka 2 3 12 2 4" xfId="2730" xr:uid="{00000000-0005-0000-0000-0000580C0000}"/>
    <cellStyle name="Bilješka 2 3 12 2 5" xfId="46985" xr:uid="{00000000-0005-0000-0000-0000590C0000}"/>
    <cellStyle name="Bilješka 2 3 12 3" xfId="2731" xr:uid="{00000000-0005-0000-0000-00005A0C0000}"/>
    <cellStyle name="Bilješka 2 3 12 3 2" xfId="2732" xr:uid="{00000000-0005-0000-0000-00005B0C0000}"/>
    <cellStyle name="Bilješka 2 3 12 3 2 2" xfId="2733" xr:uid="{00000000-0005-0000-0000-00005C0C0000}"/>
    <cellStyle name="Bilješka 2 3 12 3 2 2 2" xfId="2734" xr:uid="{00000000-0005-0000-0000-00005D0C0000}"/>
    <cellStyle name="Bilješka 2 3 12 3 2 3" xfId="2735" xr:uid="{00000000-0005-0000-0000-00005E0C0000}"/>
    <cellStyle name="Bilješka 2 3 12 3 3" xfId="2736" xr:uid="{00000000-0005-0000-0000-00005F0C0000}"/>
    <cellStyle name="Bilješka 2 3 12 3 3 2" xfId="2737" xr:uid="{00000000-0005-0000-0000-0000600C0000}"/>
    <cellStyle name="Bilješka 2 3 12 3 4" xfId="2738" xr:uid="{00000000-0005-0000-0000-0000610C0000}"/>
    <cellStyle name="Bilješka 2 3 12 3 5" xfId="47572" xr:uid="{00000000-0005-0000-0000-0000620C0000}"/>
    <cellStyle name="Bilješka 2 3 12 4" xfId="2739" xr:uid="{00000000-0005-0000-0000-0000630C0000}"/>
    <cellStyle name="Bilješka 2 3 12 4 2" xfId="2740" xr:uid="{00000000-0005-0000-0000-0000640C0000}"/>
    <cellStyle name="Bilješka 2 3 12 4 2 2" xfId="2741" xr:uid="{00000000-0005-0000-0000-0000650C0000}"/>
    <cellStyle name="Bilješka 2 3 12 4 2 2 2" xfId="2742" xr:uid="{00000000-0005-0000-0000-0000660C0000}"/>
    <cellStyle name="Bilješka 2 3 12 4 2 3" xfId="2743" xr:uid="{00000000-0005-0000-0000-0000670C0000}"/>
    <cellStyle name="Bilješka 2 3 12 4 3" xfId="2744" xr:uid="{00000000-0005-0000-0000-0000680C0000}"/>
    <cellStyle name="Bilješka 2 3 12 4 3 2" xfId="2745" xr:uid="{00000000-0005-0000-0000-0000690C0000}"/>
    <cellStyle name="Bilješka 2 3 12 4 4" xfId="2746" xr:uid="{00000000-0005-0000-0000-00006A0C0000}"/>
    <cellStyle name="Bilješka 2 3 12 4 5" xfId="47987" xr:uid="{00000000-0005-0000-0000-00006B0C0000}"/>
    <cellStyle name="Bilješka 2 3 12 5" xfId="2747" xr:uid="{00000000-0005-0000-0000-00006C0C0000}"/>
    <cellStyle name="Bilješka 2 3 12 5 2" xfId="2748" xr:uid="{00000000-0005-0000-0000-00006D0C0000}"/>
    <cellStyle name="Bilješka 2 3 12 5 2 2" xfId="2749" xr:uid="{00000000-0005-0000-0000-00006E0C0000}"/>
    <cellStyle name="Bilješka 2 3 12 5 2 2 2" xfId="2750" xr:uid="{00000000-0005-0000-0000-00006F0C0000}"/>
    <cellStyle name="Bilješka 2 3 12 5 2 3" xfId="2751" xr:uid="{00000000-0005-0000-0000-0000700C0000}"/>
    <cellStyle name="Bilješka 2 3 12 5 3" xfId="2752" xr:uid="{00000000-0005-0000-0000-0000710C0000}"/>
    <cellStyle name="Bilješka 2 3 12 5 3 2" xfId="2753" xr:uid="{00000000-0005-0000-0000-0000720C0000}"/>
    <cellStyle name="Bilješka 2 3 12 5 4" xfId="2754" xr:uid="{00000000-0005-0000-0000-0000730C0000}"/>
    <cellStyle name="Bilješka 2 3 12 5 5" xfId="48396" xr:uid="{00000000-0005-0000-0000-0000740C0000}"/>
    <cellStyle name="Bilješka 2 3 12 6" xfId="2755" xr:uid="{00000000-0005-0000-0000-0000750C0000}"/>
    <cellStyle name="Bilješka 2 3 12 6 2" xfId="2756" xr:uid="{00000000-0005-0000-0000-0000760C0000}"/>
    <cellStyle name="Bilješka 2 3 12 6 2 2" xfId="2757" xr:uid="{00000000-0005-0000-0000-0000770C0000}"/>
    <cellStyle name="Bilješka 2 3 12 6 2 2 2" xfId="2758" xr:uid="{00000000-0005-0000-0000-0000780C0000}"/>
    <cellStyle name="Bilješka 2 3 12 6 2 3" xfId="2759" xr:uid="{00000000-0005-0000-0000-0000790C0000}"/>
    <cellStyle name="Bilješka 2 3 12 6 3" xfId="2760" xr:uid="{00000000-0005-0000-0000-00007A0C0000}"/>
    <cellStyle name="Bilješka 2 3 12 6 3 2" xfId="2761" xr:uid="{00000000-0005-0000-0000-00007B0C0000}"/>
    <cellStyle name="Bilješka 2 3 12 6 4" xfId="2762" xr:uid="{00000000-0005-0000-0000-00007C0C0000}"/>
    <cellStyle name="Bilješka 2 3 12 6 5" xfId="48807" xr:uid="{00000000-0005-0000-0000-00007D0C0000}"/>
    <cellStyle name="Bilješka 2 3 12 7" xfId="2763" xr:uid="{00000000-0005-0000-0000-00007E0C0000}"/>
    <cellStyle name="Bilješka 2 3 12 7 2" xfId="2764" xr:uid="{00000000-0005-0000-0000-00007F0C0000}"/>
    <cellStyle name="Bilješka 2 3 12 7 2 2" xfId="2765" xr:uid="{00000000-0005-0000-0000-0000800C0000}"/>
    <cellStyle name="Bilješka 2 3 12 7 2 2 2" xfId="2766" xr:uid="{00000000-0005-0000-0000-0000810C0000}"/>
    <cellStyle name="Bilješka 2 3 12 7 2 3" xfId="2767" xr:uid="{00000000-0005-0000-0000-0000820C0000}"/>
    <cellStyle name="Bilješka 2 3 12 7 3" xfId="2768" xr:uid="{00000000-0005-0000-0000-0000830C0000}"/>
    <cellStyle name="Bilješka 2 3 12 7 3 2" xfId="2769" xr:uid="{00000000-0005-0000-0000-0000840C0000}"/>
    <cellStyle name="Bilješka 2 3 12 7 4" xfId="2770" xr:uid="{00000000-0005-0000-0000-0000850C0000}"/>
    <cellStyle name="Bilješka 2 3 12 7 5" xfId="48858" xr:uid="{00000000-0005-0000-0000-0000860C0000}"/>
    <cellStyle name="Bilješka 2 3 12 8" xfId="2771" xr:uid="{00000000-0005-0000-0000-0000870C0000}"/>
    <cellStyle name="Bilješka 2 3 12 8 2" xfId="2772" xr:uid="{00000000-0005-0000-0000-0000880C0000}"/>
    <cellStyle name="Bilješka 2 3 12 8 2 2" xfId="2773" xr:uid="{00000000-0005-0000-0000-0000890C0000}"/>
    <cellStyle name="Bilješka 2 3 12 8 2 2 2" xfId="2774" xr:uid="{00000000-0005-0000-0000-00008A0C0000}"/>
    <cellStyle name="Bilješka 2 3 12 8 2 3" xfId="2775" xr:uid="{00000000-0005-0000-0000-00008B0C0000}"/>
    <cellStyle name="Bilješka 2 3 12 8 3" xfId="2776" xr:uid="{00000000-0005-0000-0000-00008C0C0000}"/>
    <cellStyle name="Bilješka 2 3 12 8 3 2" xfId="2777" xr:uid="{00000000-0005-0000-0000-00008D0C0000}"/>
    <cellStyle name="Bilješka 2 3 12 8 4" xfId="2778" xr:uid="{00000000-0005-0000-0000-00008E0C0000}"/>
    <cellStyle name="Bilješka 2 3 12 8 5" xfId="49371" xr:uid="{00000000-0005-0000-0000-00008F0C0000}"/>
    <cellStyle name="Bilješka 2 3 12 9" xfId="2779" xr:uid="{00000000-0005-0000-0000-0000900C0000}"/>
    <cellStyle name="Bilješka 2 3 12 9 2" xfId="2780" xr:uid="{00000000-0005-0000-0000-0000910C0000}"/>
    <cellStyle name="Bilješka 2 3 12 9 2 2" xfId="2781" xr:uid="{00000000-0005-0000-0000-0000920C0000}"/>
    <cellStyle name="Bilješka 2 3 12 9 2 2 2" xfId="2782" xr:uid="{00000000-0005-0000-0000-0000930C0000}"/>
    <cellStyle name="Bilješka 2 3 12 9 2 3" xfId="2783" xr:uid="{00000000-0005-0000-0000-0000940C0000}"/>
    <cellStyle name="Bilješka 2 3 12 9 3" xfId="2784" xr:uid="{00000000-0005-0000-0000-0000950C0000}"/>
    <cellStyle name="Bilješka 2 3 12 9 3 2" xfId="2785" xr:uid="{00000000-0005-0000-0000-0000960C0000}"/>
    <cellStyle name="Bilješka 2 3 12 9 4" xfId="2786" xr:uid="{00000000-0005-0000-0000-0000970C0000}"/>
    <cellStyle name="Bilješka 2 3 12 9 5" xfId="49817" xr:uid="{00000000-0005-0000-0000-0000980C0000}"/>
    <cellStyle name="Bilješka 2 3 13" xfId="2787" xr:uid="{00000000-0005-0000-0000-0000990C0000}"/>
    <cellStyle name="Bilješka 2 3 13 10" xfId="2788" xr:uid="{00000000-0005-0000-0000-00009A0C0000}"/>
    <cellStyle name="Bilješka 2 3 13 10 2" xfId="2789" xr:uid="{00000000-0005-0000-0000-00009B0C0000}"/>
    <cellStyle name="Bilješka 2 3 13 10 2 2" xfId="2790" xr:uid="{00000000-0005-0000-0000-00009C0C0000}"/>
    <cellStyle name="Bilješka 2 3 13 10 2 2 2" xfId="2791" xr:uid="{00000000-0005-0000-0000-00009D0C0000}"/>
    <cellStyle name="Bilješka 2 3 13 10 2 3" xfId="2792" xr:uid="{00000000-0005-0000-0000-00009E0C0000}"/>
    <cellStyle name="Bilješka 2 3 13 10 3" xfId="2793" xr:uid="{00000000-0005-0000-0000-00009F0C0000}"/>
    <cellStyle name="Bilješka 2 3 13 10 3 2" xfId="2794" xr:uid="{00000000-0005-0000-0000-0000A00C0000}"/>
    <cellStyle name="Bilješka 2 3 13 10 4" xfId="2795" xr:uid="{00000000-0005-0000-0000-0000A10C0000}"/>
    <cellStyle name="Bilješka 2 3 13 10 5" xfId="50226" xr:uid="{00000000-0005-0000-0000-0000A20C0000}"/>
    <cellStyle name="Bilješka 2 3 13 11" xfId="2796" xr:uid="{00000000-0005-0000-0000-0000A30C0000}"/>
    <cellStyle name="Bilješka 2 3 13 11 2" xfId="2797" xr:uid="{00000000-0005-0000-0000-0000A40C0000}"/>
    <cellStyle name="Bilješka 2 3 13 11 2 2" xfId="2798" xr:uid="{00000000-0005-0000-0000-0000A50C0000}"/>
    <cellStyle name="Bilješka 2 3 13 11 3" xfId="2799" xr:uid="{00000000-0005-0000-0000-0000A60C0000}"/>
    <cellStyle name="Bilješka 2 3 13 11 4" xfId="50653" xr:uid="{00000000-0005-0000-0000-0000A70C0000}"/>
    <cellStyle name="Bilješka 2 3 13 12" xfId="2800" xr:uid="{00000000-0005-0000-0000-0000A80C0000}"/>
    <cellStyle name="Bilješka 2 3 13 12 2" xfId="2801" xr:uid="{00000000-0005-0000-0000-0000A90C0000}"/>
    <cellStyle name="Bilješka 2 3 13 13" xfId="2802" xr:uid="{00000000-0005-0000-0000-0000AA0C0000}"/>
    <cellStyle name="Bilješka 2 3 13 14" xfId="46780" xr:uid="{00000000-0005-0000-0000-0000AB0C0000}"/>
    <cellStyle name="Bilješka 2 3 13 2" xfId="2803" xr:uid="{00000000-0005-0000-0000-0000AC0C0000}"/>
    <cellStyle name="Bilješka 2 3 13 2 2" xfId="2804" xr:uid="{00000000-0005-0000-0000-0000AD0C0000}"/>
    <cellStyle name="Bilješka 2 3 13 2 2 2" xfId="2805" xr:uid="{00000000-0005-0000-0000-0000AE0C0000}"/>
    <cellStyle name="Bilješka 2 3 13 2 2 2 2" xfId="2806" xr:uid="{00000000-0005-0000-0000-0000AF0C0000}"/>
    <cellStyle name="Bilješka 2 3 13 2 2 3" xfId="2807" xr:uid="{00000000-0005-0000-0000-0000B00C0000}"/>
    <cellStyle name="Bilješka 2 3 13 2 3" xfId="2808" xr:uid="{00000000-0005-0000-0000-0000B10C0000}"/>
    <cellStyle name="Bilješka 2 3 13 2 3 2" xfId="2809" xr:uid="{00000000-0005-0000-0000-0000B20C0000}"/>
    <cellStyle name="Bilješka 2 3 13 2 4" xfId="2810" xr:uid="{00000000-0005-0000-0000-0000B30C0000}"/>
    <cellStyle name="Bilješka 2 3 13 2 5" xfId="46986" xr:uid="{00000000-0005-0000-0000-0000B40C0000}"/>
    <cellStyle name="Bilješka 2 3 13 3" xfId="2811" xr:uid="{00000000-0005-0000-0000-0000B50C0000}"/>
    <cellStyle name="Bilješka 2 3 13 3 2" xfId="2812" xr:uid="{00000000-0005-0000-0000-0000B60C0000}"/>
    <cellStyle name="Bilješka 2 3 13 3 2 2" xfId="2813" xr:uid="{00000000-0005-0000-0000-0000B70C0000}"/>
    <cellStyle name="Bilješka 2 3 13 3 2 2 2" xfId="2814" xr:uid="{00000000-0005-0000-0000-0000B80C0000}"/>
    <cellStyle name="Bilješka 2 3 13 3 2 3" xfId="2815" xr:uid="{00000000-0005-0000-0000-0000B90C0000}"/>
    <cellStyle name="Bilješka 2 3 13 3 3" xfId="2816" xr:uid="{00000000-0005-0000-0000-0000BA0C0000}"/>
    <cellStyle name="Bilješka 2 3 13 3 3 2" xfId="2817" xr:uid="{00000000-0005-0000-0000-0000BB0C0000}"/>
    <cellStyle name="Bilješka 2 3 13 3 4" xfId="2818" xr:uid="{00000000-0005-0000-0000-0000BC0C0000}"/>
    <cellStyle name="Bilješka 2 3 13 3 5" xfId="47573" xr:uid="{00000000-0005-0000-0000-0000BD0C0000}"/>
    <cellStyle name="Bilješka 2 3 13 4" xfId="2819" xr:uid="{00000000-0005-0000-0000-0000BE0C0000}"/>
    <cellStyle name="Bilješka 2 3 13 4 2" xfId="2820" xr:uid="{00000000-0005-0000-0000-0000BF0C0000}"/>
    <cellStyle name="Bilješka 2 3 13 4 2 2" xfId="2821" xr:uid="{00000000-0005-0000-0000-0000C00C0000}"/>
    <cellStyle name="Bilješka 2 3 13 4 2 2 2" xfId="2822" xr:uid="{00000000-0005-0000-0000-0000C10C0000}"/>
    <cellStyle name="Bilješka 2 3 13 4 2 3" xfId="2823" xr:uid="{00000000-0005-0000-0000-0000C20C0000}"/>
    <cellStyle name="Bilješka 2 3 13 4 3" xfId="2824" xr:uid="{00000000-0005-0000-0000-0000C30C0000}"/>
    <cellStyle name="Bilješka 2 3 13 4 3 2" xfId="2825" xr:uid="{00000000-0005-0000-0000-0000C40C0000}"/>
    <cellStyle name="Bilješka 2 3 13 4 4" xfId="2826" xr:uid="{00000000-0005-0000-0000-0000C50C0000}"/>
    <cellStyle name="Bilješka 2 3 13 4 5" xfId="47988" xr:uid="{00000000-0005-0000-0000-0000C60C0000}"/>
    <cellStyle name="Bilješka 2 3 13 5" xfId="2827" xr:uid="{00000000-0005-0000-0000-0000C70C0000}"/>
    <cellStyle name="Bilješka 2 3 13 5 2" xfId="2828" xr:uid="{00000000-0005-0000-0000-0000C80C0000}"/>
    <cellStyle name="Bilješka 2 3 13 5 2 2" xfId="2829" xr:uid="{00000000-0005-0000-0000-0000C90C0000}"/>
    <cellStyle name="Bilješka 2 3 13 5 2 2 2" xfId="2830" xr:uid="{00000000-0005-0000-0000-0000CA0C0000}"/>
    <cellStyle name="Bilješka 2 3 13 5 2 3" xfId="2831" xr:uid="{00000000-0005-0000-0000-0000CB0C0000}"/>
    <cellStyle name="Bilješka 2 3 13 5 3" xfId="2832" xr:uid="{00000000-0005-0000-0000-0000CC0C0000}"/>
    <cellStyle name="Bilješka 2 3 13 5 3 2" xfId="2833" xr:uid="{00000000-0005-0000-0000-0000CD0C0000}"/>
    <cellStyle name="Bilješka 2 3 13 5 4" xfId="2834" xr:uid="{00000000-0005-0000-0000-0000CE0C0000}"/>
    <cellStyle name="Bilješka 2 3 13 5 5" xfId="48397" xr:uid="{00000000-0005-0000-0000-0000CF0C0000}"/>
    <cellStyle name="Bilješka 2 3 13 6" xfId="2835" xr:uid="{00000000-0005-0000-0000-0000D00C0000}"/>
    <cellStyle name="Bilješka 2 3 13 6 2" xfId="2836" xr:uid="{00000000-0005-0000-0000-0000D10C0000}"/>
    <cellStyle name="Bilješka 2 3 13 6 2 2" xfId="2837" xr:uid="{00000000-0005-0000-0000-0000D20C0000}"/>
    <cellStyle name="Bilješka 2 3 13 6 2 2 2" xfId="2838" xr:uid="{00000000-0005-0000-0000-0000D30C0000}"/>
    <cellStyle name="Bilješka 2 3 13 6 2 3" xfId="2839" xr:uid="{00000000-0005-0000-0000-0000D40C0000}"/>
    <cellStyle name="Bilješka 2 3 13 6 3" xfId="2840" xr:uid="{00000000-0005-0000-0000-0000D50C0000}"/>
    <cellStyle name="Bilješka 2 3 13 6 3 2" xfId="2841" xr:uid="{00000000-0005-0000-0000-0000D60C0000}"/>
    <cellStyle name="Bilješka 2 3 13 6 4" xfId="2842" xr:uid="{00000000-0005-0000-0000-0000D70C0000}"/>
    <cellStyle name="Bilješka 2 3 13 6 5" xfId="48808" xr:uid="{00000000-0005-0000-0000-0000D80C0000}"/>
    <cellStyle name="Bilješka 2 3 13 7" xfId="2843" xr:uid="{00000000-0005-0000-0000-0000D90C0000}"/>
    <cellStyle name="Bilješka 2 3 13 7 2" xfId="2844" xr:uid="{00000000-0005-0000-0000-0000DA0C0000}"/>
    <cellStyle name="Bilješka 2 3 13 7 2 2" xfId="2845" xr:uid="{00000000-0005-0000-0000-0000DB0C0000}"/>
    <cellStyle name="Bilješka 2 3 13 7 2 2 2" xfId="2846" xr:uid="{00000000-0005-0000-0000-0000DC0C0000}"/>
    <cellStyle name="Bilješka 2 3 13 7 2 3" xfId="2847" xr:uid="{00000000-0005-0000-0000-0000DD0C0000}"/>
    <cellStyle name="Bilješka 2 3 13 7 3" xfId="2848" xr:uid="{00000000-0005-0000-0000-0000DE0C0000}"/>
    <cellStyle name="Bilješka 2 3 13 7 3 2" xfId="2849" xr:uid="{00000000-0005-0000-0000-0000DF0C0000}"/>
    <cellStyle name="Bilješka 2 3 13 7 4" xfId="2850" xr:uid="{00000000-0005-0000-0000-0000E00C0000}"/>
    <cellStyle name="Bilješka 2 3 13 7 5" xfId="47520" xr:uid="{00000000-0005-0000-0000-0000E10C0000}"/>
    <cellStyle name="Bilješka 2 3 13 8" xfId="2851" xr:uid="{00000000-0005-0000-0000-0000E20C0000}"/>
    <cellStyle name="Bilješka 2 3 13 8 2" xfId="2852" xr:uid="{00000000-0005-0000-0000-0000E30C0000}"/>
    <cellStyle name="Bilješka 2 3 13 8 2 2" xfId="2853" xr:uid="{00000000-0005-0000-0000-0000E40C0000}"/>
    <cellStyle name="Bilješka 2 3 13 8 2 2 2" xfId="2854" xr:uid="{00000000-0005-0000-0000-0000E50C0000}"/>
    <cellStyle name="Bilješka 2 3 13 8 2 3" xfId="2855" xr:uid="{00000000-0005-0000-0000-0000E60C0000}"/>
    <cellStyle name="Bilješka 2 3 13 8 3" xfId="2856" xr:uid="{00000000-0005-0000-0000-0000E70C0000}"/>
    <cellStyle name="Bilješka 2 3 13 8 3 2" xfId="2857" xr:uid="{00000000-0005-0000-0000-0000E80C0000}"/>
    <cellStyle name="Bilješka 2 3 13 8 4" xfId="2858" xr:uid="{00000000-0005-0000-0000-0000E90C0000}"/>
    <cellStyle name="Bilješka 2 3 13 8 5" xfId="49372" xr:uid="{00000000-0005-0000-0000-0000EA0C0000}"/>
    <cellStyle name="Bilješka 2 3 13 9" xfId="2859" xr:uid="{00000000-0005-0000-0000-0000EB0C0000}"/>
    <cellStyle name="Bilješka 2 3 13 9 2" xfId="2860" xr:uid="{00000000-0005-0000-0000-0000EC0C0000}"/>
    <cellStyle name="Bilješka 2 3 13 9 2 2" xfId="2861" xr:uid="{00000000-0005-0000-0000-0000ED0C0000}"/>
    <cellStyle name="Bilješka 2 3 13 9 2 2 2" xfId="2862" xr:uid="{00000000-0005-0000-0000-0000EE0C0000}"/>
    <cellStyle name="Bilješka 2 3 13 9 2 3" xfId="2863" xr:uid="{00000000-0005-0000-0000-0000EF0C0000}"/>
    <cellStyle name="Bilješka 2 3 13 9 3" xfId="2864" xr:uid="{00000000-0005-0000-0000-0000F00C0000}"/>
    <cellStyle name="Bilješka 2 3 13 9 3 2" xfId="2865" xr:uid="{00000000-0005-0000-0000-0000F10C0000}"/>
    <cellStyle name="Bilješka 2 3 13 9 4" xfId="2866" xr:uid="{00000000-0005-0000-0000-0000F20C0000}"/>
    <cellStyle name="Bilješka 2 3 13 9 5" xfId="49818" xr:uid="{00000000-0005-0000-0000-0000F30C0000}"/>
    <cellStyle name="Bilješka 2 3 14" xfId="2867" xr:uid="{00000000-0005-0000-0000-0000F40C0000}"/>
    <cellStyle name="Bilješka 2 3 14 10" xfId="2868" xr:uid="{00000000-0005-0000-0000-0000F50C0000}"/>
    <cellStyle name="Bilješka 2 3 14 10 2" xfId="2869" xr:uid="{00000000-0005-0000-0000-0000F60C0000}"/>
    <cellStyle name="Bilješka 2 3 14 10 2 2" xfId="2870" xr:uid="{00000000-0005-0000-0000-0000F70C0000}"/>
    <cellStyle name="Bilješka 2 3 14 10 3" xfId="2871" xr:uid="{00000000-0005-0000-0000-0000F80C0000}"/>
    <cellStyle name="Bilješka 2 3 14 10 4" xfId="51018" xr:uid="{00000000-0005-0000-0000-0000F90C0000}"/>
    <cellStyle name="Bilješka 2 3 14 11" xfId="2872" xr:uid="{00000000-0005-0000-0000-0000FA0C0000}"/>
    <cellStyle name="Bilješka 2 3 14 11 2" xfId="2873" xr:uid="{00000000-0005-0000-0000-0000FB0C0000}"/>
    <cellStyle name="Bilješka 2 3 14 12" xfId="2874" xr:uid="{00000000-0005-0000-0000-0000FC0C0000}"/>
    <cellStyle name="Bilješka 2 3 14 13" xfId="47352" xr:uid="{00000000-0005-0000-0000-0000FD0C0000}"/>
    <cellStyle name="Bilješka 2 3 14 2" xfId="2875" xr:uid="{00000000-0005-0000-0000-0000FE0C0000}"/>
    <cellStyle name="Bilješka 2 3 14 2 2" xfId="2876" xr:uid="{00000000-0005-0000-0000-0000FF0C0000}"/>
    <cellStyle name="Bilješka 2 3 14 2 2 2" xfId="2877" xr:uid="{00000000-0005-0000-0000-0000000D0000}"/>
    <cellStyle name="Bilješka 2 3 14 2 2 2 2" xfId="2878" xr:uid="{00000000-0005-0000-0000-0000010D0000}"/>
    <cellStyle name="Bilješka 2 3 14 2 2 3" xfId="2879" xr:uid="{00000000-0005-0000-0000-0000020D0000}"/>
    <cellStyle name="Bilješka 2 3 14 2 3" xfId="2880" xr:uid="{00000000-0005-0000-0000-0000030D0000}"/>
    <cellStyle name="Bilješka 2 3 14 2 3 2" xfId="2881" xr:uid="{00000000-0005-0000-0000-0000040D0000}"/>
    <cellStyle name="Bilješka 2 3 14 2 4" xfId="2882" xr:uid="{00000000-0005-0000-0000-0000050D0000}"/>
    <cellStyle name="Bilješka 2 3 14 2 5" xfId="47961" xr:uid="{00000000-0005-0000-0000-0000060D0000}"/>
    <cellStyle name="Bilješka 2 3 14 3" xfId="2883" xr:uid="{00000000-0005-0000-0000-0000070D0000}"/>
    <cellStyle name="Bilješka 2 3 14 3 2" xfId="2884" xr:uid="{00000000-0005-0000-0000-0000080D0000}"/>
    <cellStyle name="Bilješka 2 3 14 3 2 2" xfId="2885" xr:uid="{00000000-0005-0000-0000-0000090D0000}"/>
    <cellStyle name="Bilješka 2 3 14 3 2 2 2" xfId="2886" xr:uid="{00000000-0005-0000-0000-00000A0D0000}"/>
    <cellStyle name="Bilješka 2 3 14 3 2 3" xfId="2887" xr:uid="{00000000-0005-0000-0000-00000B0D0000}"/>
    <cellStyle name="Bilješka 2 3 14 3 3" xfId="2888" xr:uid="{00000000-0005-0000-0000-00000C0D0000}"/>
    <cellStyle name="Bilješka 2 3 14 3 3 2" xfId="2889" xr:uid="{00000000-0005-0000-0000-00000D0D0000}"/>
    <cellStyle name="Bilješka 2 3 14 3 4" xfId="2890" xr:uid="{00000000-0005-0000-0000-00000E0D0000}"/>
    <cellStyle name="Bilješka 2 3 14 3 5" xfId="48370" xr:uid="{00000000-0005-0000-0000-00000F0D0000}"/>
    <cellStyle name="Bilješka 2 3 14 4" xfId="2891" xr:uid="{00000000-0005-0000-0000-0000100D0000}"/>
    <cellStyle name="Bilješka 2 3 14 4 2" xfId="2892" xr:uid="{00000000-0005-0000-0000-0000110D0000}"/>
    <cellStyle name="Bilješka 2 3 14 4 2 2" xfId="2893" xr:uid="{00000000-0005-0000-0000-0000120D0000}"/>
    <cellStyle name="Bilješka 2 3 14 4 2 2 2" xfId="2894" xr:uid="{00000000-0005-0000-0000-0000130D0000}"/>
    <cellStyle name="Bilješka 2 3 14 4 2 3" xfId="2895" xr:uid="{00000000-0005-0000-0000-0000140D0000}"/>
    <cellStyle name="Bilješka 2 3 14 4 3" xfId="2896" xr:uid="{00000000-0005-0000-0000-0000150D0000}"/>
    <cellStyle name="Bilješka 2 3 14 4 3 2" xfId="2897" xr:uid="{00000000-0005-0000-0000-0000160D0000}"/>
    <cellStyle name="Bilješka 2 3 14 4 4" xfId="2898" xr:uid="{00000000-0005-0000-0000-0000170D0000}"/>
    <cellStyle name="Bilješka 2 3 14 4 5" xfId="48771" xr:uid="{00000000-0005-0000-0000-0000180D0000}"/>
    <cellStyle name="Bilješka 2 3 14 5" xfId="2899" xr:uid="{00000000-0005-0000-0000-0000190D0000}"/>
    <cellStyle name="Bilješka 2 3 14 5 2" xfId="2900" xr:uid="{00000000-0005-0000-0000-00001A0D0000}"/>
    <cellStyle name="Bilješka 2 3 14 5 2 2" xfId="2901" xr:uid="{00000000-0005-0000-0000-00001B0D0000}"/>
    <cellStyle name="Bilješka 2 3 14 5 2 2 2" xfId="2902" xr:uid="{00000000-0005-0000-0000-00001C0D0000}"/>
    <cellStyle name="Bilješka 2 3 14 5 2 3" xfId="2903" xr:uid="{00000000-0005-0000-0000-00001D0D0000}"/>
    <cellStyle name="Bilješka 2 3 14 5 3" xfId="2904" xr:uid="{00000000-0005-0000-0000-00001E0D0000}"/>
    <cellStyle name="Bilješka 2 3 14 5 3 2" xfId="2905" xr:uid="{00000000-0005-0000-0000-00001F0D0000}"/>
    <cellStyle name="Bilješka 2 3 14 5 4" xfId="2906" xr:uid="{00000000-0005-0000-0000-0000200D0000}"/>
    <cellStyle name="Bilješka 2 3 14 5 5" xfId="49049" xr:uid="{00000000-0005-0000-0000-0000210D0000}"/>
    <cellStyle name="Bilješka 2 3 14 6" xfId="2907" xr:uid="{00000000-0005-0000-0000-0000220D0000}"/>
    <cellStyle name="Bilješka 2 3 14 6 2" xfId="2908" xr:uid="{00000000-0005-0000-0000-0000230D0000}"/>
    <cellStyle name="Bilješka 2 3 14 6 2 2" xfId="2909" xr:uid="{00000000-0005-0000-0000-0000240D0000}"/>
    <cellStyle name="Bilješka 2 3 14 6 2 2 2" xfId="2910" xr:uid="{00000000-0005-0000-0000-0000250D0000}"/>
    <cellStyle name="Bilješka 2 3 14 6 2 3" xfId="2911" xr:uid="{00000000-0005-0000-0000-0000260D0000}"/>
    <cellStyle name="Bilješka 2 3 14 6 3" xfId="2912" xr:uid="{00000000-0005-0000-0000-0000270D0000}"/>
    <cellStyle name="Bilješka 2 3 14 6 3 2" xfId="2913" xr:uid="{00000000-0005-0000-0000-0000280D0000}"/>
    <cellStyle name="Bilješka 2 3 14 6 4" xfId="2914" xr:uid="{00000000-0005-0000-0000-0000290D0000}"/>
    <cellStyle name="Bilješka 2 3 14 6 5" xfId="49345" xr:uid="{00000000-0005-0000-0000-00002A0D0000}"/>
    <cellStyle name="Bilješka 2 3 14 7" xfId="2915" xr:uid="{00000000-0005-0000-0000-00002B0D0000}"/>
    <cellStyle name="Bilješka 2 3 14 7 2" xfId="2916" xr:uid="{00000000-0005-0000-0000-00002C0D0000}"/>
    <cellStyle name="Bilješka 2 3 14 7 2 2" xfId="2917" xr:uid="{00000000-0005-0000-0000-00002D0D0000}"/>
    <cellStyle name="Bilješka 2 3 14 7 2 2 2" xfId="2918" xr:uid="{00000000-0005-0000-0000-00002E0D0000}"/>
    <cellStyle name="Bilješka 2 3 14 7 2 3" xfId="2919" xr:uid="{00000000-0005-0000-0000-00002F0D0000}"/>
    <cellStyle name="Bilješka 2 3 14 7 3" xfId="2920" xr:uid="{00000000-0005-0000-0000-0000300D0000}"/>
    <cellStyle name="Bilješka 2 3 14 7 3 2" xfId="2921" xr:uid="{00000000-0005-0000-0000-0000310D0000}"/>
    <cellStyle name="Bilješka 2 3 14 7 4" xfId="2922" xr:uid="{00000000-0005-0000-0000-0000320D0000}"/>
    <cellStyle name="Bilješka 2 3 14 7 5" xfId="49737" xr:uid="{00000000-0005-0000-0000-0000330D0000}"/>
    <cellStyle name="Bilješka 2 3 14 8" xfId="2923" xr:uid="{00000000-0005-0000-0000-0000340D0000}"/>
    <cellStyle name="Bilješka 2 3 14 8 2" xfId="2924" xr:uid="{00000000-0005-0000-0000-0000350D0000}"/>
    <cellStyle name="Bilješka 2 3 14 8 2 2" xfId="2925" xr:uid="{00000000-0005-0000-0000-0000360D0000}"/>
    <cellStyle name="Bilješka 2 3 14 8 2 2 2" xfId="2926" xr:uid="{00000000-0005-0000-0000-0000370D0000}"/>
    <cellStyle name="Bilješka 2 3 14 8 2 3" xfId="2927" xr:uid="{00000000-0005-0000-0000-0000380D0000}"/>
    <cellStyle name="Bilješka 2 3 14 8 3" xfId="2928" xr:uid="{00000000-0005-0000-0000-0000390D0000}"/>
    <cellStyle name="Bilješka 2 3 14 8 3 2" xfId="2929" xr:uid="{00000000-0005-0000-0000-00003A0D0000}"/>
    <cellStyle name="Bilješka 2 3 14 8 4" xfId="2930" xr:uid="{00000000-0005-0000-0000-00003B0D0000}"/>
    <cellStyle name="Bilješka 2 3 14 8 5" xfId="50183" xr:uid="{00000000-0005-0000-0000-00003C0D0000}"/>
    <cellStyle name="Bilješka 2 3 14 9" xfId="2931" xr:uid="{00000000-0005-0000-0000-00003D0D0000}"/>
    <cellStyle name="Bilješka 2 3 14 9 2" xfId="2932" xr:uid="{00000000-0005-0000-0000-00003E0D0000}"/>
    <cellStyle name="Bilješka 2 3 14 9 2 2" xfId="2933" xr:uid="{00000000-0005-0000-0000-00003F0D0000}"/>
    <cellStyle name="Bilješka 2 3 14 9 2 2 2" xfId="2934" xr:uid="{00000000-0005-0000-0000-0000400D0000}"/>
    <cellStyle name="Bilješka 2 3 14 9 2 3" xfId="2935" xr:uid="{00000000-0005-0000-0000-0000410D0000}"/>
    <cellStyle name="Bilješka 2 3 14 9 3" xfId="2936" xr:uid="{00000000-0005-0000-0000-0000420D0000}"/>
    <cellStyle name="Bilješka 2 3 14 9 3 2" xfId="2937" xr:uid="{00000000-0005-0000-0000-0000430D0000}"/>
    <cellStyle name="Bilješka 2 3 14 9 4" xfId="2938" xr:uid="{00000000-0005-0000-0000-0000440D0000}"/>
    <cellStyle name="Bilješka 2 3 14 9 5" xfId="50591" xr:uid="{00000000-0005-0000-0000-0000450D0000}"/>
    <cellStyle name="Bilješka 2 3 15" xfId="2939" xr:uid="{00000000-0005-0000-0000-0000460D0000}"/>
    <cellStyle name="Bilješka 2 3 15 2" xfId="2940" xr:uid="{00000000-0005-0000-0000-0000470D0000}"/>
    <cellStyle name="Bilješka 2 3 15 2 2" xfId="2941" xr:uid="{00000000-0005-0000-0000-0000480D0000}"/>
    <cellStyle name="Bilješka 2 3 15 2 2 2" xfId="2942" xr:uid="{00000000-0005-0000-0000-0000490D0000}"/>
    <cellStyle name="Bilješka 2 3 15 2 3" xfId="2943" xr:uid="{00000000-0005-0000-0000-00004A0D0000}"/>
    <cellStyle name="Bilješka 2 3 15 3" xfId="2944" xr:uid="{00000000-0005-0000-0000-00004B0D0000}"/>
    <cellStyle name="Bilješka 2 3 15 3 2" xfId="2945" xr:uid="{00000000-0005-0000-0000-00004C0D0000}"/>
    <cellStyle name="Bilješka 2 3 15 4" xfId="2946" xr:uid="{00000000-0005-0000-0000-00004D0D0000}"/>
    <cellStyle name="Bilješka 2 3 15 5" xfId="46940" xr:uid="{00000000-0005-0000-0000-00004E0D0000}"/>
    <cellStyle name="Bilješka 2 3 16" xfId="2947" xr:uid="{00000000-0005-0000-0000-00004F0D0000}"/>
    <cellStyle name="Bilješka 2 3 16 2" xfId="2948" xr:uid="{00000000-0005-0000-0000-0000500D0000}"/>
    <cellStyle name="Bilješka 2 3 16 2 2" xfId="2949" xr:uid="{00000000-0005-0000-0000-0000510D0000}"/>
    <cellStyle name="Bilješka 2 3 16 2 2 2" xfId="2950" xr:uid="{00000000-0005-0000-0000-0000520D0000}"/>
    <cellStyle name="Bilješka 2 3 16 2 3" xfId="2951" xr:uid="{00000000-0005-0000-0000-0000530D0000}"/>
    <cellStyle name="Bilješka 2 3 16 3" xfId="2952" xr:uid="{00000000-0005-0000-0000-0000540D0000}"/>
    <cellStyle name="Bilješka 2 3 16 3 2" xfId="2953" xr:uid="{00000000-0005-0000-0000-0000550D0000}"/>
    <cellStyle name="Bilješka 2 3 16 4" xfId="2954" xr:uid="{00000000-0005-0000-0000-0000560D0000}"/>
    <cellStyle name="Bilješka 2 3 16 5" xfId="47525" xr:uid="{00000000-0005-0000-0000-0000570D0000}"/>
    <cellStyle name="Bilješka 2 3 17" xfId="2955" xr:uid="{00000000-0005-0000-0000-0000580D0000}"/>
    <cellStyle name="Bilješka 2 3 17 2" xfId="2956" xr:uid="{00000000-0005-0000-0000-0000590D0000}"/>
    <cellStyle name="Bilješka 2 3 17 2 2" xfId="2957" xr:uid="{00000000-0005-0000-0000-00005A0D0000}"/>
    <cellStyle name="Bilješka 2 3 17 2 2 2" xfId="2958" xr:uid="{00000000-0005-0000-0000-00005B0D0000}"/>
    <cellStyle name="Bilješka 2 3 17 2 3" xfId="2959" xr:uid="{00000000-0005-0000-0000-00005C0D0000}"/>
    <cellStyle name="Bilješka 2 3 17 3" xfId="2960" xr:uid="{00000000-0005-0000-0000-00005D0D0000}"/>
    <cellStyle name="Bilješka 2 3 17 3 2" xfId="2961" xr:uid="{00000000-0005-0000-0000-00005E0D0000}"/>
    <cellStyle name="Bilješka 2 3 17 4" xfId="2962" xr:uid="{00000000-0005-0000-0000-00005F0D0000}"/>
    <cellStyle name="Bilješka 2 3 17 5" xfId="47497" xr:uid="{00000000-0005-0000-0000-0000600D0000}"/>
    <cellStyle name="Bilješka 2 3 18" xfId="2963" xr:uid="{00000000-0005-0000-0000-0000610D0000}"/>
    <cellStyle name="Bilješka 2 3 18 2" xfId="2964" xr:uid="{00000000-0005-0000-0000-0000620D0000}"/>
    <cellStyle name="Bilješka 2 3 18 2 2" xfId="2965" xr:uid="{00000000-0005-0000-0000-0000630D0000}"/>
    <cellStyle name="Bilješka 2 3 18 2 2 2" xfId="2966" xr:uid="{00000000-0005-0000-0000-0000640D0000}"/>
    <cellStyle name="Bilješka 2 3 18 2 3" xfId="2967" xr:uid="{00000000-0005-0000-0000-0000650D0000}"/>
    <cellStyle name="Bilješka 2 3 18 3" xfId="2968" xr:uid="{00000000-0005-0000-0000-0000660D0000}"/>
    <cellStyle name="Bilješka 2 3 18 3 2" xfId="2969" xr:uid="{00000000-0005-0000-0000-0000670D0000}"/>
    <cellStyle name="Bilješka 2 3 18 4" xfId="2970" xr:uid="{00000000-0005-0000-0000-0000680D0000}"/>
    <cellStyle name="Bilješka 2 3 18 5" xfId="47524" xr:uid="{00000000-0005-0000-0000-0000690D0000}"/>
    <cellStyle name="Bilješka 2 3 19" xfId="2971" xr:uid="{00000000-0005-0000-0000-00006A0D0000}"/>
    <cellStyle name="Bilješka 2 3 19 2" xfId="2972" xr:uid="{00000000-0005-0000-0000-00006B0D0000}"/>
    <cellStyle name="Bilješka 2 3 19 2 2" xfId="2973" xr:uid="{00000000-0005-0000-0000-00006C0D0000}"/>
    <cellStyle name="Bilješka 2 3 19 2 2 2" xfId="2974" xr:uid="{00000000-0005-0000-0000-00006D0D0000}"/>
    <cellStyle name="Bilješka 2 3 19 2 3" xfId="2975" xr:uid="{00000000-0005-0000-0000-00006E0D0000}"/>
    <cellStyle name="Bilješka 2 3 19 3" xfId="2976" xr:uid="{00000000-0005-0000-0000-00006F0D0000}"/>
    <cellStyle name="Bilješka 2 3 19 3 2" xfId="2977" xr:uid="{00000000-0005-0000-0000-0000700D0000}"/>
    <cellStyle name="Bilješka 2 3 19 4" xfId="2978" xr:uid="{00000000-0005-0000-0000-0000710D0000}"/>
    <cellStyle name="Bilješka 2 3 19 5" xfId="47483" xr:uid="{00000000-0005-0000-0000-0000720D0000}"/>
    <cellStyle name="Bilješka 2 3 2" xfId="2979" xr:uid="{00000000-0005-0000-0000-0000730D0000}"/>
    <cellStyle name="Bilješka 2 3 2 10" xfId="2980" xr:uid="{00000000-0005-0000-0000-0000740D0000}"/>
    <cellStyle name="Bilješka 2 3 2 10 2" xfId="2981" xr:uid="{00000000-0005-0000-0000-0000750D0000}"/>
    <cellStyle name="Bilješka 2 3 2 10 2 2" xfId="2982" xr:uid="{00000000-0005-0000-0000-0000760D0000}"/>
    <cellStyle name="Bilješka 2 3 2 10 2 2 2" xfId="2983" xr:uid="{00000000-0005-0000-0000-0000770D0000}"/>
    <cellStyle name="Bilješka 2 3 2 10 2 3" xfId="2984" xr:uid="{00000000-0005-0000-0000-0000780D0000}"/>
    <cellStyle name="Bilješka 2 3 2 10 3" xfId="2985" xr:uid="{00000000-0005-0000-0000-0000790D0000}"/>
    <cellStyle name="Bilješka 2 3 2 10 3 2" xfId="2986" xr:uid="{00000000-0005-0000-0000-00007A0D0000}"/>
    <cellStyle name="Bilješka 2 3 2 10 4" xfId="2987" xr:uid="{00000000-0005-0000-0000-00007B0D0000}"/>
    <cellStyle name="Bilješka 2 3 2 10 5" xfId="50227" xr:uid="{00000000-0005-0000-0000-00007C0D0000}"/>
    <cellStyle name="Bilješka 2 3 2 11" xfId="2988" xr:uid="{00000000-0005-0000-0000-00007D0D0000}"/>
    <cellStyle name="Bilješka 2 3 2 11 2" xfId="2989" xr:uid="{00000000-0005-0000-0000-00007E0D0000}"/>
    <cellStyle name="Bilješka 2 3 2 11 2 2" xfId="2990" xr:uid="{00000000-0005-0000-0000-00007F0D0000}"/>
    <cellStyle name="Bilješka 2 3 2 11 3" xfId="2991" xr:uid="{00000000-0005-0000-0000-0000800D0000}"/>
    <cellStyle name="Bilješka 2 3 2 11 4" xfId="50654" xr:uid="{00000000-0005-0000-0000-0000810D0000}"/>
    <cellStyle name="Bilješka 2 3 2 12" xfId="2992" xr:uid="{00000000-0005-0000-0000-0000820D0000}"/>
    <cellStyle name="Bilješka 2 3 2 12 2" xfId="2993" xr:uid="{00000000-0005-0000-0000-0000830D0000}"/>
    <cellStyle name="Bilješka 2 3 2 13" xfId="2994" xr:uid="{00000000-0005-0000-0000-0000840D0000}"/>
    <cellStyle name="Bilješka 2 3 2 14" xfId="46695" xr:uid="{00000000-0005-0000-0000-0000850D0000}"/>
    <cellStyle name="Bilješka 2 3 2 2" xfId="2995" xr:uid="{00000000-0005-0000-0000-0000860D0000}"/>
    <cellStyle name="Bilješka 2 3 2 2 2" xfId="2996" xr:uid="{00000000-0005-0000-0000-0000870D0000}"/>
    <cellStyle name="Bilješka 2 3 2 2 2 2" xfId="2997" xr:uid="{00000000-0005-0000-0000-0000880D0000}"/>
    <cellStyle name="Bilješka 2 3 2 2 2 2 2" xfId="2998" xr:uid="{00000000-0005-0000-0000-0000890D0000}"/>
    <cellStyle name="Bilješka 2 3 2 2 2 3" xfId="2999" xr:uid="{00000000-0005-0000-0000-00008A0D0000}"/>
    <cellStyle name="Bilješka 2 3 2 2 3" xfId="3000" xr:uid="{00000000-0005-0000-0000-00008B0D0000}"/>
    <cellStyle name="Bilješka 2 3 2 2 3 2" xfId="3001" xr:uid="{00000000-0005-0000-0000-00008C0D0000}"/>
    <cellStyle name="Bilješka 2 3 2 2 4" xfId="3002" xr:uid="{00000000-0005-0000-0000-00008D0D0000}"/>
    <cellStyle name="Bilješka 2 3 2 2 5" xfId="46987" xr:uid="{00000000-0005-0000-0000-00008E0D0000}"/>
    <cellStyle name="Bilješka 2 3 2 3" xfId="3003" xr:uid="{00000000-0005-0000-0000-00008F0D0000}"/>
    <cellStyle name="Bilješka 2 3 2 3 2" xfId="3004" xr:uid="{00000000-0005-0000-0000-0000900D0000}"/>
    <cellStyle name="Bilješka 2 3 2 3 2 2" xfId="3005" xr:uid="{00000000-0005-0000-0000-0000910D0000}"/>
    <cellStyle name="Bilješka 2 3 2 3 2 2 2" xfId="3006" xr:uid="{00000000-0005-0000-0000-0000920D0000}"/>
    <cellStyle name="Bilješka 2 3 2 3 2 3" xfId="3007" xr:uid="{00000000-0005-0000-0000-0000930D0000}"/>
    <cellStyle name="Bilješka 2 3 2 3 3" xfId="3008" xr:uid="{00000000-0005-0000-0000-0000940D0000}"/>
    <cellStyle name="Bilješka 2 3 2 3 3 2" xfId="3009" xr:uid="{00000000-0005-0000-0000-0000950D0000}"/>
    <cellStyle name="Bilješka 2 3 2 3 4" xfId="3010" xr:uid="{00000000-0005-0000-0000-0000960D0000}"/>
    <cellStyle name="Bilješka 2 3 2 3 5" xfId="47574" xr:uid="{00000000-0005-0000-0000-0000970D0000}"/>
    <cellStyle name="Bilješka 2 3 2 4" xfId="3011" xr:uid="{00000000-0005-0000-0000-0000980D0000}"/>
    <cellStyle name="Bilješka 2 3 2 4 2" xfId="3012" xr:uid="{00000000-0005-0000-0000-0000990D0000}"/>
    <cellStyle name="Bilješka 2 3 2 4 2 2" xfId="3013" xr:uid="{00000000-0005-0000-0000-00009A0D0000}"/>
    <cellStyle name="Bilješka 2 3 2 4 2 2 2" xfId="3014" xr:uid="{00000000-0005-0000-0000-00009B0D0000}"/>
    <cellStyle name="Bilješka 2 3 2 4 2 3" xfId="3015" xr:uid="{00000000-0005-0000-0000-00009C0D0000}"/>
    <cellStyle name="Bilješka 2 3 2 4 3" xfId="3016" xr:uid="{00000000-0005-0000-0000-00009D0D0000}"/>
    <cellStyle name="Bilješka 2 3 2 4 3 2" xfId="3017" xr:uid="{00000000-0005-0000-0000-00009E0D0000}"/>
    <cellStyle name="Bilješka 2 3 2 4 4" xfId="3018" xr:uid="{00000000-0005-0000-0000-00009F0D0000}"/>
    <cellStyle name="Bilješka 2 3 2 4 5" xfId="47989" xr:uid="{00000000-0005-0000-0000-0000A00D0000}"/>
    <cellStyle name="Bilješka 2 3 2 5" xfId="3019" xr:uid="{00000000-0005-0000-0000-0000A10D0000}"/>
    <cellStyle name="Bilješka 2 3 2 5 2" xfId="3020" xr:uid="{00000000-0005-0000-0000-0000A20D0000}"/>
    <cellStyle name="Bilješka 2 3 2 5 2 2" xfId="3021" xr:uid="{00000000-0005-0000-0000-0000A30D0000}"/>
    <cellStyle name="Bilješka 2 3 2 5 2 2 2" xfId="3022" xr:uid="{00000000-0005-0000-0000-0000A40D0000}"/>
    <cellStyle name="Bilješka 2 3 2 5 2 3" xfId="3023" xr:uid="{00000000-0005-0000-0000-0000A50D0000}"/>
    <cellStyle name="Bilješka 2 3 2 5 3" xfId="3024" xr:uid="{00000000-0005-0000-0000-0000A60D0000}"/>
    <cellStyle name="Bilješka 2 3 2 5 3 2" xfId="3025" xr:uid="{00000000-0005-0000-0000-0000A70D0000}"/>
    <cellStyle name="Bilješka 2 3 2 5 4" xfId="3026" xr:uid="{00000000-0005-0000-0000-0000A80D0000}"/>
    <cellStyle name="Bilješka 2 3 2 5 5" xfId="48398" xr:uid="{00000000-0005-0000-0000-0000A90D0000}"/>
    <cellStyle name="Bilješka 2 3 2 6" xfId="3027" xr:uid="{00000000-0005-0000-0000-0000AA0D0000}"/>
    <cellStyle name="Bilješka 2 3 2 6 2" xfId="3028" xr:uid="{00000000-0005-0000-0000-0000AB0D0000}"/>
    <cellStyle name="Bilješka 2 3 2 6 2 2" xfId="3029" xr:uid="{00000000-0005-0000-0000-0000AC0D0000}"/>
    <cellStyle name="Bilješka 2 3 2 6 2 2 2" xfId="3030" xr:uid="{00000000-0005-0000-0000-0000AD0D0000}"/>
    <cellStyle name="Bilješka 2 3 2 6 2 3" xfId="3031" xr:uid="{00000000-0005-0000-0000-0000AE0D0000}"/>
    <cellStyle name="Bilješka 2 3 2 6 3" xfId="3032" xr:uid="{00000000-0005-0000-0000-0000AF0D0000}"/>
    <cellStyle name="Bilješka 2 3 2 6 3 2" xfId="3033" xr:uid="{00000000-0005-0000-0000-0000B00D0000}"/>
    <cellStyle name="Bilješka 2 3 2 6 4" xfId="3034" xr:uid="{00000000-0005-0000-0000-0000B10D0000}"/>
    <cellStyle name="Bilješka 2 3 2 6 5" xfId="48809" xr:uid="{00000000-0005-0000-0000-0000B20D0000}"/>
    <cellStyle name="Bilješka 2 3 2 7" xfId="3035" xr:uid="{00000000-0005-0000-0000-0000B30D0000}"/>
    <cellStyle name="Bilješka 2 3 2 7 2" xfId="3036" xr:uid="{00000000-0005-0000-0000-0000B40D0000}"/>
    <cellStyle name="Bilješka 2 3 2 7 2 2" xfId="3037" xr:uid="{00000000-0005-0000-0000-0000B50D0000}"/>
    <cellStyle name="Bilješka 2 3 2 7 2 2 2" xfId="3038" xr:uid="{00000000-0005-0000-0000-0000B60D0000}"/>
    <cellStyle name="Bilješka 2 3 2 7 2 3" xfId="3039" xr:uid="{00000000-0005-0000-0000-0000B70D0000}"/>
    <cellStyle name="Bilješka 2 3 2 7 3" xfId="3040" xr:uid="{00000000-0005-0000-0000-0000B80D0000}"/>
    <cellStyle name="Bilješka 2 3 2 7 3 2" xfId="3041" xr:uid="{00000000-0005-0000-0000-0000B90D0000}"/>
    <cellStyle name="Bilješka 2 3 2 7 4" xfId="3042" xr:uid="{00000000-0005-0000-0000-0000BA0D0000}"/>
    <cellStyle name="Bilješka 2 3 2 7 5" xfId="47955" xr:uid="{00000000-0005-0000-0000-0000BB0D0000}"/>
    <cellStyle name="Bilješka 2 3 2 8" xfId="3043" xr:uid="{00000000-0005-0000-0000-0000BC0D0000}"/>
    <cellStyle name="Bilješka 2 3 2 8 2" xfId="3044" xr:uid="{00000000-0005-0000-0000-0000BD0D0000}"/>
    <cellStyle name="Bilješka 2 3 2 8 2 2" xfId="3045" xr:uid="{00000000-0005-0000-0000-0000BE0D0000}"/>
    <cellStyle name="Bilješka 2 3 2 8 2 2 2" xfId="3046" xr:uid="{00000000-0005-0000-0000-0000BF0D0000}"/>
    <cellStyle name="Bilješka 2 3 2 8 2 3" xfId="3047" xr:uid="{00000000-0005-0000-0000-0000C00D0000}"/>
    <cellStyle name="Bilješka 2 3 2 8 3" xfId="3048" xr:uid="{00000000-0005-0000-0000-0000C10D0000}"/>
    <cellStyle name="Bilješka 2 3 2 8 3 2" xfId="3049" xr:uid="{00000000-0005-0000-0000-0000C20D0000}"/>
    <cellStyle name="Bilješka 2 3 2 8 4" xfId="3050" xr:uid="{00000000-0005-0000-0000-0000C30D0000}"/>
    <cellStyle name="Bilješka 2 3 2 8 5" xfId="49373" xr:uid="{00000000-0005-0000-0000-0000C40D0000}"/>
    <cellStyle name="Bilješka 2 3 2 9" xfId="3051" xr:uid="{00000000-0005-0000-0000-0000C50D0000}"/>
    <cellStyle name="Bilješka 2 3 2 9 2" xfId="3052" xr:uid="{00000000-0005-0000-0000-0000C60D0000}"/>
    <cellStyle name="Bilješka 2 3 2 9 2 2" xfId="3053" xr:uid="{00000000-0005-0000-0000-0000C70D0000}"/>
    <cellStyle name="Bilješka 2 3 2 9 2 2 2" xfId="3054" xr:uid="{00000000-0005-0000-0000-0000C80D0000}"/>
    <cellStyle name="Bilješka 2 3 2 9 2 3" xfId="3055" xr:uid="{00000000-0005-0000-0000-0000C90D0000}"/>
    <cellStyle name="Bilješka 2 3 2 9 3" xfId="3056" xr:uid="{00000000-0005-0000-0000-0000CA0D0000}"/>
    <cellStyle name="Bilješka 2 3 2 9 3 2" xfId="3057" xr:uid="{00000000-0005-0000-0000-0000CB0D0000}"/>
    <cellStyle name="Bilješka 2 3 2 9 4" xfId="3058" xr:uid="{00000000-0005-0000-0000-0000CC0D0000}"/>
    <cellStyle name="Bilješka 2 3 2 9 5" xfId="49819" xr:uid="{00000000-0005-0000-0000-0000CD0D0000}"/>
    <cellStyle name="Bilješka 2 3 20" xfId="3059" xr:uid="{00000000-0005-0000-0000-0000CE0D0000}"/>
    <cellStyle name="Bilješka 2 3 20 2" xfId="3060" xr:uid="{00000000-0005-0000-0000-0000CF0D0000}"/>
    <cellStyle name="Bilješka 2 3 20 2 2" xfId="3061" xr:uid="{00000000-0005-0000-0000-0000D00D0000}"/>
    <cellStyle name="Bilješka 2 3 20 2 2 2" xfId="3062" xr:uid="{00000000-0005-0000-0000-0000D10D0000}"/>
    <cellStyle name="Bilješka 2 3 20 2 3" xfId="3063" xr:uid="{00000000-0005-0000-0000-0000D20D0000}"/>
    <cellStyle name="Bilješka 2 3 20 3" xfId="3064" xr:uid="{00000000-0005-0000-0000-0000D30D0000}"/>
    <cellStyle name="Bilješka 2 3 20 3 2" xfId="3065" xr:uid="{00000000-0005-0000-0000-0000D40D0000}"/>
    <cellStyle name="Bilješka 2 3 20 4" xfId="3066" xr:uid="{00000000-0005-0000-0000-0000D50D0000}"/>
    <cellStyle name="Bilješka 2 3 20 5" xfId="48933" xr:uid="{00000000-0005-0000-0000-0000D60D0000}"/>
    <cellStyle name="Bilješka 2 3 21" xfId="3067" xr:uid="{00000000-0005-0000-0000-0000D70D0000}"/>
    <cellStyle name="Bilješka 2 3 21 2" xfId="3068" xr:uid="{00000000-0005-0000-0000-0000D80D0000}"/>
    <cellStyle name="Bilješka 2 3 21 2 2" xfId="3069" xr:uid="{00000000-0005-0000-0000-0000D90D0000}"/>
    <cellStyle name="Bilješka 2 3 21 2 2 2" xfId="3070" xr:uid="{00000000-0005-0000-0000-0000DA0D0000}"/>
    <cellStyle name="Bilješka 2 3 21 2 3" xfId="3071" xr:uid="{00000000-0005-0000-0000-0000DB0D0000}"/>
    <cellStyle name="Bilješka 2 3 21 3" xfId="3072" xr:uid="{00000000-0005-0000-0000-0000DC0D0000}"/>
    <cellStyle name="Bilješka 2 3 21 3 2" xfId="3073" xr:uid="{00000000-0005-0000-0000-0000DD0D0000}"/>
    <cellStyle name="Bilješka 2 3 21 4" xfId="3074" xr:uid="{00000000-0005-0000-0000-0000DE0D0000}"/>
    <cellStyle name="Bilješka 2 3 21 5" xfId="49772" xr:uid="{00000000-0005-0000-0000-0000DF0D0000}"/>
    <cellStyle name="Bilješka 2 3 22" xfId="3075" xr:uid="{00000000-0005-0000-0000-0000E00D0000}"/>
    <cellStyle name="Bilješka 2 3 22 2" xfId="3076" xr:uid="{00000000-0005-0000-0000-0000E10D0000}"/>
    <cellStyle name="Bilješka 2 3 22 2 2" xfId="3077" xr:uid="{00000000-0005-0000-0000-0000E20D0000}"/>
    <cellStyle name="Bilješka 2 3 22 2 2 2" xfId="3078" xr:uid="{00000000-0005-0000-0000-0000E30D0000}"/>
    <cellStyle name="Bilješka 2 3 22 2 3" xfId="3079" xr:uid="{00000000-0005-0000-0000-0000E40D0000}"/>
    <cellStyle name="Bilješka 2 3 22 3" xfId="3080" xr:uid="{00000000-0005-0000-0000-0000E50D0000}"/>
    <cellStyle name="Bilješka 2 3 22 3 2" xfId="3081" xr:uid="{00000000-0005-0000-0000-0000E60D0000}"/>
    <cellStyle name="Bilješka 2 3 22 4" xfId="3082" xr:uid="{00000000-0005-0000-0000-0000E70D0000}"/>
    <cellStyle name="Bilješka 2 3 22 5" xfId="49766" xr:uid="{00000000-0005-0000-0000-0000E80D0000}"/>
    <cellStyle name="Bilješka 2 3 23" xfId="3083" xr:uid="{00000000-0005-0000-0000-0000E90D0000}"/>
    <cellStyle name="Bilješka 2 3 23 2" xfId="3084" xr:uid="{00000000-0005-0000-0000-0000EA0D0000}"/>
    <cellStyle name="Bilješka 2 3 23 2 2" xfId="3085" xr:uid="{00000000-0005-0000-0000-0000EB0D0000}"/>
    <cellStyle name="Bilješka 2 3 23 3" xfId="3086" xr:uid="{00000000-0005-0000-0000-0000EC0D0000}"/>
    <cellStyle name="Bilješka 2 3 23 4" xfId="50607" xr:uid="{00000000-0005-0000-0000-0000ED0D0000}"/>
    <cellStyle name="Bilješka 2 3 24" xfId="3087" xr:uid="{00000000-0005-0000-0000-0000EE0D0000}"/>
    <cellStyle name="Bilješka 2 3 24 2" xfId="3088" xr:uid="{00000000-0005-0000-0000-0000EF0D0000}"/>
    <cellStyle name="Bilješka 2 3 25" xfId="3089" xr:uid="{00000000-0005-0000-0000-0000F00D0000}"/>
    <cellStyle name="Bilješka 2 3 26" xfId="46455" xr:uid="{00000000-0005-0000-0000-0000F10D0000}"/>
    <cellStyle name="Bilješka 2 3 3" xfId="3090" xr:uid="{00000000-0005-0000-0000-0000F20D0000}"/>
    <cellStyle name="Bilješka 2 3 3 10" xfId="3091" xr:uid="{00000000-0005-0000-0000-0000F30D0000}"/>
    <cellStyle name="Bilješka 2 3 3 10 2" xfId="3092" xr:uid="{00000000-0005-0000-0000-0000F40D0000}"/>
    <cellStyle name="Bilješka 2 3 3 10 2 2" xfId="3093" xr:uid="{00000000-0005-0000-0000-0000F50D0000}"/>
    <cellStyle name="Bilješka 2 3 3 10 2 2 2" xfId="3094" xr:uid="{00000000-0005-0000-0000-0000F60D0000}"/>
    <cellStyle name="Bilješka 2 3 3 10 2 3" xfId="3095" xr:uid="{00000000-0005-0000-0000-0000F70D0000}"/>
    <cellStyle name="Bilješka 2 3 3 10 3" xfId="3096" xr:uid="{00000000-0005-0000-0000-0000F80D0000}"/>
    <cellStyle name="Bilješka 2 3 3 10 3 2" xfId="3097" xr:uid="{00000000-0005-0000-0000-0000F90D0000}"/>
    <cellStyle name="Bilješka 2 3 3 10 4" xfId="3098" xr:uid="{00000000-0005-0000-0000-0000FA0D0000}"/>
    <cellStyle name="Bilješka 2 3 3 10 5" xfId="50228" xr:uid="{00000000-0005-0000-0000-0000FB0D0000}"/>
    <cellStyle name="Bilješka 2 3 3 11" xfId="3099" xr:uid="{00000000-0005-0000-0000-0000FC0D0000}"/>
    <cellStyle name="Bilješka 2 3 3 11 2" xfId="3100" xr:uid="{00000000-0005-0000-0000-0000FD0D0000}"/>
    <cellStyle name="Bilješka 2 3 3 11 2 2" xfId="3101" xr:uid="{00000000-0005-0000-0000-0000FE0D0000}"/>
    <cellStyle name="Bilješka 2 3 3 11 3" xfId="3102" xr:uid="{00000000-0005-0000-0000-0000FF0D0000}"/>
    <cellStyle name="Bilješka 2 3 3 11 4" xfId="50655" xr:uid="{00000000-0005-0000-0000-0000000E0000}"/>
    <cellStyle name="Bilješka 2 3 3 12" xfId="3103" xr:uid="{00000000-0005-0000-0000-0000010E0000}"/>
    <cellStyle name="Bilješka 2 3 3 12 2" xfId="3104" xr:uid="{00000000-0005-0000-0000-0000020E0000}"/>
    <cellStyle name="Bilješka 2 3 3 13" xfId="3105" xr:uid="{00000000-0005-0000-0000-0000030E0000}"/>
    <cellStyle name="Bilješka 2 3 3 14" xfId="46609" xr:uid="{00000000-0005-0000-0000-0000040E0000}"/>
    <cellStyle name="Bilješka 2 3 3 2" xfId="3106" xr:uid="{00000000-0005-0000-0000-0000050E0000}"/>
    <cellStyle name="Bilješka 2 3 3 2 2" xfId="3107" xr:uid="{00000000-0005-0000-0000-0000060E0000}"/>
    <cellStyle name="Bilješka 2 3 3 2 2 2" xfId="3108" xr:uid="{00000000-0005-0000-0000-0000070E0000}"/>
    <cellStyle name="Bilješka 2 3 3 2 2 2 2" xfId="3109" xr:uid="{00000000-0005-0000-0000-0000080E0000}"/>
    <cellStyle name="Bilješka 2 3 3 2 2 3" xfId="3110" xr:uid="{00000000-0005-0000-0000-0000090E0000}"/>
    <cellStyle name="Bilješka 2 3 3 2 3" xfId="3111" xr:uid="{00000000-0005-0000-0000-00000A0E0000}"/>
    <cellStyle name="Bilješka 2 3 3 2 3 2" xfId="3112" xr:uid="{00000000-0005-0000-0000-00000B0E0000}"/>
    <cellStyle name="Bilješka 2 3 3 2 4" xfId="3113" xr:uid="{00000000-0005-0000-0000-00000C0E0000}"/>
    <cellStyle name="Bilješka 2 3 3 2 5" xfId="46988" xr:uid="{00000000-0005-0000-0000-00000D0E0000}"/>
    <cellStyle name="Bilješka 2 3 3 3" xfId="3114" xr:uid="{00000000-0005-0000-0000-00000E0E0000}"/>
    <cellStyle name="Bilješka 2 3 3 3 2" xfId="3115" xr:uid="{00000000-0005-0000-0000-00000F0E0000}"/>
    <cellStyle name="Bilješka 2 3 3 3 2 2" xfId="3116" xr:uid="{00000000-0005-0000-0000-0000100E0000}"/>
    <cellStyle name="Bilješka 2 3 3 3 2 2 2" xfId="3117" xr:uid="{00000000-0005-0000-0000-0000110E0000}"/>
    <cellStyle name="Bilješka 2 3 3 3 2 3" xfId="3118" xr:uid="{00000000-0005-0000-0000-0000120E0000}"/>
    <cellStyle name="Bilješka 2 3 3 3 3" xfId="3119" xr:uid="{00000000-0005-0000-0000-0000130E0000}"/>
    <cellStyle name="Bilješka 2 3 3 3 3 2" xfId="3120" xr:uid="{00000000-0005-0000-0000-0000140E0000}"/>
    <cellStyle name="Bilješka 2 3 3 3 4" xfId="3121" xr:uid="{00000000-0005-0000-0000-0000150E0000}"/>
    <cellStyle name="Bilješka 2 3 3 3 5" xfId="47575" xr:uid="{00000000-0005-0000-0000-0000160E0000}"/>
    <cellStyle name="Bilješka 2 3 3 4" xfId="3122" xr:uid="{00000000-0005-0000-0000-0000170E0000}"/>
    <cellStyle name="Bilješka 2 3 3 4 2" xfId="3123" xr:uid="{00000000-0005-0000-0000-0000180E0000}"/>
    <cellStyle name="Bilješka 2 3 3 4 2 2" xfId="3124" xr:uid="{00000000-0005-0000-0000-0000190E0000}"/>
    <cellStyle name="Bilješka 2 3 3 4 2 2 2" xfId="3125" xr:uid="{00000000-0005-0000-0000-00001A0E0000}"/>
    <cellStyle name="Bilješka 2 3 3 4 2 3" xfId="3126" xr:uid="{00000000-0005-0000-0000-00001B0E0000}"/>
    <cellStyle name="Bilješka 2 3 3 4 3" xfId="3127" xr:uid="{00000000-0005-0000-0000-00001C0E0000}"/>
    <cellStyle name="Bilješka 2 3 3 4 3 2" xfId="3128" xr:uid="{00000000-0005-0000-0000-00001D0E0000}"/>
    <cellStyle name="Bilješka 2 3 3 4 4" xfId="3129" xr:uid="{00000000-0005-0000-0000-00001E0E0000}"/>
    <cellStyle name="Bilješka 2 3 3 4 5" xfId="47990" xr:uid="{00000000-0005-0000-0000-00001F0E0000}"/>
    <cellStyle name="Bilješka 2 3 3 5" xfId="3130" xr:uid="{00000000-0005-0000-0000-0000200E0000}"/>
    <cellStyle name="Bilješka 2 3 3 5 2" xfId="3131" xr:uid="{00000000-0005-0000-0000-0000210E0000}"/>
    <cellStyle name="Bilješka 2 3 3 5 2 2" xfId="3132" xr:uid="{00000000-0005-0000-0000-0000220E0000}"/>
    <cellStyle name="Bilješka 2 3 3 5 2 2 2" xfId="3133" xr:uid="{00000000-0005-0000-0000-0000230E0000}"/>
    <cellStyle name="Bilješka 2 3 3 5 2 3" xfId="3134" xr:uid="{00000000-0005-0000-0000-0000240E0000}"/>
    <cellStyle name="Bilješka 2 3 3 5 3" xfId="3135" xr:uid="{00000000-0005-0000-0000-0000250E0000}"/>
    <cellStyle name="Bilješka 2 3 3 5 3 2" xfId="3136" xr:uid="{00000000-0005-0000-0000-0000260E0000}"/>
    <cellStyle name="Bilješka 2 3 3 5 4" xfId="3137" xr:uid="{00000000-0005-0000-0000-0000270E0000}"/>
    <cellStyle name="Bilješka 2 3 3 5 5" xfId="48399" xr:uid="{00000000-0005-0000-0000-0000280E0000}"/>
    <cellStyle name="Bilješka 2 3 3 6" xfId="3138" xr:uid="{00000000-0005-0000-0000-0000290E0000}"/>
    <cellStyle name="Bilješka 2 3 3 6 2" xfId="3139" xr:uid="{00000000-0005-0000-0000-00002A0E0000}"/>
    <cellStyle name="Bilješka 2 3 3 6 2 2" xfId="3140" xr:uid="{00000000-0005-0000-0000-00002B0E0000}"/>
    <cellStyle name="Bilješka 2 3 3 6 2 2 2" xfId="3141" xr:uid="{00000000-0005-0000-0000-00002C0E0000}"/>
    <cellStyle name="Bilješka 2 3 3 6 2 3" xfId="3142" xr:uid="{00000000-0005-0000-0000-00002D0E0000}"/>
    <cellStyle name="Bilješka 2 3 3 6 3" xfId="3143" xr:uid="{00000000-0005-0000-0000-00002E0E0000}"/>
    <cellStyle name="Bilješka 2 3 3 6 3 2" xfId="3144" xr:uid="{00000000-0005-0000-0000-00002F0E0000}"/>
    <cellStyle name="Bilješka 2 3 3 6 4" xfId="3145" xr:uid="{00000000-0005-0000-0000-0000300E0000}"/>
    <cellStyle name="Bilješka 2 3 3 6 5" xfId="48810" xr:uid="{00000000-0005-0000-0000-0000310E0000}"/>
    <cellStyle name="Bilješka 2 3 3 7" xfId="3146" xr:uid="{00000000-0005-0000-0000-0000320E0000}"/>
    <cellStyle name="Bilješka 2 3 3 7 2" xfId="3147" xr:uid="{00000000-0005-0000-0000-0000330E0000}"/>
    <cellStyle name="Bilješka 2 3 3 7 2 2" xfId="3148" xr:uid="{00000000-0005-0000-0000-0000340E0000}"/>
    <cellStyle name="Bilješka 2 3 3 7 2 2 2" xfId="3149" xr:uid="{00000000-0005-0000-0000-0000350E0000}"/>
    <cellStyle name="Bilješka 2 3 3 7 2 3" xfId="3150" xr:uid="{00000000-0005-0000-0000-0000360E0000}"/>
    <cellStyle name="Bilješka 2 3 3 7 3" xfId="3151" xr:uid="{00000000-0005-0000-0000-0000370E0000}"/>
    <cellStyle name="Bilješka 2 3 3 7 3 2" xfId="3152" xr:uid="{00000000-0005-0000-0000-0000380E0000}"/>
    <cellStyle name="Bilješka 2 3 3 7 4" xfId="3153" xr:uid="{00000000-0005-0000-0000-0000390E0000}"/>
    <cellStyle name="Bilješka 2 3 3 7 5" xfId="47367" xr:uid="{00000000-0005-0000-0000-00003A0E0000}"/>
    <cellStyle name="Bilješka 2 3 3 8" xfId="3154" xr:uid="{00000000-0005-0000-0000-00003B0E0000}"/>
    <cellStyle name="Bilješka 2 3 3 8 2" xfId="3155" xr:uid="{00000000-0005-0000-0000-00003C0E0000}"/>
    <cellStyle name="Bilješka 2 3 3 8 2 2" xfId="3156" xr:uid="{00000000-0005-0000-0000-00003D0E0000}"/>
    <cellStyle name="Bilješka 2 3 3 8 2 2 2" xfId="3157" xr:uid="{00000000-0005-0000-0000-00003E0E0000}"/>
    <cellStyle name="Bilješka 2 3 3 8 2 3" xfId="3158" xr:uid="{00000000-0005-0000-0000-00003F0E0000}"/>
    <cellStyle name="Bilješka 2 3 3 8 3" xfId="3159" xr:uid="{00000000-0005-0000-0000-0000400E0000}"/>
    <cellStyle name="Bilješka 2 3 3 8 3 2" xfId="3160" xr:uid="{00000000-0005-0000-0000-0000410E0000}"/>
    <cellStyle name="Bilješka 2 3 3 8 4" xfId="3161" xr:uid="{00000000-0005-0000-0000-0000420E0000}"/>
    <cellStyle name="Bilješka 2 3 3 8 5" xfId="49374" xr:uid="{00000000-0005-0000-0000-0000430E0000}"/>
    <cellStyle name="Bilješka 2 3 3 9" xfId="3162" xr:uid="{00000000-0005-0000-0000-0000440E0000}"/>
    <cellStyle name="Bilješka 2 3 3 9 2" xfId="3163" xr:uid="{00000000-0005-0000-0000-0000450E0000}"/>
    <cellStyle name="Bilješka 2 3 3 9 2 2" xfId="3164" xr:uid="{00000000-0005-0000-0000-0000460E0000}"/>
    <cellStyle name="Bilješka 2 3 3 9 2 2 2" xfId="3165" xr:uid="{00000000-0005-0000-0000-0000470E0000}"/>
    <cellStyle name="Bilješka 2 3 3 9 2 3" xfId="3166" xr:uid="{00000000-0005-0000-0000-0000480E0000}"/>
    <cellStyle name="Bilješka 2 3 3 9 3" xfId="3167" xr:uid="{00000000-0005-0000-0000-0000490E0000}"/>
    <cellStyle name="Bilješka 2 3 3 9 3 2" xfId="3168" xr:uid="{00000000-0005-0000-0000-00004A0E0000}"/>
    <cellStyle name="Bilješka 2 3 3 9 4" xfId="3169" xr:uid="{00000000-0005-0000-0000-00004B0E0000}"/>
    <cellStyle name="Bilješka 2 3 3 9 5" xfId="49820" xr:uid="{00000000-0005-0000-0000-00004C0E0000}"/>
    <cellStyle name="Bilješka 2 3 4" xfId="3170" xr:uid="{00000000-0005-0000-0000-00004D0E0000}"/>
    <cellStyle name="Bilješka 2 3 4 10" xfId="3171" xr:uid="{00000000-0005-0000-0000-00004E0E0000}"/>
    <cellStyle name="Bilješka 2 3 4 10 2" xfId="3172" xr:uid="{00000000-0005-0000-0000-00004F0E0000}"/>
    <cellStyle name="Bilješka 2 3 4 10 2 2" xfId="3173" xr:uid="{00000000-0005-0000-0000-0000500E0000}"/>
    <cellStyle name="Bilješka 2 3 4 10 2 2 2" xfId="3174" xr:uid="{00000000-0005-0000-0000-0000510E0000}"/>
    <cellStyle name="Bilješka 2 3 4 10 2 3" xfId="3175" xr:uid="{00000000-0005-0000-0000-0000520E0000}"/>
    <cellStyle name="Bilješka 2 3 4 10 3" xfId="3176" xr:uid="{00000000-0005-0000-0000-0000530E0000}"/>
    <cellStyle name="Bilješka 2 3 4 10 3 2" xfId="3177" xr:uid="{00000000-0005-0000-0000-0000540E0000}"/>
    <cellStyle name="Bilješka 2 3 4 10 4" xfId="3178" xr:uid="{00000000-0005-0000-0000-0000550E0000}"/>
    <cellStyle name="Bilješka 2 3 4 10 5" xfId="50229" xr:uid="{00000000-0005-0000-0000-0000560E0000}"/>
    <cellStyle name="Bilješka 2 3 4 11" xfId="3179" xr:uid="{00000000-0005-0000-0000-0000570E0000}"/>
    <cellStyle name="Bilješka 2 3 4 11 2" xfId="3180" xr:uid="{00000000-0005-0000-0000-0000580E0000}"/>
    <cellStyle name="Bilješka 2 3 4 11 2 2" xfId="3181" xr:uid="{00000000-0005-0000-0000-0000590E0000}"/>
    <cellStyle name="Bilješka 2 3 4 11 3" xfId="3182" xr:uid="{00000000-0005-0000-0000-00005A0E0000}"/>
    <cellStyle name="Bilješka 2 3 4 11 4" xfId="50656" xr:uid="{00000000-0005-0000-0000-00005B0E0000}"/>
    <cellStyle name="Bilješka 2 3 4 12" xfId="3183" xr:uid="{00000000-0005-0000-0000-00005C0E0000}"/>
    <cellStyle name="Bilješka 2 3 4 12 2" xfId="3184" xr:uid="{00000000-0005-0000-0000-00005D0E0000}"/>
    <cellStyle name="Bilješka 2 3 4 13" xfId="3185" xr:uid="{00000000-0005-0000-0000-00005E0E0000}"/>
    <cellStyle name="Bilješka 2 3 4 14" xfId="46641" xr:uid="{00000000-0005-0000-0000-00005F0E0000}"/>
    <cellStyle name="Bilješka 2 3 4 2" xfId="3186" xr:uid="{00000000-0005-0000-0000-0000600E0000}"/>
    <cellStyle name="Bilješka 2 3 4 2 2" xfId="3187" xr:uid="{00000000-0005-0000-0000-0000610E0000}"/>
    <cellStyle name="Bilješka 2 3 4 2 2 2" xfId="3188" xr:uid="{00000000-0005-0000-0000-0000620E0000}"/>
    <cellStyle name="Bilješka 2 3 4 2 2 2 2" xfId="3189" xr:uid="{00000000-0005-0000-0000-0000630E0000}"/>
    <cellStyle name="Bilješka 2 3 4 2 2 3" xfId="3190" xr:uid="{00000000-0005-0000-0000-0000640E0000}"/>
    <cellStyle name="Bilješka 2 3 4 2 3" xfId="3191" xr:uid="{00000000-0005-0000-0000-0000650E0000}"/>
    <cellStyle name="Bilješka 2 3 4 2 3 2" xfId="3192" xr:uid="{00000000-0005-0000-0000-0000660E0000}"/>
    <cellStyle name="Bilješka 2 3 4 2 4" xfId="3193" xr:uid="{00000000-0005-0000-0000-0000670E0000}"/>
    <cellStyle name="Bilješka 2 3 4 2 5" xfId="46989" xr:uid="{00000000-0005-0000-0000-0000680E0000}"/>
    <cellStyle name="Bilješka 2 3 4 3" xfId="3194" xr:uid="{00000000-0005-0000-0000-0000690E0000}"/>
    <cellStyle name="Bilješka 2 3 4 3 2" xfId="3195" xr:uid="{00000000-0005-0000-0000-00006A0E0000}"/>
    <cellStyle name="Bilješka 2 3 4 3 2 2" xfId="3196" xr:uid="{00000000-0005-0000-0000-00006B0E0000}"/>
    <cellStyle name="Bilješka 2 3 4 3 2 2 2" xfId="3197" xr:uid="{00000000-0005-0000-0000-00006C0E0000}"/>
    <cellStyle name="Bilješka 2 3 4 3 2 3" xfId="3198" xr:uid="{00000000-0005-0000-0000-00006D0E0000}"/>
    <cellStyle name="Bilješka 2 3 4 3 3" xfId="3199" xr:uid="{00000000-0005-0000-0000-00006E0E0000}"/>
    <cellStyle name="Bilješka 2 3 4 3 3 2" xfId="3200" xr:uid="{00000000-0005-0000-0000-00006F0E0000}"/>
    <cellStyle name="Bilješka 2 3 4 3 4" xfId="3201" xr:uid="{00000000-0005-0000-0000-0000700E0000}"/>
    <cellStyle name="Bilješka 2 3 4 3 5" xfId="47576" xr:uid="{00000000-0005-0000-0000-0000710E0000}"/>
    <cellStyle name="Bilješka 2 3 4 4" xfId="3202" xr:uid="{00000000-0005-0000-0000-0000720E0000}"/>
    <cellStyle name="Bilješka 2 3 4 4 2" xfId="3203" xr:uid="{00000000-0005-0000-0000-0000730E0000}"/>
    <cellStyle name="Bilješka 2 3 4 4 2 2" xfId="3204" xr:uid="{00000000-0005-0000-0000-0000740E0000}"/>
    <cellStyle name="Bilješka 2 3 4 4 2 2 2" xfId="3205" xr:uid="{00000000-0005-0000-0000-0000750E0000}"/>
    <cellStyle name="Bilješka 2 3 4 4 2 3" xfId="3206" xr:uid="{00000000-0005-0000-0000-0000760E0000}"/>
    <cellStyle name="Bilješka 2 3 4 4 3" xfId="3207" xr:uid="{00000000-0005-0000-0000-0000770E0000}"/>
    <cellStyle name="Bilješka 2 3 4 4 3 2" xfId="3208" xr:uid="{00000000-0005-0000-0000-0000780E0000}"/>
    <cellStyle name="Bilješka 2 3 4 4 4" xfId="3209" xr:uid="{00000000-0005-0000-0000-0000790E0000}"/>
    <cellStyle name="Bilješka 2 3 4 4 5" xfId="47991" xr:uid="{00000000-0005-0000-0000-00007A0E0000}"/>
    <cellStyle name="Bilješka 2 3 4 5" xfId="3210" xr:uid="{00000000-0005-0000-0000-00007B0E0000}"/>
    <cellStyle name="Bilješka 2 3 4 5 2" xfId="3211" xr:uid="{00000000-0005-0000-0000-00007C0E0000}"/>
    <cellStyle name="Bilješka 2 3 4 5 2 2" xfId="3212" xr:uid="{00000000-0005-0000-0000-00007D0E0000}"/>
    <cellStyle name="Bilješka 2 3 4 5 2 2 2" xfId="3213" xr:uid="{00000000-0005-0000-0000-00007E0E0000}"/>
    <cellStyle name="Bilješka 2 3 4 5 2 3" xfId="3214" xr:uid="{00000000-0005-0000-0000-00007F0E0000}"/>
    <cellStyle name="Bilješka 2 3 4 5 3" xfId="3215" xr:uid="{00000000-0005-0000-0000-0000800E0000}"/>
    <cellStyle name="Bilješka 2 3 4 5 3 2" xfId="3216" xr:uid="{00000000-0005-0000-0000-0000810E0000}"/>
    <cellStyle name="Bilješka 2 3 4 5 4" xfId="3217" xr:uid="{00000000-0005-0000-0000-0000820E0000}"/>
    <cellStyle name="Bilješka 2 3 4 5 5" xfId="48400" xr:uid="{00000000-0005-0000-0000-0000830E0000}"/>
    <cellStyle name="Bilješka 2 3 4 6" xfId="3218" xr:uid="{00000000-0005-0000-0000-0000840E0000}"/>
    <cellStyle name="Bilješka 2 3 4 6 2" xfId="3219" xr:uid="{00000000-0005-0000-0000-0000850E0000}"/>
    <cellStyle name="Bilješka 2 3 4 6 2 2" xfId="3220" xr:uid="{00000000-0005-0000-0000-0000860E0000}"/>
    <cellStyle name="Bilješka 2 3 4 6 2 2 2" xfId="3221" xr:uid="{00000000-0005-0000-0000-0000870E0000}"/>
    <cellStyle name="Bilješka 2 3 4 6 2 3" xfId="3222" xr:uid="{00000000-0005-0000-0000-0000880E0000}"/>
    <cellStyle name="Bilješka 2 3 4 6 3" xfId="3223" xr:uid="{00000000-0005-0000-0000-0000890E0000}"/>
    <cellStyle name="Bilješka 2 3 4 6 3 2" xfId="3224" xr:uid="{00000000-0005-0000-0000-00008A0E0000}"/>
    <cellStyle name="Bilješka 2 3 4 6 4" xfId="3225" xr:uid="{00000000-0005-0000-0000-00008B0E0000}"/>
    <cellStyle name="Bilješka 2 3 4 6 5" xfId="48811" xr:uid="{00000000-0005-0000-0000-00008C0E0000}"/>
    <cellStyle name="Bilješka 2 3 4 7" xfId="3226" xr:uid="{00000000-0005-0000-0000-00008D0E0000}"/>
    <cellStyle name="Bilješka 2 3 4 7 2" xfId="3227" xr:uid="{00000000-0005-0000-0000-00008E0E0000}"/>
    <cellStyle name="Bilješka 2 3 4 7 2 2" xfId="3228" xr:uid="{00000000-0005-0000-0000-00008F0E0000}"/>
    <cellStyle name="Bilješka 2 3 4 7 2 2 2" xfId="3229" xr:uid="{00000000-0005-0000-0000-0000900E0000}"/>
    <cellStyle name="Bilješka 2 3 4 7 2 3" xfId="3230" xr:uid="{00000000-0005-0000-0000-0000910E0000}"/>
    <cellStyle name="Bilješka 2 3 4 7 3" xfId="3231" xr:uid="{00000000-0005-0000-0000-0000920E0000}"/>
    <cellStyle name="Bilješka 2 3 4 7 3 2" xfId="3232" xr:uid="{00000000-0005-0000-0000-0000930E0000}"/>
    <cellStyle name="Bilješka 2 3 4 7 4" xfId="3233" xr:uid="{00000000-0005-0000-0000-0000940E0000}"/>
    <cellStyle name="Bilješka 2 3 4 7 5" xfId="47436" xr:uid="{00000000-0005-0000-0000-0000950E0000}"/>
    <cellStyle name="Bilješka 2 3 4 8" xfId="3234" xr:uid="{00000000-0005-0000-0000-0000960E0000}"/>
    <cellStyle name="Bilješka 2 3 4 8 2" xfId="3235" xr:uid="{00000000-0005-0000-0000-0000970E0000}"/>
    <cellStyle name="Bilješka 2 3 4 8 2 2" xfId="3236" xr:uid="{00000000-0005-0000-0000-0000980E0000}"/>
    <cellStyle name="Bilješka 2 3 4 8 2 2 2" xfId="3237" xr:uid="{00000000-0005-0000-0000-0000990E0000}"/>
    <cellStyle name="Bilješka 2 3 4 8 2 3" xfId="3238" xr:uid="{00000000-0005-0000-0000-00009A0E0000}"/>
    <cellStyle name="Bilješka 2 3 4 8 3" xfId="3239" xr:uid="{00000000-0005-0000-0000-00009B0E0000}"/>
    <cellStyle name="Bilješka 2 3 4 8 3 2" xfId="3240" xr:uid="{00000000-0005-0000-0000-00009C0E0000}"/>
    <cellStyle name="Bilješka 2 3 4 8 4" xfId="3241" xr:uid="{00000000-0005-0000-0000-00009D0E0000}"/>
    <cellStyle name="Bilješka 2 3 4 8 5" xfId="49375" xr:uid="{00000000-0005-0000-0000-00009E0E0000}"/>
    <cellStyle name="Bilješka 2 3 4 9" xfId="3242" xr:uid="{00000000-0005-0000-0000-00009F0E0000}"/>
    <cellStyle name="Bilješka 2 3 4 9 2" xfId="3243" xr:uid="{00000000-0005-0000-0000-0000A00E0000}"/>
    <cellStyle name="Bilješka 2 3 4 9 2 2" xfId="3244" xr:uid="{00000000-0005-0000-0000-0000A10E0000}"/>
    <cellStyle name="Bilješka 2 3 4 9 2 2 2" xfId="3245" xr:uid="{00000000-0005-0000-0000-0000A20E0000}"/>
    <cellStyle name="Bilješka 2 3 4 9 2 3" xfId="3246" xr:uid="{00000000-0005-0000-0000-0000A30E0000}"/>
    <cellStyle name="Bilješka 2 3 4 9 3" xfId="3247" xr:uid="{00000000-0005-0000-0000-0000A40E0000}"/>
    <cellStyle name="Bilješka 2 3 4 9 3 2" xfId="3248" xr:uid="{00000000-0005-0000-0000-0000A50E0000}"/>
    <cellStyle name="Bilješka 2 3 4 9 4" xfId="3249" xr:uid="{00000000-0005-0000-0000-0000A60E0000}"/>
    <cellStyle name="Bilješka 2 3 4 9 5" xfId="49821" xr:uid="{00000000-0005-0000-0000-0000A70E0000}"/>
    <cellStyle name="Bilješka 2 3 5" xfId="3250" xr:uid="{00000000-0005-0000-0000-0000A80E0000}"/>
    <cellStyle name="Bilješka 2 3 5 10" xfId="3251" xr:uid="{00000000-0005-0000-0000-0000A90E0000}"/>
    <cellStyle name="Bilješka 2 3 5 10 2" xfId="3252" xr:uid="{00000000-0005-0000-0000-0000AA0E0000}"/>
    <cellStyle name="Bilješka 2 3 5 10 2 2" xfId="3253" xr:uid="{00000000-0005-0000-0000-0000AB0E0000}"/>
    <cellStyle name="Bilješka 2 3 5 10 2 2 2" xfId="3254" xr:uid="{00000000-0005-0000-0000-0000AC0E0000}"/>
    <cellStyle name="Bilješka 2 3 5 10 2 3" xfId="3255" xr:uid="{00000000-0005-0000-0000-0000AD0E0000}"/>
    <cellStyle name="Bilješka 2 3 5 10 3" xfId="3256" xr:uid="{00000000-0005-0000-0000-0000AE0E0000}"/>
    <cellStyle name="Bilješka 2 3 5 10 3 2" xfId="3257" xr:uid="{00000000-0005-0000-0000-0000AF0E0000}"/>
    <cellStyle name="Bilješka 2 3 5 10 4" xfId="3258" xr:uid="{00000000-0005-0000-0000-0000B00E0000}"/>
    <cellStyle name="Bilješka 2 3 5 10 5" xfId="50230" xr:uid="{00000000-0005-0000-0000-0000B10E0000}"/>
    <cellStyle name="Bilješka 2 3 5 11" xfId="3259" xr:uid="{00000000-0005-0000-0000-0000B20E0000}"/>
    <cellStyle name="Bilješka 2 3 5 11 2" xfId="3260" xr:uid="{00000000-0005-0000-0000-0000B30E0000}"/>
    <cellStyle name="Bilješka 2 3 5 11 2 2" xfId="3261" xr:uid="{00000000-0005-0000-0000-0000B40E0000}"/>
    <cellStyle name="Bilješka 2 3 5 11 3" xfId="3262" xr:uid="{00000000-0005-0000-0000-0000B50E0000}"/>
    <cellStyle name="Bilješka 2 3 5 11 4" xfId="50657" xr:uid="{00000000-0005-0000-0000-0000B60E0000}"/>
    <cellStyle name="Bilješka 2 3 5 12" xfId="3263" xr:uid="{00000000-0005-0000-0000-0000B70E0000}"/>
    <cellStyle name="Bilješka 2 3 5 12 2" xfId="3264" xr:uid="{00000000-0005-0000-0000-0000B80E0000}"/>
    <cellStyle name="Bilješka 2 3 5 13" xfId="3265" xr:uid="{00000000-0005-0000-0000-0000B90E0000}"/>
    <cellStyle name="Bilješka 2 3 5 14" xfId="46532" xr:uid="{00000000-0005-0000-0000-0000BA0E0000}"/>
    <cellStyle name="Bilješka 2 3 5 2" xfId="3266" xr:uid="{00000000-0005-0000-0000-0000BB0E0000}"/>
    <cellStyle name="Bilješka 2 3 5 2 2" xfId="3267" xr:uid="{00000000-0005-0000-0000-0000BC0E0000}"/>
    <cellStyle name="Bilješka 2 3 5 2 2 2" xfId="3268" xr:uid="{00000000-0005-0000-0000-0000BD0E0000}"/>
    <cellStyle name="Bilješka 2 3 5 2 2 2 2" xfId="3269" xr:uid="{00000000-0005-0000-0000-0000BE0E0000}"/>
    <cellStyle name="Bilješka 2 3 5 2 2 3" xfId="3270" xr:uid="{00000000-0005-0000-0000-0000BF0E0000}"/>
    <cellStyle name="Bilješka 2 3 5 2 3" xfId="3271" xr:uid="{00000000-0005-0000-0000-0000C00E0000}"/>
    <cellStyle name="Bilješka 2 3 5 2 3 2" xfId="3272" xr:uid="{00000000-0005-0000-0000-0000C10E0000}"/>
    <cellStyle name="Bilješka 2 3 5 2 4" xfId="3273" xr:uid="{00000000-0005-0000-0000-0000C20E0000}"/>
    <cellStyle name="Bilješka 2 3 5 2 5" xfId="46990" xr:uid="{00000000-0005-0000-0000-0000C30E0000}"/>
    <cellStyle name="Bilješka 2 3 5 3" xfId="3274" xr:uid="{00000000-0005-0000-0000-0000C40E0000}"/>
    <cellStyle name="Bilješka 2 3 5 3 2" xfId="3275" xr:uid="{00000000-0005-0000-0000-0000C50E0000}"/>
    <cellStyle name="Bilješka 2 3 5 3 2 2" xfId="3276" xr:uid="{00000000-0005-0000-0000-0000C60E0000}"/>
    <cellStyle name="Bilješka 2 3 5 3 2 2 2" xfId="3277" xr:uid="{00000000-0005-0000-0000-0000C70E0000}"/>
    <cellStyle name="Bilješka 2 3 5 3 2 3" xfId="3278" xr:uid="{00000000-0005-0000-0000-0000C80E0000}"/>
    <cellStyle name="Bilješka 2 3 5 3 3" xfId="3279" xr:uid="{00000000-0005-0000-0000-0000C90E0000}"/>
    <cellStyle name="Bilješka 2 3 5 3 3 2" xfId="3280" xr:uid="{00000000-0005-0000-0000-0000CA0E0000}"/>
    <cellStyle name="Bilješka 2 3 5 3 4" xfId="3281" xr:uid="{00000000-0005-0000-0000-0000CB0E0000}"/>
    <cellStyle name="Bilješka 2 3 5 3 5" xfId="47577" xr:uid="{00000000-0005-0000-0000-0000CC0E0000}"/>
    <cellStyle name="Bilješka 2 3 5 4" xfId="3282" xr:uid="{00000000-0005-0000-0000-0000CD0E0000}"/>
    <cellStyle name="Bilješka 2 3 5 4 2" xfId="3283" xr:uid="{00000000-0005-0000-0000-0000CE0E0000}"/>
    <cellStyle name="Bilješka 2 3 5 4 2 2" xfId="3284" xr:uid="{00000000-0005-0000-0000-0000CF0E0000}"/>
    <cellStyle name="Bilješka 2 3 5 4 2 2 2" xfId="3285" xr:uid="{00000000-0005-0000-0000-0000D00E0000}"/>
    <cellStyle name="Bilješka 2 3 5 4 2 3" xfId="3286" xr:uid="{00000000-0005-0000-0000-0000D10E0000}"/>
    <cellStyle name="Bilješka 2 3 5 4 3" xfId="3287" xr:uid="{00000000-0005-0000-0000-0000D20E0000}"/>
    <cellStyle name="Bilješka 2 3 5 4 3 2" xfId="3288" xr:uid="{00000000-0005-0000-0000-0000D30E0000}"/>
    <cellStyle name="Bilješka 2 3 5 4 4" xfId="3289" xr:uid="{00000000-0005-0000-0000-0000D40E0000}"/>
    <cellStyle name="Bilješka 2 3 5 4 5" xfId="47992" xr:uid="{00000000-0005-0000-0000-0000D50E0000}"/>
    <cellStyle name="Bilješka 2 3 5 5" xfId="3290" xr:uid="{00000000-0005-0000-0000-0000D60E0000}"/>
    <cellStyle name="Bilješka 2 3 5 5 2" xfId="3291" xr:uid="{00000000-0005-0000-0000-0000D70E0000}"/>
    <cellStyle name="Bilješka 2 3 5 5 2 2" xfId="3292" xr:uid="{00000000-0005-0000-0000-0000D80E0000}"/>
    <cellStyle name="Bilješka 2 3 5 5 2 2 2" xfId="3293" xr:uid="{00000000-0005-0000-0000-0000D90E0000}"/>
    <cellStyle name="Bilješka 2 3 5 5 2 3" xfId="3294" xr:uid="{00000000-0005-0000-0000-0000DA0E0000}"/>
    <cellStyle name="Bilješka 2 3 5 5 3" xfId="3295" xr:uid="{00000000-0005-0000-0000-0000DB0E0000}"/>
    <cellStyle name="Bilješka 2 3 5 5 3 2" xfId="3296" xr:uid="{00000000-0005-0000-0000-0000DC0E0000}"/>
    <cellStyle name="Bilješka 2 3 5 5 4" xfId="3297" xr:uid="{00000000-0005-0000-0000-0000DD0E0000}"/>
    <cellStyle name="Bilješka 2 3 5 5 5" xfId="48401" xr:uid="{00000000-0005-0000-0000-0000DE0E0000}"/>
    <cellStyle name="Bilješka 2 3 5 6" xfId="3298" xr:uid="{00000000-0005-0000-0000-0000DF0E0000}"/>
    <cellStyle name="Bilješka 2 3 5 6 2" xfId="3299" xr:uid="{00000000-0005-0000-0000-0000E00E0000}"/>
    <cellStyle name="Bilješka 2 3 5 6 2 2" xfId="3300" xr:uid="{00000000-0005-0000-0000-0000E10E0000}"/>
    <cellStyle name="Bilješka 2 3 5 6 2 2 2" xfId="3301" xr:uid="{00000000-0005-0000-0000-0000E20E0000}"/>
    <cellStyle name="Bilješka 2 3 5 6 2 3" xfId="3302" xr:uid="{00000000-0005-0000-0000-0000E30E0000}"/>
    <cellStyle name="Bilješka 2 3 5 6 3" xfId="3303" xr:uid="{00000000-0005-0000-0000-0000E40E0000}"/>
    <cellStyle name="Bilješka 2 3 5 6 3 2" xfId="3304" xr:uid="{00000000-0005-0000-0000-0000E50E0000}"/>
    <cellStyle name="Bilješka 2 3 5 6 4" xfId="3305" xr:uid="{00000000-0005-0000-0000-0000E60E0000}"/>
    <cellStyle name="Bilješka 2 3 5 6 5" xfId="48812" xr:uid="{00000000-0005-0000-0000-0000E70E0000}"/>
    <cellStyle name="Bilješka 2 3 5 7" xfId="3306" xr:uid="{00000000-0005-0000-0000-0000E80E0000}"/>
    <cellStyle name="Bilješka 2 3 5 7 2" xfId="3307" xr:uid="{00000000-0005-0000-0000-0000E90E0000}"/>
    <cellStyle name="Bilješka 2 3 5 7 2 2" xfId="3308" xr:uid="{00000000-0005-0000-0000-0000EA0E0000}"/>
    <cellStyle name="Bilješka 2 3 5 7 2 2 2" xfId="3309" xr:uid="{00000000-0005-0000-0000-0000EB0E0000}"/>
    <cellStyle name="Bilješka 2 3 5 7 2 3" xfId="3310" xr:uid="{00000000-0005-0000-0000-0000EC0E0000}"/>
    <cellStyle name="Bilješka 2 3 5 7 3" xfId="3311" xr:uid="{00000000-0005-0000-0000-0000ED0E0000}"/>
    <cellStyle name="Bilješka 2 3 5 7 3 2" xfId="3312" xr:uid="{00000000-0005-0000-0000-0000EE0E0000}"/>
    <cellStyle name="Bilješka 2 3 5 7 4" xfId="3313" xr:uid="{00000000-0005-0000-0000-0000EF0E0000}"/>
    <cellStyle name="Bilješka 2 3 5 7 5" xfId="47422" xr:uid="{00000000-0005-0000-0000-0000F00E0000}"/>
    <cellStyle name="Bilješka 2 3 5 8" xfId="3314" xr:uid="{00000000-0005-0000-0000-0000F10E0000}"/>
    <cellStyle name="Bilješka 2 3 5 8 2" xfId="3315" xr:uid="{00000000-0005-0000-0000-0000F20E0000}"/>
    <cellStyle name="Bilješka 2 3 5 8 2 2" xfId="3316" xr:uid="{00000000-0005-0000-0000-0000F30E0000}"/>
    <cellStyle name="Bilješka 2 3 5 8 2 2 2" xfId="3317" xr:uid="{00000000-0005-0000-0000-0000F40E0000}"/>
    <cellStyle name="Bilješka 2 3 5 8 2 3" xfId="3318" xr:uid="{00000000-0005-0000-0000-0000F50E0000}"/>
    <cellStyle name="Bilješka 2 3 5 8 3" xfId="3319" xr:uid="{00000000-0005-0000-0000-0000F60E0000}"/>
    <cellStyle name="Bilješka 2 3 5 8 3 2" xfId="3320" xr:uid="{00000000-0005-0000-0000-0000F70E0000}"/>
    <cellStyle name="Bilješka 2 3 5 8 4" xfId="3321" xr:uid="{00000000-0005-0000-0000-0000F80E0000}"/>
    <cellStyle name="Bilješka 2 3 5 8 5" xfId="49376" xr:uid="{00000000-0005-0000-0000-0000F90E0000}"/>
    <cellStyle name="Bilješka 2 3 5 9" xfId="3322" xr:uid="{00000000-0005-0000-0000-0000FA0E0000}"/>
    <cellStyle name="Bilješka 2 3 5 9 2" xfId="3323" xr:uid="{00000000-0005-0000-0000-0000FB0E0000}"/>
    <cellStyle name="Bilješka 2 3 5 9 2 2" xfId="3324" xr:uid="{00000000-0005-0000-0000-0000FC0E0000}"/>
    <cellStyle name="Bilješka 2 3 5 9 2 2 2" xfId="3325" xr:uid="{00000000-0005-0000-0000-0000FD0E0000}"/>
    <cellStyle name="Bilješka 2 3 5 9 2 3" xfId="3326" xr:uid="{00000000-0005-0000-0000-0000FE0E0000}"/>
    <cellStyle name="Bilješka 2 3 5 9 3" xfId="3327" xr:uid="{00000000-0005-0000-0000-0000FF0E0000}"/>
    <cellStyle name="Bilješka 2 3 5 9 3 2" xfId="3328" xr:uid="{00000000-0005-0000-0000-0000000F0000}"/>
    <cellStyle name="Bilješka 2 3 5 9 4" xfId="3329" xr:uid="{00000000-0005-0000-0000-0000010F0000}"/>
    <cellStyle name="Bilješka 2 3 5 9 5" xfId="49822" xr:uid="{00000000-0005-0000-0000-0000020F0000}"/>
    <cellStyle name="Bilješka 2 3 6" xfId="3330" xr:uid="{00000000-0005-0000-0000-0000030F0000}"/>
    <cellStyle name="Bilješka 2 3 6 10" xfId="3331" xr:uid="{00000000-0005-0000-0000-0000040F0000}"/>
    <cellStyle name="Bilješka 2 3 6 10 2" xfId="3332" xr:uid="{00000000-0005-0000-0000-0000050F0000}"/>
    <cellStyle name="Bilješka 2 3 6 10 2 2" xfId="3333" xr:uid="{00000000-0005-0000-0000-0000060F0000}"/>
    <cellStyle name="Bilješka 2 3 6 10 2 2 2" xfId="3334" xr:uid="{00000000-0005-0000-0000-0000070F0000}"/>
    <cellStyle name="Bilješka 2 3 6 10 2 3" xfId="3335" xr:uid="{00000000-0005-0000-0000-0000080F0000}"/>
    <cellStyle name="Bilješka 2 3 6 10 3" xfId="3336" xr:uid="{00000000-0005-0000-0000-0000090F0000}"/>
    <cellStyle name="Bilješka 2 3 6 10 3 2" xfId="3337" xr:uid="{00000000-0005-0000-0000-00000A0F0000}"/>
    <cellStyle name="Bilješka 2 3 6 10 4" xfId="3338" xr:uid="{00000000-0005-0000-0000-00000B0F0000}"/>
    <cellStyle name="Bilješka 2 3 6 10 5" xfId="50231" xr:uid="{00000000-0005-0000-0000-00000C0F0000}"/>
    <cellStyle name="Bilješka 2 3 6 11" xfId="3339" xr:uid="{00000000-0005-0000-0000-00000D0F0000}"/>
    <cellStyle name="Bilješka 2 3 6 11 2" xfId="3340" xr:uid="{00000000-0005-0000-0000-00000E0F0000}"/>
    <cellStyle name="Bilješka 2 3 6 11 2 2" xfId="3341" xr:uid="{00000000-0005-0000-0000-00000F0F0000}"/>
    <cellStyle name="Bilješka 2 3 6 11 3" xfId="3342" xr:uid="{00000000-0005-0000-0000-0000100F0000}"/>
    <cellStyle name="Bilješka 2 3 6 11 4" xfId="50658" xr:uid="{00000000-0005-0000-0000-0000110F0000}"/>
    <cellStyle name="Bilješka 2 3 6 12" xfId="3343" xr:uid="{00000000-0005-0000-0000-0000120F0000}"/>
    <cellStyle name="Bilješka 2 3 6 12 2" xfId="3344" xr:uid="{00000000-0005-0000-0000-0000130F0000}"/>
    <cellStyle name="Bilješka 2 3 6 13" xfId="3345" xr:uid="{00000000-0005-0000-0000-0000140F0000}"/>
    <cellStyle name="Bilješka 2 3 6 14" xfId="46633" xr:uid="{00000000-0005-0000-0000-0000150F0000}"/>
    <cellStyle name="Bilješka 2 3 6 2" xfId="3346" xr:uid="{00000000-0005-0000-0000-0000160F0000}"/>
    <cellStyle name="Bilješka 2 3 6 2 2" xfId="3347" xr:uid="{00000000-0005-0000-0000-0000170F0000}"/>
    <cellStyle name="Bilješka 2 3 6 2 2 2" xfId="3348" xr:uid="{00000000-0005-0000-0000-0000180F0000}"/>
    <cellStyle name="Bilješka 2 3 6 2 2 2 2" xfId="3349" xr:uid="{00000000-0005-0000-0000-0000190F0000}"/>
    <cellStyle name="Bilješka 2 3 6 2 2 3" xfId="3350" xr:uid="{00000000-0005-0000-0000-00001A0F0000}"/>
    <cellStyle name="Bilješka 2 3 6 2 3" xfId="3351" xr:uid="{00000000-0005-0000-0000-00001B0F0000}"/>
    <cellStyle name="Bilješka 2 3 6 2 3 2" xfId="3352" xr:uid="{00000000-0005-0000-0000-00001C0F0000}"/>
    <cellStyle name="Bilješka 2 3 6 2 4" xfId="3353" xr:uid="{00000000-0005-0000-0000-00001D0F0000}"/>
    <cellStyle name="Bilješka 2 3 6 2 5" xfId="46991" xr:uid="{00000000-0005-0000-0000-00001E0F0000}"/>
    <cellStyle name="Bilješka 2 3 6 3" xfId="3354" xr:uid="{00000000-0005-0000-0000-00001F0F0000}"/>
    <cellStyle name="Bilješka 2 3 6 3 2" xfId="3355" xr:uid="{00000000-0005-0000-0000-0000200F0000}"/>
    <cellStyle name="Bilješka 2 3 6 3 2 2" xfId="3356" xr:uid="{00000000-0005-0000-0000-0000210F0000}"/>
    <cellStyle name="Bilješka 2 3 6 3 2 2 2" xfId="3357" xr:uid="{00000000-0005-0000-0000-0000220F0000}"/>
    <cellStyle name="Bilješka 2 3 6 3 2 3" xfId="3358" xr:uid="{00000000-0005-0000-0000-0000230F0000}"/>
    <cellStyle name="Bilješka 2 3 6 3 3" xfId="3359" xr:uid="{00000000-0005-0000-0000-0000240F0000}"/>
    <cellStyle name="Bilješka 2 3 6 3 3 2" xfId="3360" xr:uid="{00000000-0005-0000-0000-0000250F0000}"/>
    <cellStyle name="Bilješka 2 3 6 3 4" xfId="3361" xr:uid="{00000000-0005-0000-0000-0000260F0000}"/>
    <cellStyle name="Bilješka 2 3 6 3 5" xfId="47578" xr:uid="{00000000-0005-0000-0000-0000270F0000}"/>
    <cellStyle name="Bilješka 2 3 6 4" xfId="3362" xr:uid="{00000000-0005-0000-0000-0000280F0000}"/>
    <cellStyle name="Bilješka 2 3 6 4 2" xfId="3363" xr:uid="{00000000-0005-0000-0000-0000290F0000}"/>
    <cellStyle name="Bilješka 2 3 6 4 2 2" xfId="3364" xr:uid="{00000000-0005-0000-0000-00002A0F0000}"/>
    <cellStyle name="Bilješka 2 3 6 4 2 2 2" xfId="3365" xr:uid="{00000000-0005-0000-0000-00002B0F0000}"/>
    <cellStyle name="Bilješka 2 3 6 4 2 3" xfId="3366" xr:uid="{00000000-0005-0000-0000-00002C0F0000}"/>
    <cellStyle name="Bilješka 2 3 6 4 3" xfId="3367" xr:uid="{00000000-0005-0000-0000-00002D0F0000}"/>
    <cellStyle name="Bilješka 2 3 6 4 3 2" xfId="3368" xr:uid="{00000000-0005-0000-0000-00002E0F0000}"/>
    <cellStyle name="Bilješka 2 3 6 4 4" xfId="3369" xr:uid="{00000000-0005-0000-0000-00002F0F0000}"/>
    <cellStyle name="Bilješka 2 3 6 4 5" xfId="47993" xr:uid="{00000000-0005-0000-0000-0000300F0000}"/>
    <cellStyle name="Bilješka 2 3 6 5" xfId="3370" xr:uid="{00000000-0005-0000-0000-0000310F0000}"/>
    <cellStyle name="Bilješka 2 3 6 5 2" xfId="3371" xr:uid="{00000000-0005-0000-0000-0000320F0000}"/>
    <cellStyle name="Bilješka 2 3 6 5 2 2" xfId="3372" xr:uid="{00000000-0005-0000-0000-0000330F0000}"/>
    <cellStyle name="Bilješka 2 3 6 5 2 2 2" xfId="3373" xr:uid="{00000000-0005-0000-0000-0000340F0000}"/>
    <cellStyle name="Bilješka 2 3 6 5 2 3" xfId="3374" xr:uid="{00000000-0005-0000-0000-0000350F0000}"/>
    <cellStyle name="Bilješka 2 3 6 5 3" xfId="3375" xr:uid="{00000000-0005-0000-0000-0000360F0000}"/>
    <cellStyle name="Bilješka 2 3 6 5 3 2" xfId="3376" xr:uid="{00000000-0005-0000-0000-0000370F0000}"/>
    <cellStyle name="Bilješka 2 3 6 5 4" xfId="3377" xr:uid="{00000000-0005-0000-0000-0000380F0000}"/>
    <cellStyle name="Bilješka 2 3 6 5 5" xfId="48402" xr:uid="{00000000-0005-0000-0000-0000390F0000}"/>
    <cellStyle name="Bilješka 2 3 6 6" xfId="3378" xr:uid="{00000000-0005-0000-0000-00003A0F0000}"/>
    <cellStyle name="Bilješka 2 3 6 6 2" xfId="3379" xr:uid="{00000000-0005-0000-0000-00003B0F0000}"/>
    <cellStyle name="Bilješka 2 3 6 6 2 2" xfId="3380" xr:uid="{00000000-0005-0000-0000-00003C0F0000}"/>
    <cellStyle name="Bilješka 2 3 6 6 2 2 2" xfId="3381" xr:uid="{00000000-0005-0000-0000-00003D0F0000}"/>
    <cellStyle name="Bilješka 2 3 6 6 2 3" xfId="3382" xr:uid="{00000000-0005-0000-0000-00003E0F0000}"/>
    <cellStyle name="Bilješka 2 3 6 6 3" xfId="3383" xr:uid="{00000000-0005-0000-0000-00003F0F0000}"/>
    <cellStyle name="Bilješka 2 3 6 6 3 2" xfId="3384" xr:uid="{00000000-0005-0000-0000-0000400F0000}"/>
    <cellStyle name="Bilješka 2 3 6 6 4" xfId="3385" xr:uid="{00000000-0005-0000-0000-0000410F0000}"/>
    <cellStyle name="Bilješka 2 3 6 6 5" xfId="48813" xr:uid="{00000000-0005-0000-0000-0000420F0000}"/>
    <cellStyle name="Bilješka 2 3 6 7" xfId="3386" xr:uid="{00000000-0005-0000-0000-0000430F0000}"/>
    <cellStyle name="Bilješka 2 3 6 7 2" xfId="3387" xr:uid="{00000000-0005-0000-0000-0000440F0000}"/>
    <cellStyle name="Bilješka 2 3 6 7 2 2" xfId="3388" xr:uid="{00000000-0005-0000-0000-0000450F0000}"/>
    <cellStyle name="Bilješka 2 3 6 7 2 2 2" xfId="3389" xr:uid="{00000000-0005-0000-0000-0000460F0000}"/>
    <cellStyle name="Bilješka 2 3 6 7 2 3" xfId="3390" xr:uid="{00000000-0005-0000-0000-0000470F0000}"/>
    <cellStyle name="Bilješka 2 3 6 7 3" xfId="3391" xr:uid="{00000000-0005-0000-0000-0000480F0000}"/>
    <cellStyle name="Bilješka 2 3 6 7 3 2" xfId="3392" xr:uid="{00000000-0005-0000-0000-0000490F0000}"/>
    <cellStyle name="Bilješka 2 3 6 7 4" xfId="3393" xr:uid="{00000000-0005-0000-0000-00004A0F0000}"/>
    <cellStyle name="Bilješka 2 3 6 7 5" xfId="48046" xr:uid="{00000000-0005-0000-0000-00004B0F0000}"/>
    <cellStyle name="Bilješka 2 3 6 8" xfId="3394" xr:uid="{00000000-0005-0000-0000-00004C0F0000}"/>
    <cellStyle name="Bilješka 2 3 6 8 2" xfId="3395" xr:uid="{00000000-0005-0000-0000-00004D0F0000}"/>
    <cellStyle name="Bilješka 2 3 6 8 2 2" xfId="3396" xr:uid="{00000000-0005-0000-0000-00004E0F0000}"/>
    <cellStyle name="Bilješka 2 3 6 8 2 2 2" xfId="3397" xr:uid="{00000000-0005-0000-0000-00004F0F0000}"/>
    <cellStyle name="Bilješka 2 3 6 8 2 3" xfId="3398" xr:uid="{00000000-0005-0000-0000-0000500F0000}"/>
    <cellStyle name="Bilješka 2 3 6 8 3" xfId="3399" xr:uid="{00000000-0005-0000-0000-0000510F0000}"/>
    <cellStyle name="Bilješka 2 3 6 8 3 2" xfId="3400" xr:uid="{00000000-0005-0000-0000-0000520F0000}"/>
    <cellStyle name="Bilješka 2 3 6 8 4" xfId="3401" xr:uid="{00000000-0005-0000-0000-0000530F0000}"/>
    <cellStyle name="Bilješka 2 3 6 8 5" xfId="49377" xr:uid="{00000000-0005-0000-0000-0000540F0000}"/>
    <cellStyle name="Bilješka 2 3 6 9" xfId="3402" xr:uid="{00000000-0005-0000-0000-0000550F0000}"/>
    <cellStyle name="Bilješka 2 3 6 9 2" xfId="3403" xr:uid="{00000000-0005-0000-0000-0000560F0000}"/>
    <cellStyle name="Bilješka 2 3 6 9 2 2" xfId="3404" xr:uid="{00000000-0005-0000-0000-0000570F0000}"/>
    <cellStyle name="Bilješka 2 3 6 9 2 2 2" xfId="3405" xr:uid="{00000000-0005-0000-0000-0000580F0000}"/>
    <cellStyle name="Bilješka 2 3 6 9 2 3" xfId="3406" xr:uid="{00000000-0005-0000-0000-0000590F0000}"/>
    <cellStyle name="Bilješka 2 3 6 9 3" xfId="3407" xr:uid="{00000000-0005-0000-0000-00005A0F0000}"/>
    <cellStyle name="Bilješka 2 3 6 9 3 2" xfId="3408" xr:uid="{00000000-0005-0000-0000-00005B0F0000}"/>
    <cellStyle name="Bilješka 2 3 6 9 4" xfId="3409" xr:uid="{00000000-0005-0000-0000-00005C0F0000}"/>
    <cellStyle name="Bilješka 2 3 6 9 5" xfId="49823" xr:uid="{00000000-0005-0000-0000-00005D0F0000}"/>
    <cellStyle name="Bilješka 2 3 7" xfId="3410" xr:uid="{00000000-0005-0000-0000-00005E0F0000}"/>
    <cellStyle name="Bilješka 2 3 7 10" xfId="3411" xr:uid="{00000000-0005-0000-0000-00005F0F0000}"/>
    <cellStyle name="Bilješka 2 3 7 10 2" xfId="3412" xr:uid="{00000000-0005-0000-0000-0000600F0000}"/>
    <cellStyle name="Bilješka 2 3 7 10 2 2" xfId="3413" xr:uid="{00000000-0005-0000-0000-0000610F0000}"/>
    <cellStyle name="Bilješka 2 3 7 10 2 2 2" xfId="3414" xr:uid="{00000000-0005-0000-0000-0000620F0000}"/>
    <cellStyle name="Bilješka 2 3 7 10 2 3" xfId="3415" xr:uid="{00000000-0005-0000-0000-0000630F0000}"/>
    <cellStyle name="Bilješka 2 3 7 10 3" xfId="3416" xr:uid="{00000000-0005-0000-0000-0000640F0000}"/>
    <cellStyle name="Bilješka 2 3 7 10 3 2" xfId="3417" xr:uid="{00000000-0005-0000-0000-0000650F0000}"/>
    <cellStyle name="Bilješka 2 3 7 10 4" xfId="3418" xr:uid="{00000000-0005-0000-0000-0000660F0000}"/>
    <cellStyle name="Bilješka 2 3 7 10 5" xfId="50232" xr:uid="{00000000-0005-0000-0000-0000670F0000}"/>
    <cellStyle name="Bilješka 2 3 7 11" xfId="3419" xr:uid="{00000000-0005-0000-0000-0000680F0000}"/>
    <cellStyle name="Bilješka 2 3 7 11 2" xfId="3420" xr:uid="{00000000-0005-0000-0000-0000690F0000}"/>
    <cellStyle name="Bilješka 2 3 7 11 2 2" xfId="3421" xr:uid="{00000000-0005-0000-0000-00006A0F0000}"/>
    <cellStyle name="Bilješka 2 3 7 11 3" xfId="3422" xr:uid="{00000000-0005-0000-0000-00006B0F0000}"/>
    <cellStyle name="Bilješka 2 3 7 11 4" xfId="50659" xr:uid="{00000000-0005-0000-0000-00006C0F0000}"/>
    <cellStyle name="Bilješka 2 3 7 12" xfId="3423" xr:uid="{00000000-0005-0000-0000-00006D0F0000}"/>
    <cellStyle name="Bilješka 2 3 7 12 2" xfId="3424" xr:uid="{00000000-0005-0000-0000-00006E0F0000}"/>
    <cellStyle name="Bilješka 2 3 7 13" xfId="3425" xr:uid="{00000000-0005-0000-0000-00006F0F0000}"/>
    <cellStyle name="Bilješka 2 3 7 14" xfId="46767" xr:uid="{00000000-0005-0000-0000-0000700F0000}"/>
    <cellStyle name="Bilješka 2 3 7 2" xfId="3426" xr:uid="{00000000-0005-0000-0000-0000710F0000}"/>
    <cellStyle name="Bilješka 2 3 7 2 2" xfId="3427" xr:uid="{00000000-0005-0000-0000-0000720F0000}"/>
    <cellStyle name="Bilješka 2 3 7 2 2 2" xfId="3428" xr:uid="{00000000-0005-0000-0000-0000730F0000}"/>
    <cellStyle name="Bilješka 2 3 7 2 2 2 2" xfId="3429" xr:uid="{00000000-0005-0000-0000-0000740F0000}"/>
    <cellStyle name="Bilješka 2 3 7 2 2 3" xfId="3430" xr:uid="{00000000-0005-0000-0000-0000750F0000}"/>
    <cellStyle name="Bilješka 2 3 7 2 3" xfId="3431" xr:uid="{00000000-0005-0000-0000-0000760F0000}"/>
    <cellStyle name="Bilješka 2 3 7 2 3 2" xfId="3432" xr:uid="{00000000-0005-0000-0000-0000770F0000}"/>
    <cellStyle name="Bilješka 2 3 7 2 4" xfId="3433" xr:uid="{00000000-0005-0000-0000-0000780F0000}"/>
    <cellStyle name="Bilješka 2 3 7 2 5" xfId="46992" xr:uid="{00000000-0005-0000-0000-0000790F0000}"/>
    <cellStyle name="Bilješka 2 3 7 3" xfId="3434" xr:uid="{00000000-0005-0000-0000-00007A0F0000}"/>
    <cellStyle name="Bilješka 2 3 7 3 2" xfId="3435" xr:uid="{00000000-0005-0000-0000-00007B0F0000}"/>
    <cellStyle name="Bilješka 2 3 7 3 2 2" xfId="3436" xr:uid="{00000000-0005-0000-0000-00007C0F0000}"/>
    <cellStyle name="Bilješka 2 3 7 3 2 2 2" xfId="3437" xr:uid="{00000000-0005-0000-0000-00007D0F0000}"/>
    <cellStyle name="Bilješka 2 3 7 3 2 3" xfId="3438" xr:uid="{00000000-0005-0000-0000-00007E0F0000}"/>
    <cellStyle name="Bilješka 2 3 7 3 3" xfId="3439" xr:uid="{00000000-0005-0000-0000-00007F0F0000}"/>
    <cellStyle name="Bilješka 2 3 7 3 3 2" xfId="3440" xr:uid="{00000000-0005-0000-0000-0000800F0000}"/>
    <cellStyle name="Bilješka 2 3 7 3 4" xfId="3441" xr:uid="{00000000-0005-0000-0000-0000810F0000}"/>
    <cellStyle name="Bilješka 2 3 7 3 5" xfId="47579" xr:uid="{00000000-0005-0000-0000-0000820F0000}"/>
    <cellStyle name="Bilješka 2 3 7 4" xfId="3442" xr:uid="{00000000-0005-0000-0000-0000830F0000}"/>
    <cellStyle name="Bilješka 2 3 7 4 2" xfId="3443" xr:uid="{00000000-0005-0000-0000-0000840F0000}"/>
    <cellStyle name="Bilješka 2 3 7 4 2 2" xfId="3444" xr:uid="{00000000-0005-0000-0000-0000850F0000}"/>
    <cellStyle name="Bilješka 2 3 7 4 2 2 2" xfId="3445" xr:uid="{00000000-0005-0000-0000-0000860F0000}"/>
    <cellStyle name="Bilješka 2 3 7 4 2 3" xfId="3446" xr:uid="{00000000-0005-0000-0000-0000870F0000}"/>
    <cellStyle name="Bilješka 2 3 7 4 3" xfId="3447" xr:uid="{00000000-0005-0000-0000-0000880F0000}"/>
    <cellStyle name="Bilješka 2 3 7 4 3 2" xfId="3448" xr:uid="{00000000-0005-0000-0000-0000890F0000}"/>
    <cellStyle name="Bilješka 2 3 7 4 4" xfId="3449" xr:uid="{00000000-0005-0000-0000-00008A0F0000}"/>
    <cellStyle name="Bilješka 2 3 7 4 5" xfId="47994" xr:uid="{00000000-0005-0000-0000-00008B0F0000}"/>
    <cellStyle name="Bilješka 2 3 7 5" xfId="3450" xr:uid="{00000000-0005-0000-0000-00008C0F0000}"/>
    <cellStyle name="Bilješka 2 3 7 5 2" xfId="3451" xr:uid="{00000000-0005-0000-0000-00008D0F0000}"/>
    <cellStyle name="Bilješka 2 3 7 5 2 2" xfId="3452" xr:uid="{00000000-0005-0000-0000-00008E0F0000}"/>
    <cellStyle name="Bilješka 2 3 7 5 2 2 2" xfId="3453" xr:uid="{00000000-0005-0000-0000-00008F0F0000}"/>
    <cellStyle name="Bilješka 2 3 7 5 2 3" xfId="3454" xr:uid="{00000000-0005-0000-0000-0000900F0000}"/>
    <cellStyle name="Bilješka 2 3 7 5 3" xfId="3455" xr:uid="{00000000-0005-0000-0000-0000910F0000}"/>
    <cellStyle name="Bilješka 2 3 7 5 3 2" xfId="3456" xr:uid="{00000000-0005-0000-0000-0000920F0000}"/>
    <cellStyle name="Bilješka 2 3 7 5 4" xfId="3457" xr:uid="{00000000-0005-0000-0000-0000930F0000}"/>
    <cellStyle name="Bilješka 2 3 7 5 5" xfId="48403" xr:uid="{00000000-0005-0000-0000-0000940F0000}"/>
    <cellStyle name="Bilješka 2 3 7 6" xfId="3458" xr:uid="{00000000-0005-0000-0000-0000950F0000}"/>
    <cellStyle name="Bilješka 2 3 7 6 2" xfId="3459" xr:uid="{00000000-0005-0000-0000-0000960F0000}"/>
    <cellStyle name="Bilješka 2 3 7 6 2 2" xfId="3460" xr:uid="{00000000-0005-0000-0000-0000970F0000}"/>
    <cellStyle name="Bilješka 2 3 7 6 2 2 2" xfId="3461" xr:uid="{00000000-0005-0000-0000-0000980F0000}"/>
    <cellStyle name="Bilješka 2 3 7 6 2 3" xfId="3462" xr:uid="{00000000-0005-0000-0000-0000990F0000}"/>
    <cellStyle name="Bilješka 2 3 7 6 3" xfId="3463" xr:uid="{00000000-0005-0000-0000-00009A0F0000}"/>
    <cellStyle name="Bilješka 2 3 7 6 3 2" xfId="3464" xr:uid="{00000000-0005-0000-0000-00009B0F0000}"/>
    <cellStyle name="Bilješka 2 3 7 6 4" xfId="3465" xr:uid="{00000000-0005-0000-0000-00009C0F0000}"/>
    <cellStyle name="Bilješka 2 3 7 6 5" xfId="48814" xr:uid="{00000000-0005-0000-0000-00009D0F0000}"/>
    <cellStyle name="Bilješka 2 3 7 7" xfId="3466" xr:uid="{00000000-0005-0000-0000-00009E0F0000}"/>
    <cellStyle name="Bilješka 2 3 7 7 2" xfId="3467" xr:uid="{00000000-0005-0000-0000-00009F0F0000}"/>
    <cellStyle name="Bilješka 2 3 7 7 2 2" xfId="3468" xr:uid="{00000000-0005-0000-0000-0000A00F0000}"/>
    <cellStyle name="Bilješka 2 3 7 7 2 2 2" xfId="3469" xr:uid="{00000000-0005-0000-0000-0000A10F0000}"/>
    <cellStyle name="Bilješka 2 3 7 7 2 3" xfId="3470" xr:uid="{00000000-0005-0000-0000-0000A20F0000}"/>
    <cellStyle name="Bilješka 2 3 7 7 3" xfId="3471" xr:uid="{00000000-0005-0000-0000-0000A30F0000}"/>
    <cellStyle name="Bilješka 2 3 7 7 3 2" xfId="3472" xr:uid="{00000000-0005-0000-0000-0000A40F0000}"/>
    <cellStyle name="Bilješka 2 3 7 7 4" xfId="3473" xr:uid="{00000000-0005-0000-0000-0000A50F0000}"/>
    <cellStyle name="Bilješka 2 3 7 7 5" xfId="47444" xr:uid="{00000000-0005-0000-0000-0000A60F0000}"/>
    <cellStyle name="Bilješka 2 3 7 8" xfId="3474" xr:uid="{00000000-0005-0000-0000-0000A70F0000}"/>
    <cellStyle name="Bilješka 2 3 7 8 2" xfId="3475" xr:uid="{00000000-0005-0000-0000-0000A80F0000}"/>
    <cellStyle name="Bilješka 2 3 7 8 2 2" xfId="3476" xr:uid="{00000000-0005-0000-0000-0000A90F0000}"/>
    <cellStyle name="Bilješka 2 3 7 8 2 2 2" xfId="3477" xr:uid="{00000000-0005-0000-0000-0000AA0F0000}"/>
    <cellStyle name="Bilješka 2 3 7 8 2 3" xfId="3478" xr:uid="{00000000-0005-0000-0000-0000AB0F0000}"/>
    <cellStyle name="Bilješka 2 3 7 8 3" xfId="3479" xr:uid="{00000000-0005-0000-0000-0000AC0F0000}"/>
    <cellStyle name="Bilješka 2 3 7 8 3 2" xfId="3480" xr:uid="{00000000-0005-0000-0000-0000AD0F0000}"/>
    <cellStyle name="Bilješka 2 3 7 8 4" xfId="3481" xr:uid="{00000000-0005-0000-0000-0000AE0F0000}"/>
    <cellStyle name="Bilješka 2 3 7 8 5" xfId="49378" xr:uid="{00000000-0005-0000-0000-0000AF0F0000}"/>
    <cellStyle name="Bilješka 2 3 7 9" xfId="3482" xr:uid="{00000000-0005-0000-0000-0000B00F0000}"/>
    <cellStyle name="Bilješka 2 3 7 9 2" xfId="3483" xr:uid="{00000000-0005-0000-0000-0000B10F0000}"/>
    <cellStyle name="Bilješka 2 3 7 9 2 2" xfId="3484" xr:uid="{00000000-0005-0000-0000-0000B20F0000}"/>
    <cellStyle name="Bilješka 2 3 7 9 2 2 2" xfId="3485" xr:uid="{00000000-0005-0000-0000-0000B30F0000}"/>
    <cellStyle name="Bilješka 2 3 7 9 2 3" xfId="3486" xr:uid="{00000000-0005-0000-0000-0000B40F0000}"/>
    <cellStyle name="Bilješka 2 3 7 9 3" xfId="3487" xr:uid="{00000000-0005-0000-0000-0000B50F0000}"/>
    <cellStyle name="Bilješka 2 3 7 9 3 2" xfId="3488" xr:uid="{00000000-0005-0000-0000-0000B60F0000}"/>
    <cellStyle name="Bilješka 2 3 7 9 4" xfId="3489" xr:uid="{00000000-0005-0000-0000-0000B70F0000}"/>
    <cellStyle name="Bilješka 2 3 7 9 5" xfId="49824" xr:uid="{00000000-0005-0000-0000-0000B80F0000}"/>
    <cellStyle name="Bilješka 2 3 8" xfId="3490" xr:uid="{00000000-0005-0000-0000-0000B90F0000}"/>
    <cellStyle name="Bilješka 2 3 8 10" xfId="3491" xr:uid="{00000000-0005-0000-0000-0000BA0F0000}"/>
    <cellStyle name="Bilješka 2 3 8 10 2" xfId="3492" xr:uid="{00000000-0005-0000-0000-0000BB0F0000}"/>
    <cellStyle name="Bilješka 2 3 8 10 2 2" xfId="3493" xr:uid="{00000000-0005-0000-0000-0000BC0F0000}"/>
    <cellStyle name="Bilješka 2 3 8 10 2 2 2" xfId="3494" xr:uid="{00000000-0005-0000-0000-0000BD0F0000}"/>
    <cellStyle name="Bilješka 2 3 8 10 2 3" xfId="3495" xr:uid="{00000000-0005-0000-0000-0000BE0F0000}"/>
    <cellStyle name="Bilješka 2 3 8 10 3" xfId="3496" xr:uid="{00000000-0005-0000-0000-0000BF0F0000}"/>
    <cellStyle name="Bilješka 2 3 8 10 3 2" xfId="3497" xr:uid="{00000000-0005-0000-0000-0000C00F0000}"/>
    <cellStyle name="Bilješka 2 3 8 10 4" xfId="3498" xr:uid="{00000000-0005-0000-0000-0000C10F0000}"/>
    <cellStyle name="Bilješka 2 3 8 10 5" xfId="50233" xr:uid="{00000000-0005-0000-0000-0000C20F0000}"/>
    <cellStyle name="Bilješka 2 3 8 11" xfId="3499" xr:uid="{00000000-0005-0000-0000-0000C30F0000}"/>
    <cellStyle name="Bilješka 2 3 8 11 2" xfId="3500" xr:uid="{00000000-0005-0000-0000-0000C40F0000}"/>
    <cellStyle name="Bilješka 2 3 8 11 2 2" xfId="3501" xr:uid="{00000000-0005-0000-0000-0000C50F0000}"/>
    <cellStyle name="Bilješka 2 3 8 11 3" xfId="3502" xr:uid="{00000000-0005-0000-0000-0000C60F0000}"/>
    <cellStyle name="Bilješka 2 3 8 11 4" xfId="50660" xr:uid="{00000000-0005-0000-0000-0000C70F0000}"/>
    <cellStyle name="Bilješka 2 3 8 12" xfId="3503" xr:uid="{00000000-0005-0000-0000-0000C80F0000}"/>
    <cellStyle name="Bilješka 2 3 8 12 2" xfId="3504" xr:uid="{00000000-0005-0000-0000-0000C90F0000}"/>
    <cellStyle name="Bilješka 2 3 8 13" xfId="3505" xr:uid="{00000000-0005-0000-0000-0000CA0F0000}"/>
    <cellStyle name="Bilješka 2 3 8 14" xfId="46654" xr:uid="{00000000-0005-0000-0000-0000CB0F0000}"/>
    <cellStyle name="Bilješka 2 3 8 2" xfId="3506" xr:uid="{00000000-0005-0000-0000-0000CC0F0000}"/>
    <cellStyle name="Bilješka 2 3 8 2 2" xfId="3507" xr:uid="{00000000-0005-0000-0000-0000CD0F0000}"/>
    <cellStyle name="Bilješka 2 3 8 2 2 2" xfId="3508" xr:uid="{00000000-0005-0000-0000-0000CE0F0000}"/>
    <cellStyle name="Bilješka 2 3 8 2 2 2 2" xfId="3509" xr:uid="{00000000-0005-0000-0000-0000CF0F0000}"/>
    <cellStyle name="Bilješka 2 3 8 2 2 3" xfId="3510" xr:uid="{00000000-0005-0000-0000-0000D00F0000}"/>
    <cellStyle name="Bilješka 2 3 8 2 3" xfId="3511" xr:uid="{00000000-0005-0000-0000-0000D10F0000}"/>
    <cellStyle name="Bilješka 2 3 8 2 3 2" xfId="3512" xr:uid="{00000000-0005-0000-0000-0000D20F0000}"/>
    <cellStyle name="Bilješka 2 3 8 2 4" xfId="3513" xr:uid="{00000000-0005-0000-0000-0000D30F0000}"/>
    <cellStyle name="Bilješka 2 3 8 2 5" xfId="46993" xr:uid="{00000000-0005-0000-0000-0000D40F0000}"/>
    <cellStyle name="Bilješka 2 3 8 3" xfId="3514" xr:uid="{00000000-0005-0000-0000-0000D50F0000}"/>
    <cellStyle name="Bilješka 2 3 8 3 2" xfId="3515" xr:uid="{00000000-0005-0000-0000-0000D60F0000}"/>
    <cellStyle name="Bilješka 2 3 8 3 2 2" xfId="3516" xr:uid="{00000000-0005-0000-0000-0000D70F0000}"/>
    <cellStyle name="Bilješka 2 3 8 3 2 2 2" xfId="3517" xr:uid="{00000000-0005-0000-0000-0000D80F0000}"/>
    <cellStyle name="Bilješka 2 3 8 3 2 3" xfId="3518" xr:uid="{00000000-0005-0000-0000-0000D90F0000}"/>
    <cellStyle name="Bilješka 2 3 8 3 3" xfId="3519" xr:uid="{00000000-0005-0000-0000-0000DA0F0000}"/>
    <cellStyle name="Bilješka 2 3 8 3 3 2" xfId="3520" xr:uid="{00000000-0005-0000-0000-0000DB0F0000}"/>
    <cellStyle name="Bilješka 2 3 8 3 4" xfId="3521" xr:uid="{00000000-0005-0000-0000-0000DC0F0000}"/>
    <cellStyle name="Bilješka 2 3 8 3 5" xfId="47580" xr:uid="{00000000-0005-0000-0000-0000DD0F0000}"/>
    <cellStyle name="Bilješka 2 3 8 4" xfId="3522" xr:uid="{00000000-0005-0000-0000-0000DE0F0000}"/>
    <cellStyle name="Bilješka 2 3 8 4 2" xfId="3523" xr:uid="{00000000-0005-0000-0000-0000DF0F0000}"/>
    <cellStyle name="Bilješka 2 3 8 4 2 2" xfId="3524" xr:uid="{00000000-0005-0000-0000-0000E00F0000}"/>
    <cellStyle name="Bilješka 2 3 8 4 2 2 2" xfId="3525" xr:uid="{00000000-0005-0000-0000-0000E10F0000}"/>
    <cellStyle name="Bilješka 2 3 8 4 2 3" xfId="3526" xr:uid="{00000000-0005-0000-0000-0000E20F0000}"/>
    <cellStyle name="Bilješka 2 3 8 4 3" xfId="3527" xr:uid="{00000000-0005-0000-0000-0000E30F0000}"/>
    <cellStyle name="Bilješka 2 3 8 4 3 2" xfId="3528" xr:uid="{00000000-0005-0000-0000-0000E40F0000}"/>
    <cellStyle name="Bilješka 2 3 8 4 4" xfId="3529" xr:uid="{00000000-0005-0000-0000-0000E50F0000}"/>
    <cellStyle name="Bilješka 2 3 8 4 5" xfId="47995" xr:uid="{00000000-0005-0000-0000-0000E60F0000}"/>
    <cellStyle name="Bilješka 2 3 8 5" xfId="3530" xr:uid="{00000000-0005-0000-0000-0000E70F0000}"/>
    <cellStyle name="Bilješka 2 3 8 5 2" xfId="3531" xr:uid="{00000000-0005-0000-0000-0000E80F0000}"/>
    <cellStyle name="Bilješka 2 3 8 5 2 2" xfId="3532" xr:uid="{00000000-0005-0000-0000-0000E90F0000}"/>
    <cellStyle name="Bilješka 2 3 8 5 2 2 2" xfId="3533" xr:uid="{00000000-0005-0000-0000-0000EA0F0000}"/>
    <cellStyle name="Bilješka 2 3 8 5 2 3" xfId="3534" xr:uid="{00000000-0005-0000-0000-0000EB0F0000}"/>
    <cellStyle name="Bilješka 2 3 8 5 3" xfId="3535" xr:uid="{00000000-0005-0000-0000-0000EC0F0000}"/>
    <cellStyle name="Bilješka 2 3 8 5 3 2" xfId="3536" xr:uid="{00000000-0005-0000-0000-0000ED0F0000}"/>
    <cellStyle name="Bilješka 2 3 8 5 4" xfId="3537" xr:uid="{00000000-0005-0000-0000-0000EE0F0000}"/>
    <cellStyle name="Bilješka 2 3 8 5 5" xfId="48404" xr:uid="{00000000-0005-0000-0000-0000EF0F0000}"/>
    <cellStyle name="Bilješka 2 3 8 6" xfId="3538" xr:uid="{00000000-0005-0000-0000-0000F00F0000}"/>
    <cellStyle name="Bilješka 2 3 8 6 2" xfId="3539" xr:uid="{00000000-0005-0000-0000-0000F10F0000}"/>
    <cellStyle name="Bilješka 2 3 8 6 2 2" xfId="3540" xr:uid="{00000000-0005-0000-0000-0000F20F0000}"/>
    <cellStyle name="Bilješka 2 3 8 6 2 2 2" xfId="3541" xr:uid="{00000000-0005-0000-0000-0000F30F0000}"/>
    <cellStyle name="Bilješka 2 3 8 6 2 3" xfId="3542" xr:uid="{00000000-0005-0000-0000-0000F40F0000}"/>
    <cellStyle name="Bilješka 2 3 8 6 3" xfId="3543" xr:uid="{00000000-0005-0000-0000-0000F50F0000}"/>
    <cellStyle name="Bilješka 2 3 8 6 3 2" xfId="3544" xr:uid="{00000000-0005-0000-0000-0000F60F0000}"/>
    <cellStyle name="Bilješka 2 3 8 6 4" xfId="3545" xr:uid="{00000000-0005-0000-0000-0000F70F0000}"/>
    <cellStyle name="Bilješka 2 3 8 6 5" xfId="48815" xr:uid="{00000000-0005-0000-0000-0000F80F0000}"/>
    <cellStyle name="Bilješka 2 3 8 7" xfId="3546" xr:uid="{00000000-0005-0000-0000-0000F90F0000}"/>
    <cellStyle name="Bilješka 2 3 8 7 2" xfId="3547" xr:uid="{00000000-0005-0000-0000-0000FA0F0000}"/>
    <cellStyle name="Bilješka 2 3 8 7 2 2" xfId="3548" xr:uid="{00000000-0005-0000-0000-0000FB0F0000}"/>
    <cellStyle name="Bilješka 2 3 8 7 2 2 2" xfId="3549" xr:uid="{00000000-0005-0000-0000-0000FC0F0000}"/>
    <cellStyle name="Bilješka 2 3 8 7 2 3" xfId="3550" xr:uid="{00000000-0005-0000-0000-0000FD0F0000}"/>
    <cellStyle name="Bilješka 2 3 8 7 3" xfId="3551" xr:uid="{00000000-0005-0000-0000-0000FE0F0000}"/>
    <cellStyle name="Bilješka 2 3 8 7 3 2" xfId="3552" xr:uid="{00000000-0005-0000-0000-0000FF0F0000}"/>
    <cellStyle name="Bilješka 2 3 8 7 4" xfId="3553" xr:uid="{00000000-0005-0000-0000-000000100000}"/>
    <cellStyle name="Bilješka 2 3 8 7 5" xfId="47429" xr:uid="{00000000-0005-0000-0000-000001100000}"/>
    <cellStyle name="Bilješka 2 3 8 8" xfId="3554" xr:uid="{00000000-0005-0000-0000-000002100000}"/>
    <cellStyle name="Bilješka 2 3 8 8 2" xfId="3555" xr:uid="{00000000-0005-0000-0000-000003100000}"/>
    <cellStyle name="Bilješka 2 3 8 8 2 2" xfId="3556" xr:uid="{00000000-0005-0000-0000-000004100000}"/>
    <cellStyle name="Bilješka 2 3 8 8 2 2 2" xfId="3557" xr:uid="{00000000-0005-0000-0000-000005100000}"/>
    <cellStyle name="Bilješka 2 3 8 8 2 3" xfId="3558" xr:uid="{00000000-0005-0000-0000-000006100000}"/>
    <cellStyle name="Bilješka 2 3 8 8 3" xfId="3559" xr:uid="{00000000-0005-0000-0000-000007100000}"/>
    <cellStyle name="Bilješka 2 3 8 8 3 2" xfId="3560" xr:uid="{00000000-0005-0000-0000-000008100000}"/>
    <cellStyle name="Bilješka 2 3 8 8 4" xfId="3561" xr:uid="{00000000-0005-0000-0000-000009100000}"/>
    <cellStyle name="Bilješka 2 3 8 8 5" xfId="49379" xr:uid="{00000000-0005-0000-0000-00000A100000}"/>
    <cellStyle name="Bilješka 2 3 8 9" xfId="3562" xr:uid="{00000000-0005-0000-0000-00000B100000}"/>
    <cellStyle name="Bilješka 2 3 8 9 2" xfId="3563" xr:uid="{00000000-0005-0000-0000-00000C100000}"/>
    <cellStyle name="Bilješka 2 3 8 9 2 2" xfId="3564" xr:uid="{00000000-0005-0000-0000-00000D100000}"/>
    <cellStyle name="Bilješka 2 3 8 9 2 2 2" xfId="3565" xr:uid="{00000000-0005-0000-0000-00000E100000}"/>
    <cellStyle name="Bilješka 2 3 8 9 2 3" xfId="3566" xr:uid="{00000000-0005-0000-0000-00000F100000}"/>
    <cellStyle name="Bilješka 2 3 8 9 3" xfId="3567" xr:uid="{00000000-0005-0000-0000-000010100000}"/>
    <cellStyle name="Bilješka 2 3 8 9 3 2" xfId="3568" xr:uid="{00000000-0005-0000-0000-000011100000}"/>
    <cellStyle name="Bilješka 2 3 8 9 4" xfId="3569" xr:uid="{00000000-0005-0000-0000-000012100000}"/>
    <cellStyle name="Bilješka 2 3 8 9 5" xfId="49825" xr:uid="{00000000-0005-0000-0000-000013100000}"/>
    <cellStyle name="Bilješka 2 3 9" xfId="3570" xr:uid="{00000000-0005-0000-0000-000014100000}"/>
    <cellStyle name="Bilješka 2 3 9 10" xfId="3571" xr:uid="{00000000-0005-0000-0000-000015100000}"/>
    <cellStyle name="Bilješka 2 3 9 10 2" xfId="3572" xr:uid="{00000000-0005-0000-0000-000016100000}"/>
    <cellStyle name="Bilješka 2 3 9 10 2 2" xfId="3573" xr:uid="{00000000-0005-0000-0000-000017100000}"/>
    <cellStyle name="Bilješka 2 3 9 10 2 2 2" xfId="3574" xr:uid="{00000000-0005-0000-0000-000018100000}"/>
    <cellStyle name="Bilješka 2 3 9 10 2 3" xfId="3575" xr:uid="{00000000-0005-0000-0000-000019100000}"/>
    <cellStyle name="Bilješka 2 3 9 10 3" xfId="3576" xr:uid="{00000000-0005-0000-0000-00001A100000}"/>
    <cellStyle name="Bilješka 2 3 9 10 3 2" xfId="3577" xr:uid="{00000000-0005-0000-0000-00001B100000}"/>
    <cellStyle name="Bilješka 2 3 9 10 4" xfId="3578" xr:uid="{00000000-0005-0000-0000-00001C100000}"/>
    <cellStyle name="Bilješka 2 3 9 10 5" xfId="50234" xr:uid="{00000000-0005-0000-0000-00001D100000}"/>
    <cellStyle name="Bilješka 2 3 9 11" xfId="3579" xr:uid="{00000000-0005-0000-0000-00001E100000}"/>
    <cellStyle name="Bilješka 2 3 9 11 2" xfId="3580" xr:uid="{00000000-0005-0000-0000-00001F100000}"/>
    <cellStyle name="Bilješka 2 3 9 11 2 2" xfId="3581" xr:uid="{00000000-0005-0000-0000-000020100000}"/>
    <cellStyle name="Bilješka 2 3 9 11 3" xfId="3582" xr:uid="{00000000-0005-0000-0000-000021100000}"/>
    <cellStyle name="Bilješka 2 3 9 11 4" xfId="50661" xr:uid="{00000000-0005-0000-0000-000022100000}"/>
    <cellStyle name="Bilješka 2 3 9 12" xfId="3583" xr:uid="{00000000-0005-0000-0000-000023100000}"/>
    <cellStyle name="Bilješka 2 3 9 12 2" xfId="3584" xr:uid="{00000000-0005-0000-0000-000024100000}"/>
    <cellStyle name="Bilješka 2 3 9 13" xfId="3585" xr:uid="{00000000-0005-0000-0000-000025100000}"/>
    <cellStyle name="Bilješka 2 3 9 14" xfId="46661" xr:uid="{00000000-0005-0000-0000-000026100000}"/>
    <cellStyle name="Bilješka 2 3 9 2" xfId="3586" xr:uid="{00000000-0005-0000-0000-000027100000}"/>
    <cellStyle name="Bilješka 2 3 9 2 2" xfId="3587" xr:uid="{00000000-0005-0000-0000-000028100000}"/>
    <cellStyle name="Bilješka 2 3 9 2 2 2" xfId="3588" xr:uid="{00000000-0005-0000-0000-000029100000}"/>
    <cellStyle name="Bilješka 2 3 9 2 2 2 2" xfId="3589" xr:uid="{00000000-0005-0000-0000-00002A100000}"/>
    <cellStyle name="Bilješka 2 3 9 2 2 3" xfId="3590" xr:uid="{00000000-0005-0000-0000-00002B100000}"/>
    <cellStyle name="Bilješka 2 3 9 2 3" xfId="3591" xr:uid="{00000000-0005-0000-0000-00002C100000}"/>
    <cellStyle name="Bilješka 2 3 9 2 3 2" xfId="3592" xr:uid="{00000000-0005-0000-0000-00002D100000}"/>
    <cellStyle name="Bilješka 2 3 9 2 4" xfId="3593" xr:uid="{00000000-0005-0000-0000-00002E100000}"/>
    <cellStyle name="Bilješka 2 3 9 2 5" xfId="46994" xr:uid="{00000000-0005-0000-0000-00002F100000}"/>
    <cellStyle name="Bilješka 2 3 9 3" xfId="3594" xr:uid="{00000000-0005-0000-0000-000030100000}"/>
    <cellStyle name="Bilješka 2 3 9 3 2" xfId="3595" xr:uid="{00000000-0005-0000-0000-000031100000}"/>
    <cellStyle name="Bilješka 2 3 9 3 2 2" xfId="3596" xr:uid="{00000000-0005-0000-0000-000032100000}"/>
    <cellStyle name="Bilješka 2 3 9 3 2 2 2" xfId="3597" xr:uid="{00000000-0005-0000-0000-000033100000}"/>
    <cellStyle name="Bilješka 2 3 9 3 2 3" xfId="3598" xr:uid="{00000000-0005-0000-0000-000034100000}"/>
    <cellStyle name="Bilješka 2 3 9 3 3" xfId="3599" xr:uid="{00000000-0005-0000-0000-000035100000}"/>
    <cellStyle name="Bilješka 2 3 9 3 3 2" xfId="3600" xr:uid="{00000000-0005-0000-0000-000036100000}"/>
    <cellStyle name="Bilješka 2 3 9 3 4" xfId="3601" xr:uid="{00000000-0005-0000-0000-000037100000}"/>
    <cellStyle name="Bilješka 2 3 9 3 5" xfId="47581" xr:uid="{00000000-0005-0000-0000-000038100000}"/>
    <cellStyle name="Bilješka 2 3 9 4" xfId="3602" xr:uid="{00000000-0005-0000-0000-000039100000}"/>
    <cellStyle name="Bilješka 2 3 9 4 2" xfId="3603" xr:uid="{00000000-0005-0000-0000-00003A100000}"/>
    <cellStyle name="Bilješka 2 3 9 4 2 2" xfId="3604" xr:uid="{00000000-0005-0000-0000-00003B100000}"/>
    <cellStyle name="Bilješka 2 3 9 4 2 2 2" xfId="3605" xr:uid="{00000000-0005-0000-0000-00003C100000}"/>
    <cellStyle name="Bilješka 2 3 9 4 2 3" xfId="3606" xr:uid="{00000000-0005-0000-0000-00003D100000}"/>
    <cellStyle name="Bilješka 2 3 9 4 3" xfId="3607" xr:uid="{00000000-0005-0000-0000-00003E100000}"/>
    <cellStyle name="Bilješka 2 3 9 4 3 2" xfId="3608" xr:uid="{00000000-0005-0000-0000-00003F100000}"/>
    <cellStyle name="Bilješka 2 3 9 4 4" xfId="3609" xr:uid="{00000000-0005-0000-0000-000040100000}"/>
    <cellStyle name="Bilješka 2 3 9 4 5" xfId="47996" xr:uid="{00000000-0005-0000-0000-000041100000}"/>
    <cellStyle name="Bilješka 2 3 9 5" xfId="3610" xr:uid="{00000000-0005-0000-0000-000042100000}"/>
    <cellStyle name="Bilješka 2 3 9 5 2" xfId="3611" xr:uid="{00000000-0005-0000-0000-000043100000}"/>
    <cellStyle name="Bilješka 2 3 9 5 2 2" xfId="3612" xr:uid="{00000000-0005-0000-0000-000044100000}"/>
    <cellStyle name="Bilješka 2 3 9 5 2 2 2" xfId="3613" xr:uid="{00000000-0005-0000-0000-000045100000}"/>
    <cellStyle name="Bilješka 2 3 9 5 2 3" xfId="3614" xr:uid="{00000000-0005-0000-0000-000046100000}"/>
    <cellStyle name="Bilješka 2 3 9 5 3" xfId="3615" xr:uid="{00000000-0005-0000-0000-000047100000}"/>
    <cellStyle name="Bilješka 2 3 9 5 3 2" xfId="3616" xr:uid="{00000000-0005-0000-0000-000048100000}"/>
    <cellStyle name="Bilješka 2 3 9 5 4" xfId="3617" xr:uid="{00000000-0005-0000-0000-000049100000}"/>
    <cellStyle name="Bilješka 2 3 9 5 5" xfId="48405" xr:uid="{00000000-0005-0000-0000-00004A100000}"/>
    <cellStyle name="Bilješka 2 3 9 6" xfId="3618" xr:uid="{00000000-0005-0000-0000-00004B100000}"/>
    <cellStyle name="Bilješka 2 3 9 6 2" xfId="3619" xr:uid="{00000000-0005-0000-0000-00004C100000}"/>
    <cellStyle name="Bilješka 2 3 9 6 2 2" xfId="3620" xr:uid="{00000000-0005-0000-0000-00004D100000}"/>
    <cellStyle name="Bilješka 2 3 9 6 2 2 2" xfId="3621" xr:uid="{00000000-0005-0000-0000-00004E100000}"/>
    <cellStyle name="Bilješka 2 3 9 6 2 3" xfId="3622" xr:uid="{00000000-0005-0000-0000-00004F100000}"/>
    <cellStyle name="Bilješka 2 3 9 6 3" xfId="3623" xr:uid="{00000000-0005-0000-0000-000050100000}"/>
    <cellStyle name="Bilješka 2 3 9 6 3 2" xfId="3624" xr:uid="{00000000-0005-0000-0000-000051100000}"/>
    <cellStyle name="Bilješka 2 3 9 6 4" xfId="3625" xr:uid="{00000000-0005-0000-0000-000052100000}"/>
    <cellStyle name="Bilješka 2 3 9 6 5" xfId="48816" xr:uid="{00000000-0005-0000-0000-000053100000}"/>
    <cellStyle name="Bilješka 2 3 9 7" xfId="3626" xr:uid="{00000000-0005-0000-0000-000054100000}"/>
    <cellStyle name="Bilješka 2 3 9 7 2" xfId="3627" xr:uid="{00000000-0005-0000-0000-000055100000}"/>
    <cellStyle name="Bilješka 2 3 9 7 2 2" xfId="3628" xr:uid="{00000000-0005-0000-0000-000056100000}"/>
    <cellStyle name="Bilješka 2 3 9 7 2 2 2" xfId="3629" xr:uid="{00000000-0005-0000-0000-000057100000}"/>
    <cellStyle name="Bilješka 2 3 9 7 2 3" xfId="3630" xr:uid="{00000000-0005-0000-0000-000058100000}"/>
    <cellStyle name="Bilješka 2 3 9 7 3" xfId="3631" xr:uid="{00000000-0005-0000-0000-000059100000}"/>
    <cellStyle name="Bilješka 2 3 9 7 3 2" xfId="3632" xr:uid="{00000000-0005-0000-0000-00005A100000}"/>
    <cellStyle name="Bilješka 2 3 9 7 4" xfId="3633" xr:uid="{00000000-0005-0000-0000-00005B100000}"/>
    <cellStyle name="Bilješka 2 3 9 7 5" xfId="47419" xr:uid="{00000000-0005-0000-0000-00005C100000}"/>
    <cellStyle name="Bilješka 2 3 9 8" xfId="3634" xr:uid="{00000000-0005-0000-0000-00005D100000}"/>
    <cellStyle name="Bilješka 2 3 9 8 2" xfId="3635" xr:uid="{00000000-0005-0000-0000-00005E100000}"/>
    <cellStyle name="Bilješka 2 3 9 8 2 2" xfId="3636" xr:uid="{00000000-0005-0000-0000-00005F100000}"/>
    <cellStyle name="Bilješka 2 3 9 8 2 2 2" xfId="3637" xr:uid="{00000000-0005-0000-0000-000060100000}"/>
    <cellStyle name="Bilješka 2 3 9 8 2 3" xfId="3638" xr:uid="{00000000-0005-0000-0000-000061100000}"/>
    <cellStyle name="Bilješka 2 3 9 8 3" xfId="3639" xr:uid="{00000000-0005-0000-0000-000062100000}"/>
    <cellStyle name="Bilješka 2 3 9 8 3 2" xfId="3640" xr:uid="{00000000-0005-0000-0000-000063100000}"/>
    <cellStyle name="Bilješka 2 3 9 8 4" xfId="3641" xr:uid="{00000000-0005-0000-0000-000064100000}"/>
    <cellStyle name="Bilješka 2 3 9 8 5" xfId="49380" xr:uid="{00000000-0005-0000-0000-000065100000}"/>
    <cellStyle name="Bilješka 2 3 9 9" xfId="3642" xr:uid="{00000000-0005-0000-0000-000066100000}"/>
    <cellStyle name="Bilješka 2 3 9 9 2" xfId="3643" xr:uid="{00000000-0005-0000-0000-000067100000}"/>
    <cellStyle name="Bilješka 2 3 9 9 2 2" xfId="3644" xr:uid="{00000000-0005-0000-0000-000068100000}"/>
    <cellStyle name="Bilješka 2 3 9 9 2 2 2" xfId="3645" xr:uid="{00000000-0005-0000-0000-000069100000}"/>
    <cellStyle name="Bilješka 2 3 9 9 2 3" xfId="3646" xr:uid="{00000000-0005-0000-0000-00006A100000}"/>
    <cellStyle name="Bilješka 2 3 9 9 3" xfId="3647" xr:uid="{00000000-0005-0000-0000-00006B100000}"/>
    <cellStyle name="Bilješka 2 3 9 9 3 2" xfId="3648" xr:uid="{00000000-0005-0000-0000-00006C100000}"/>
    <cellStyle name="Bilješka 2 3 9 9 4" xfId="3649" xr:uid="{00000000-0005-0000-0000-00006D100000}"/>
    <cellStyle name="Bilješka 2 3 9 9 5" xfId="49826" xr:uid="{00000000-0005-0000-0000-00006E100000}"/>
    <cellStyle name="Bilješka 2 4" xfId="3650" xr:uid="{00000000-0005-0000-0000-00006F100000}"/>
    <cellStyle name="Bilješka 2 4 10" xfId="3651" xr:uid="{00000000-0005-0000-0000-000070100000}"/>
    <cellStyle name="Bilješka 2 4 10 2" xfId="3652" xr:uid="{00000000-0005-0000-0000-000071100000}"/>
    <cellStyle name="Bilješka 2 4 10 2 2" xfId="3653" xr:uid="{00000000-0005-0000-0000-000072100000}"/>
    <cellStyle name="Bilješka 2 4 10 2 2 2" xfId="3654" xr:uid="{00000000-0005-0000-0000-000073100000}"/>
    <cellStyle name="Bilješka 2 4 10 2 3" xfId="3655" xr:uid="{00000000-0005-0000-0000-000074100000}"/>
    <cellStyle name="Bilješka 2 4 10 3" xfId="3656" xr:uid="{00000000-0005-0000-0000-000075100000}"/>
    <cellStyle name="Bilješka 2 4 10 3 2" xfId="3657" xr:uid="{00000000-0005-0000-0000-000076100000}"/>
    <cellStyle name="Bilješka 2 4 10 4" xfId="3658" xr:uid="{00000000-0005-0000-0000-000077100000}"/>
    <cellStyle name="Bilješka 2 4 10 5" xfId="50235" xr:uid="{00000000-0005-0000-0000-000078100000}"/>
    <cellStyle name="Bilješka 2 4 11" xfId="3659" xr:uid="{00000000-0005-0000-0000-000079100000}"/>
    <cellStyle name="Bilješka 2 4 11 2" xfId="3660" xr:uid="{00000000-0005-0000-0000-00007A100000}"/>
    <cellStyle name="Bilješka 2 4 11 2 2" xfId="3661" xr:uid="{00000000-0005-0000-0000-00007B100000}"/>
    <cellStyle name="Bilješka 2 4 11 3" xfId="3662" xr:uid="{00000000-0005-0000-0000-00007C100000}"/>
    <cellStyle name="Bilješka 2 4 11 4" xfId="50662" xr:uid="{00000000-0005-0000-0000-00007D100000}"/>
    <cellStyle name="Bilješka 2 4 12" xfId="3663" xr:uid="{00000000-0005-0000-0000-00007E100000}"/>
    <cellStyle name="Bilješka 2 4 12 2" xfId="3664" xr:uid="{00000000-0005-0000-0000-00007F100000}"/>
    <cellStyle name="Bilješka 2 4 13" xfId="3665" xr:uid="{00000000-0005-0000-0000-000080100000}"/>
    <cellStyle name="Bilješka 2 4 14" xfId="46569" xr:uid="{00000000-0005-0000-0000-000081100000}"/>
    <cellStyle name="Bilješka 2 4 2" xfId="3666" xr:uid="{00000000-0005-0000-0000-000082100000}"/>
    <cellStyle name="Bilješka 2 4 2 2" xfId="3667" xr:uid="{00000000-0005-0000-0000-000083100000}"/>
    <cellStyle name="Bilješka 2 4 2 2 2" xfId="3668" xr:uid="{00000000-0005-0000-0000-000084100000}"/>
    <cellStyle name="Bilješka 2 4 2 2 2 2" xfId="3669" xr:uid="{00000000-0005-0000-0000-000085100000}"/>
    <cellStyle name="Bilješka 2 4 2 2 3" xfId="3670" xr:uid="{00000000-0005-0000-0000-000086100000}"/>
    <cellStyle name="Bilješka 2 4 2 3" xfId="3671" xr:uid="{00000000-0005-0000-0000-000087100000}"/>
    <cellStyle name="Bilješka 2 4 2 3 2" xfId="3672" xr:uid="{00000000-0005-0000-0000-000088100000}"/>
    <cellStyle name="Bilješka 2 4 2 4" xfId="3673" xr:uid="{00000000-0005-0000-0000-000089100000}"/>
    <cellStyle name="Bilješka 2 4 2 5" xfId="46995" xr:uid="{00000000-0005-0000-0000-00008A100000}"/>
    <cellStyle name="Bilješka 2 4 3" xfId="3674" xr:uid="{00000000-0005-0000-0000-00008B100000}"/>
    <cellStyle name="Bilješka 2 4 3 2" xfId="3675" xr:uid="{00000000-0005-0000-0000-00008C100000}"/>
    <cellStyle name="Bilješka 2 4 3 2 2" xfId="3676" xr:uid="{00000000-0005-0000-0000-00008D100000}"/>
    <cellStyle name="Bilješka 2 4 3 2 2 2" xfId="3677" xr:uid="{00000000-0005-0000-0000-00008E100000}"/>
    <cellStyle name="Bilješka 2 4 3 2 3" xfId="3678" xr:uid="{00000000-0005-0000-0000-00008F100000}"/>
    <cellStyle name="Bilješka 2 4 3 3" xfId="3679" xr:uid="{00000000-0005-0000-0000-000090100000}"/>
    <cellStyle name="Bilješka 2 4 3 3 2" xfId="3680" xr:uid="{00000000-0005-0000-0000-000091100000}"/>
    <cellStyle name="Bilješka 2 4 3 4" xfId="3681" xr:uid="{00000000-0005-0000-0000-000092100000}"/>
    <cellStyle name="Bilješka 2 4 3 5" xfId="47582" xr:uid="{00000000-0005-0000-0000-000093100000}"/>
    <cellStyle name="Bilješka 2 4 4" xfId="3682" xr:uid="{00000000-0005-0000-0000-000094100000}"/>
    <cellStyle name="Bilješka 2 4 4 2" xfId="3683" xr:uid="{00000000-0005-0000-0000-000095100000}"/>
    <cellStyle name="Bilješka 2 4 4 2 2" xfId="3684" xr:uid="{00000000-0005-0000-0000-000096100000}"/>
    <cellStyle name="Bilješka 2 4 4 2 2 2" xfId="3685" xr:uid="{00000000-0005-0000-0000-000097100000}"/>
    <cellStyle name="Bilješka 2 4 4 2 3" xfId="3686" xr:uid="{00000000-0005-0000-0000-000098100000}"/>
    <cellStyle name="Bilješka 2 4 4 3" xfId="3687" xr:uid="{00000000-0005-0000-0000-000099100000}"/>
    <cellStyle name="Bilješka 2 4 4 3 2" xfId="3688" xr:uid="{00000000-0005-0000-0000-00009A100000}"/>
    <cellStyle name="Bilješka 2 4 4 4" xfId="3689" xr:uid="{00000000-0005-0000-0000-00009B100000}"/>
    <cellStyle name="Bilješka 2 4 4 5" xfId="47997" xr:uid="{00000000-0005-0000-0000-00009C100000}"/>
    <cellStyle name="Bilješka 2 4 5" xfId="3690" xr:uid="{00000000-0005-0000-0000-00009D100000}"/>
    <cellStyle name="Bilješka 2 4 5 2" xfId="3691" xr:uid="{00000000-0005-0000-0000-00009E100000}"/>
    <cellStyle name="Bilješka 2 4 5 2 2" xfId="3692" xr:uid="{00000000-0005-0000-0000-00009F100000}"/>
    <cellStyle name="Bilješka 2 4 5 2 2 2" xfId="3693" xr:uid="{00000000-0005-0000-0000-0000A0100000}"/>
    <cellStyle name="Bilješka 2 4 5 2 3" xfId="3694" xr:uid="{00000000-0005-0000-0000-0000A1100000}"/>
    <cellStyle name="Bilješka 2 4 5 3" xfId="3695" xr:uid="{00000000-0005-0000-0000-0000A2100000}"/>
    <cellStyle name="Bilješka 2 4 5 3 2" xfId="3696" xr:uid="{00000000-0005-0000-0000-0000A3100000}"/>
    <cellStyle name="Bilješka 2 4 5 4" xfId="3697" xr:uid="{00000000-0005-0000-0000-0000A4100000}"/>
    <cellStyle name="Bilješka 2 4 5 5" xfId="48406" xr:uid="{00000000-0005-0000-0000-0000A5100000}"/>
    <cellStyle name="Bilješka 2 4 6" xfId="3698" xr:uid="{00000000-0005-0000-0000-0000A6100000}"/>
    <cellStyle name="Bilješka 2 4 6 2" xfId="3699" xr:uid="{00000000-0005-0000-0000-0000A7100000}"/>
    <cellStyle name="Bilješka 2 4 6 2 2" xfId="3700" xr:uid="{00000000-0005-0000-0000-0000A8100000}"/>
    <cellStyle name="Bilješka 2 4 6 2 2 2" xfId="3701" xr:uid="{00000000-0005-0000-0000-0000A9100000}"/>
    <cellStyle name="Bilješka 2 4 6 2 3" xfId="3702" xr:uid="{00000000-0005-0000-0000-0000AA100000}"/>
    <cellStyle name="Bilješka 2 4 6 3" xfId="3703" xr:uid="{00000000-0005-0000-0000-0000AB100000}"/>
    <cellStyle name="Bilješka 2 4 6 3 2" xfId="3704" xr:uid="{00000000-0005-0000-0000-0000AC100000}"/>
    <cellStyle name="Bilješka 2 4 6 4" xfId="3705" xr:uid="{00000000-0005-0000-0000-0000AD100000}"/>
    <cellStyle name="Bilješka 2 4 6 5" xfId="48817" xr:uid="{00000000-0005-0000-0000-0000AE100000}"/>
    <cellStyle name="Bilješka 2 4 7" xfId="3706" xr:uid="{00000000-0005-0000-0000-0000AF100000}"/>
    <cellStyle name="Bilješka 2 4 7 2" xfId="3707" xr:uid="{00000000-0005-0000-0000-0000B0100000}"/>
    <cellStyle name="Bilješka 2 4 7 2 2" xfId="3708" xr:uid="{00000000-0005-0000-0000-0000B1100000}"/>
    <cellStyle name="Bilješka 2 4 7 2 2 2" xfId="3709" xr:uid="{00000000-0005-0000-0000-0000B2100000}"/>
    <cellStyle name="Bilješka 2 4 7 2 3" xfId="3710" xr:uid="{00000000-0005-0000-0000-0000B3100000}"/>
    <cellStyle name="Bilješka 2 4 7 3" xfId="3711" xr:uid="{00000000-0005-0000-0000-0000B4100000}"/>
    <cellStyle name="Bilješka 2 4 7 3 2" xfId="3712" xr:uid="{00000000-0005-0000-0000-0000B5100000}"/>
    <cellStyle name="Bilješka 2 4 7 4" xfId="3713" xr:uid="{00000000-0005-0000-0000-0000B6100000}"/>
    <cellStyle name="Bilješka 2 4 7 5" xfId="48045" xr:uid="{00000000-0005-0000-0000-0000B7100000}"/>
    <cellStyle name="Bilješka 2 4 8" xfId="3714" xr:uid="{00000000-0005-0000-0000-0000B8100000}"/>
    <cellStyle name="Bilješka 2 4 8 2" xfId="3715" xr:uid="{00000000-0005-0000-0000-0000B9100000}"/>
    <cellStyle name="Bilješka 2 4 8 2 2" xfId="3716" xr:uid="{00000000-0005-0000-0000-0000BA100000}"/>
    <cellStyle name="Bilješka 2 4 8 2 2 2" xfId="3717" xr:uid="{00000000-0005-0000-0000-0000BB100000}"/>
    <cellStyle name="Bilješka 2 4 8 2 3" xfId="3718" xr:uid="{00000000-0005-0000-0000-0000BC100000}"/>
    <cellStyle name="Bilješka 2 4 8 3" xfId="3719" xr:uid="{00000000-0005-0000-0000-0000BD100000}"/>
    <cellStyle name="Bilješka 2 4 8 3 2" xfId="3720" xr:uid="{00000000-0005-0000-0000-0000BE100000}"/>
    <cellStyle name="Bilješka 2 4 8 4" xfId="3721" xr:uid="{00000000-0005-0000-0000-0000BF100000}"/>
    <cellStyle name="Bilješka 2 4 8 5" xfId="49381" xr:uid="{00000000-0005-0000-0000-0000C0100000}"/>
    <cellStyle name="Bilješka 2 4 9" xfId="3722" xr:uid="{00000000-0005-0000-0000-0000C1100000}"/>
    <cellStyle name="Bilješka 2 4 9 2" xfId="3723" xr:uid="{00000000-0005-0000-0000-0000C2100000}"/>
    <cellStyle name="Bilješka 2 4 9 2 2" xfId="3724" xr:uid="{00000000-0005-0000-0000-0000C3100000}"/>
    <cellStyle name="Bilješka 2 4 9 2 2 2" xfId="3725" xr:uid="{00000000-0005-0000-0000-0000C4100000}"/>
    <cellStyle name="Bilješka 2 4 9 2 3" xfId="3726" xr:uid="{00000000-0005-0000-0000-0000C5100000}"/>
    <cellStyle name="Bilješka 2 4 9 3" xfId="3727" xr:uid="{00000000-0005-0000-0000-0000C6100000}"/>
    <cellStyle name="Bilješka 2 4 9 3 2" xfId="3728" xr:uid="{00000000-0005-0000-0000-0000C7100000}"/>
    <cellStyle name="Bilješka 2 4 9 4" xfId="3729" xr:uid="{00000000-0005-0000-0000-0000C8100000}"/>
    <cellStyle name="Bilješka 2 4 9 5" xfId="49827" xr:uid="{00000000-0005-0000-0000-0000C9100000}"/>
    <cellStyle name="Bilješka 2 5" xfId="3730" xr:uid="{00000000-0005-0000-0000-0000CA100000}"/>
    <cellStyle name="Bilješka 2 5 10" xfId="3731" xr:uid="{00000000-0005-0000-0000-0000CB100000}"/>
    <cellStyle name="Bilješka 2 5 10 2" xfId="3732" xr:uid="{00000000-0005-0000-0000-0000CC100000}"/>
    <cellStyle name="Bilješka 2 5 10 2 2" xfId="3733" xr:uid="{00000000-0005-0000-0000-0000CD100000}"/>
    <cellStyle name="Bilješka 2 5 10 2 2 2" xfId="3734" xr:uid="{00000000-0005-0000-0000-0000CE100000}"/>
    <cellStyle name="Bilješka 2 5 10 2 3" xfId="3735" xr:uid="{00000000-0005-0000-0000-0000CF100000}"/>
    <cellStyle name="Bilješka 2 5 10 3" xfId="3736" xr:uid="{00000000-0005-0000-0000-0000D0100000}"/>
    <cellStyle name="Bilješka 2 5 10 3 2" xfId="3737" xr:uid="{00000000-0005-0000-0000-0000D1100000}"/>
    <cellStyle name="Bilješka 2 5 10 4" xfId="3738" xr:uid="{00000000-0005-0000-0000-0000D2100000}"/>
    <cellStyle name="Bilješka 2 5 10 5" xfId="50236" xr:uid="{00000000-0005-0000-0000-0000D3100000}"/>
    <cellStyle name="Bilješka 2 5 11" xfId="3739" xr:uid="{00000000-0005-0000-0000-0000D4100000}"/>
    <cellStyle name="Bilješka 2 5 11 2" xfId="3740" xr:uid="{00000000-0005-0000-0000-0000D5100000}"/>
    <cellStyle name="Bilješka 2 5 11 2 2" xfId="3741" xr:uid="{00000000-0005-0000-0000-0000D6100000}"/>
    <cellStyle name="Bilješka 2 5 11 3" xfId="3742" xr:uid="{00000000-0005-0000-0000-0000D7100000}"/>
    <cellStyle name="Bilješka 2 5 11 4" xfId="50663" xr:uid="{00000000-0005-0000-0000-0000D8100000}"/>
    <cellStyle name="Bilješka 2 5 12" xfId="3743" xr:uid="{00000000-0005-0000-0000-0000D9100000}"/>
    <cellStyle name="Bilješka 2 5 12 2" xfId="3744" xr:uid="{00000000-0005-0000-0000-0000DA100000}"/>
    <cellStyle name="Bilješka 2 5 13" xfId="3745" xr:uid="{00000000-0005-0000-0000-0000DB100000}"/>
    <cellStyle name="Bilješka 2 5 14" xfId="46636" xr:uid="{00000000-0005-0000-0000-0000DC100000}"/>
    <cellStyle name="Bilješka 2 5 2" xfId="3746" xr:uid="{00000000-0005-0000-0000-0000DD100000}"/>
    <cellStyle name="Bilješka 2 5 2 2" xfId="3747" xr:uid="{00000000-0005-0000-0000-0000DE100000}"/>
    <cellStyle name="Bilješka 2 5 2 2 2" xfId="3748" xr:uid="{00000000-0005-0000-0000-0000DF100000}"/>
    <cellStyle name="Bilješka 2 5 2 2 2 2" xfId="3749" xr:uid="{00000000-0005-0000-0000-0000E0100000}"/>
    <cellStyle name="Bilješka 2 5 2 2 3" xfId="3750" xr:uid="{00000000-0005-0000-0000-0000E1100000}"/>
    <cellStyle name="Bilješka 2 5 2 3" xfId="3751" xr:uid="{00000000-0005-0000-0000-0000E2100000}"/>
    <cellStyle name="Bilješka 2 5 2 3 2" xfId="3752" xr:uid="{00000000-0005-0000-0000-0000E3100000}"/>
    <cellStyle name="Bilješka 2 5 2 4" xfId="3753" xr:uid="{00000000-0005-0000-0000-0000E4100000}"/>
    <cellStyle name="Bilješka 2 5 2 5" xfId="46996" xr:uid="{00000000-0005-0000-0000-0000E5100000}"/>
    <cellStyle name="Bilješka 2 5 3" xfId="3754" xr:uid="{00000000-0005-0000-0000-0000E6100000}"/>
    <cellStyle name="Bilješka 2 5 3 2" xfId="3755" xr:uid="{00000000-0005-0000-0000-0000E7100000}"/>
    <cellStyle name="Bilješka 2 5 3 2 2" xfId="3756" xr:uid="{00000000-0005-0000-0000-0000E8100000}"/>
    <cellStyle name="Bilješka 2 5 3 2 2 2" xfId="3757" xr:uid="{00000000-0005-0000-0000-0000E9100000}"/>
    <cellStyle name="Bilješka 2 5 3 2 3" xfId="3758" xr:uid="{00000000-0005-0000-0000-0000EA100000}"/>
    <cellStyle name="Bilješka 2 5 3 3" xfId="3759" xr:uid="{00000000-0005-0000-0000-0000EB100000}"/>
    <cellStyle name="Bilješka 2 5 3 3 2" xfId="3760" xr:uid="{00000000-0005-0000-0000-0000EC100000}"/>
    <cellStyle name="Bilješka 2 5 3 4" xfId="3761" xr:uid="{00000000-0005-0000-0000-0000ED100000}"/>
    <cellStyle name="Bilješka 2 5 3 5" xfId="47583" xr:uid="{00000000-0005-0000-0000-0000EE100000}"/>
    <cellStyle name="Bilješka 2 5 4" xfId="3762" xr:uid="{00000000-0005-0000-0000-0000EF100000}"/>
    <cellStyle name="Bilješka 2 5 4 2" xfId="3763" xr:uid="{00000000-0005-0000-0000-0000F0100000}"/>
    <cellStyle name="Bilješka 2 5 4 2 2" xfId="3764" xr:uid="{00000000-0005-0000-0000-0000F1100000}"/>
    <cellStyle name="Bilješka 2 5 4 2 2 2" xfId="3765" xr:uid="{00000000-0005-0000-0000-0000F2100000}"/>
    <cellStyle name="Bilješka 2 5 4 2 3" xfId="3766" xr:uid="{00000000-0005-0000-0000-0000F3100000}"/>
    <cellStyle name="Bilješka 2 5 4 3" xfId="3767" xr:uid="{00000000-0005-0000-0000-0000F4100000}"/>
    <cellStyle name="Bilješka 2 5 4 3 2" xfId="3768" xr:uid="{00000000-0005-0000-0000-0000F5100000}"/>
    <cellStyle name="Bilješka 2 5 4 4" xfId="3769" xr:uid="{00000000-0005-0000-0000-0000F6100000}"/>
    <cellStyle name="Bilješka 2 5 4 5" xfId="47998" xr:uid="{00000000-0005-0000-0000-0000F7100000}"/>
    <cellStyle name="Bilješka 2 5 5" xfId="3770" xr:uid="{00000000-0005-0000-0000-0000F8100000}"/>
    <cellStyle name="Bilješka 2 5 5 2" xfId="3771" xr:uid="{00000000-0005-0000-0000-0000F9100000}"/>
    <cellStyle name="Bilješka 2 5 5 2 2" xfId="3772" xr:uid="{00000000-0005-0000-0000-0000FA100000}"/>
    <cellStyle name="Bilješka 2 5 5 2 2 2" xfId="3773" xr:uid="{00000000-0005-0000-0000-0000FB100000}"/>
    <cellStyle name="Bilješka 2 5 5 2 3" xfId="3774" xr:uid="{00000000-0005-0000-0000-0000FC100000}"/>
    <cellStyle name="Bilješka 2 5 5 3" xfId="3775" xr:uid="{00000000-0005-0000-0000-0000FD100000}"/>
    <cellStyle name="Bilješka 2 5 5 3 2" xfId="3776" xr:uid="{00000000-0005-0000-0000-0000FE100000}"/>
    <cellStyle name="Bilješka 2 5 5 4" xfId="3777" xr:uid="{00000000-0005-0000-0000-0000FF100000}"/>
    <cellStyle name="Bilješka 2 5 5 5" xfId="48407" xr:uid="{00000000-0005-0000-0000-000000110000}"/>
    <cellStyle name="Bilješka 2 5 6" xfId="3778" xr:uid="{00000000-0005-0000-0000-000001110000}"/>
    <cellStyle name="Bilješka 2 5 6 2" xfId="3779" xr:uid="{00000000-0005-0000-0000-000002110000}"/>
    <cellStyle name="Bilješka 2 5 6 2 2" xfId="3780" xr:uid="{00000000-0005-0000-0000-000003110000}"/>
    <cellStyle name="Bilješka 2 5 6 2 2 2" xfId="3781" xr:uid="{00000000-0005-0000-0000-000004110000}"/>
    <cellStyle name="Bilješka 2 5 6 2 3" xfId="3782" xr:uid="{00000000-0005-0000-0000-000005110000}"/>
    <cellStyle name="Bilješka 2 5 6 3" xfId="3783" xr:uid="{00000000-0005-0000-0000-000006110000}"/>
    <cellStyle name="Bilješka 2 5 6 3 2" xfId="3784" xr:uid="{00000000-0005-0000-0000-000007110000}"/>
    <cellStyle name="Bilješka 2 5 6 4" xfId="3785" xr:uid="{00000000-0005-0000-0000-000008110000}"/>
    <cellStyle name="Bilješka 2 5 6 5" xfId="48818" xr:uid="{00000000-0005-0000-0000-000009110000}"/>
    <cellStyle name="Bilješka 2 5 7" xfId="3786" xr:uid="{00000000-0005-0000-0000-00000A110000}"/>
    <cellStyle name="Bilješka 2 5 7 2" xfId="3787" xr:uid="{00000000-0005-0000-0000-00000B110000}"/>
    <cellStyle name="Bilješka 2 5 7 2 2" xfId="3788" xr:uid="{00000000-0005-0000-0000-00000C110000}"/>
    <cellStyle name="Bilješka 2 5 7 2 2 2" xfId="3789" xr:uid="{00000000-0005-0000-0000-00000D110000}"/>
    <cellStyle name="Bilješka 2 5 7 2 3" xfId="3790" xr:uid="{00000000-0005-0000-0000-00000E110000}"/>
    <cellStyle name="Bilješka 2 5 7 3" xfId="3791" xr:uid="{00000000-0005-0000-0000-00000F110000}"/>
    <cellStyle name="Bilješka 2 5 7 3 2" xfId="3792" xr:uid="{00000000-0005-0000-0000-000010110000}"/>
    <cellStyle name="Bilješka 2 5 7 4" xfId="3793" xr:uid="{00000000-0005-0000-0000-000011110000}"/>
    <cellStyle name="Bilješka 2 5 7 5" xfId="47960" xr:uid="{00000000-0005-0000-0000-000012110000}"/>
    <cellStyle name="Bilješka 2 5 8" xfId="3794" xr:uid="{00000000-0005-0000-0000-000013110000}"/>
    <cellStyle name="Bilješka 2 5 8 2" xfId="3795" xr:uid="{00000000-0005-0000-0000-000014110000}"/>
    <cellStyle name="Bilješka 2 5 8 2 2" xfId="3796" xr:uid="{00000000-0005-0000-0000-000015110000}"/>
    <cellStyle name="Bilješka 2 5 8 2 2 2" xfId="3797" xr:uid="{00000000-0005-0000-0000-000016110000}"/>
    <cellStyle name="Bilješka 2 5 8 2 3" xfId="3798" xr:uid="{00000000-0005-0000-0000-000017110000}"/>
    <cellStyle name="Bilješka 2 5 8 3" xfId="3799" xr:uid="{00000000-0005-0000-0000-000018110000}"/>
    <cellStyle name="Bilješka 2 5 8 3 2" xfId="3800" xr:uid="{00000000-0005-0000-0000-000019110000}"/>
    <cellStyle name="Bilješka 2 5 8 4" xfId="3801" xr:uid="{00000000-0005-0000-0000-00001A110000}"/>
    <cellStyle name="Bilješka 2 5 8 5" xfId="49382" xr:uid="{00000000-0005-0000-0000-00001B110000}"/>
    <cellStyle name="Bilješka 2 5 9" xfId="3802" xr:uid="{00000000-0005-0000-0000-00001C110000}"/>
    <cellStyle name="Bilješka 2 5 9 2" xfId="3803" xr:uid="{00000000-0005-0000-0000-00001D110000}"/>
    <cellStyle name="Bilješka 2 5 9 2 2" xfId="3804" xr:uid="{00000000-0005-0000-0000-00001E110000}"/>
    <cellStyle name="Bilješka 2 5 9 2 2 2" xfId="3805" xr:uid="{00000000-0005-0000-0000-00001F110000}"/>
    <cellStyle name="Bilješka 2 5 9 2 3" xfId="3806" xr:uid="{00000000-0005-0000-0000-000020110000}"/>
    <cellStyle name="Bilješka 2 5 9 3" xfId="3807" xr:uid="{00000000-0005-0000-0000-000021110000}"/>
    <cellStyle name="Bilješka 2 5 9 3 2" xfId="3808" xr:uid="{00000000-0005-0000-0000-000022110000}"/>
    <cellStyle name="Bilješka 2 5 9 4" xfId="3809" xr:uid="{00000000-0005-0000-0000-000023110000}"/>
    <cellStyle name="Bilješka 2 5 9 5" xfId="49828" xr:uid="{00000000-0005-0000-0000-000024110000}"/>
    <cellStyle name="Bilješka 2 6" xfId="3810" xr:uid="{00000000-0005-0000-0000-000025110000}"/>
    <cellStyle name="Bilješka 2 6 10" xfId="3811" xr:uid="{00000000-0005-0000-0000-000026110000}"/>
    <cellStyle name="Bilješka 2 6 10 2" xfId="3812" xr:uid="{00000000-0005-0000-0000-000027110000}"/>
    <cellStyle name="Bilješka 2 6 10 2 2" xfId="3813" xr:uid="{00000000-0005-0000-0000-000028110000}"/>
    <cellStyle name="Bilješka 2 6 10 2 2 2" xfId="3814" xr:uid="{00000000-0005-0000-0000-000029110000}"/>
    <cellStyle name="Bilješka 2 6 10 2 3" xfId="3815" xr:uid="{00000000-0005-0000-0000-00002A110000}"/>
    <cellStyle name="Bilješka 2 6 10 3" xfId="3816" xr:uid="{00000000-0005-0000-0000-00002B110000}"/>
    <cellStyle name="Bilješka 2 6 10 3 2" xfId="3817" xr:uid="{00000000-0005-0000-0000-00002C110000}"/>
    <cellStyle name="Bilješka 2 6 10 4" xfId="3818" xr:uid="{00000000-0005-0000-0000-00002D110000}"/>
    <cellStyle name="Bilješka 2 6 10 5" xfId="50237" xr:uid="{00000000-0005-0000-0000-00002E110000}"/>
    <cellStyle name="Bilješka 2 6 11" xfId="3819" xr:uid="{00000000-0005-0000-0000-00002F110000}"/>
    <cellStyle name="Bilješka 2 6 11 2" xfId="3820" xr:uid="{00000000-0005-0000-0000-000030110000}"/>
    <cellStyle name="Bilješka 2 6 11 2 2" xfId="3821" xr:uid="{00000000-0005-0000-0000-000031110000}"/>
    <cellStyle name="Bilješka 2 6 11 3" xfId="3822" xr:uid="{00000000-0005-0000-0000-000032110000}"/>
    <cellStyle name="Bilješka 2 6 11 4" xfId="50664" xr:uid="{00000000-0005-0000-0000-000033110000}"/>
    <cellStyle name="Bilješka 2 6 12" xfId="3823" xr:uid="{00000000-0005-0000-0000-000034110000}"/>
    <cellStyle name="Bilješka 2 6 12 2" xfId="3824" xr:uid="{00000000-0005-0000-0000-000035110000}"/>
    <cellStyle name="Bilješka 2 6 13" xfId="3825" xr:uid="{00000000-0005-0000-0000-000036110000}"/>
    <cellStyle name="Bilješka 2 6 14" xfId="46591" xr:uid="{00000000-0005-0000-0000-000037110000}"/>
    <cellStyle name="Bilješka 2 6 2" xfId="3826" xr:uid="{00000000-0005-0000-0000-000038110000}"/>
    <cellStyle name="Bilješka 2 6 2 2" xfId="3827" xr:uid="{00000000-0005-0000-0000-000039110000}"/>
    <cellStyle name="Bilješka 2 6 2 2 2" xfId="3828" xr:uid="{00000000-0005-0000-0000-00003A110000}"/>
    <cellStyle name="Bilješka 2 6 2 2 2 2" xfId="3829" xr:uid="{00000000-0005-0000-0000-00003B110000}"/>
    <cellStyle name="Bilješka 2 6 2 2 3" xfId="3830" xr:uid="{00000000-0005-0000-0000-00003C110000}"/>
    <cellStyle name="Bilješka 2 6 2 3" xfId="3831" xr:uid="{00000000-0005-0000-0000-00003D110000}"/>
    <cellStyle name="Bilješka 2 6 2 3 2" xfId="3832" xr:uid="{00000000-0005-0000-0000-00003E110000}"/>
    <cellStyle name="Bilješka 2 6 2 4" xfId="3833" xr:uid="{00000000-0005-0000-0000-00003F110000}"/>
    <cellStyle name="Bilješka 2 6 2 5" xfId="46997" xr:uid="{00000000-0005-0000-0000-000040110000}"/>
    <cellStyle name="Bilješka 2 6 3" xfId="3834" xr:uid="{00000000-0005-0000-0000-000041110000}"/>
    <cellStyle name="Bilješka 2 6 3 2" xfId="3835" xr:uid="{00000000-0005-0000-0000-000042110000}"/>
    <cellStyle name="Bilješka 2 6 3 2 2" xfId="3836" xr:uid="{00000000-0005-0000-0000-000043110000}"/>
    <cellStyle name="Bilješka 2 6 3 2 2 2" xfId="3837" xr:uid="{00000000-0005-0000-0000-000044110000}"/>
    <cellStyle name="Bilješka 2 6 3 2 3" xfId="3838" xr:uid="{00000000-0005-0000-0000-000045110000}"/>
    <cellStyle name="Bilješka 2 6 3 3" xfId="3839" xr:uid="{00000000-0005-0000-0000-000046110000}"/>
    <cellStyle name="Bilješka 2 6 3 3 2" xfId="3840" xr:uid="{00000000-0005-0000-0000-000047110000}"/>
    <cellStyle name="Bilješka 2 6 3 4" xfId="3841" xr:uid="{00000000-0005-0000-0000-000048110000}"/>
    <cellStyle name="Bilješka 2 6 3 5" xfId="47584" xr:uid="{00000000-0005-0000-0000-000049110000}"/>
    <cellStyle name="Bilješka 2 6 4" xfId="3842" xr:uid="{00000000-0005-0000-0000-00004A110000}"/>
    <cellStyle name="Bilješka 2 6 4 2" xfId="3843" xr:uid="{00000000-0005-0000-0000-00004B110000}"/>
    <cellStyle name="Bilješka 2 6 4 2 2" xfId="3844" xr:uid="{00000000-0005-0000-0000-00004C110000}"/>
    <cellStyle name="Bilješka 2 6 4 2 2 2" xfId="3845" xr:uid="{00000000-0005-0000-0000-00004D110000}"/>
    <cellStyle name="Bilješka 2 6 4 2 3" xfId="3846" xr:uid="{00000000-0005-0000-0000-00004E110000}"/>
    <cellStyle name="Bilješka 2 6 4 3" xfId="3847" xr:uid="{00000000-0005-0000-0000-00004F110000}"/>
    <cellStyle name="Bilješka 2 6 4 3 2" xfId="3848" xr:uid="{00000000-0005-0000-0000-000050110000}"/>
    <cellStyle name="Bilješka 2 6 4 4" xfId="3849" xr:uid="{00000000-0005-0000-0000-000051110000}"/>
    <cellStyle name="Bilješka 2 6 4 5" xfId="47999" xr:uid="{00000000-0005-0000-0000-000052110000}"/>
    <cellStyle name="Bilješka 2 6 5" xfId="3850" xr:uid="{00000000-0005-0000-0000-000053110000}"/>
    <cellStyle name="Bilješka 2 6 5 2" xfId="3851" xr:uid="{00000000-0005-0000-0000-000054110000}"/>
    <cellStyle name="Bilješka 2 6 5 2 2" xfId="3852" xr:uid="{00000000-0005-0000-0000-000055110000}"/>
    <cellStyle name="Bilješka 2 6 5 2 2 2" xfId="3853" xr:uid="{00000000-0005-0000-0000-000056110000}"/>
    <cellStyle name="Bilješka 2 6 5 2 3" xfId="3854" xr:uid="{00000000-0005-0000-0000-000057110000}"/>
    <cellStyle name="Bilješka 2 6 5 3" xfId="3855" xr:uid="{00000000-0005-0000-0000-000058110000}"/>
    <cellStyle name="Bilješka 2 6 5 3 2" xfId="3856" xr:uid="{00000000-0005-0000-0000-000059110000}"/>
    <cellStyle name="Bilješka 2 6 5 4" xfId="3857" xr:uid="{00000000-0005-0000-0000-00005A110000}"/>
    <cellStyle name="Bilješka 2 6 5 5" xfId="48408" xr:uid="{00000000-0005-0000-0000-00005B110000}"/>
    <cellStyle name="Bilješka 2 6 6" xfId="3858" xr:uid="{00000000-0005-0000-0000-00005C110000}"/>
    <cellStyle name="Bilješka 2 6 6 2" xfId="3859" xr:uid="{00000000-0005-0000-0000-00005D110000}"/>
    <cellStyle name="Bilješka 2 6 6 2 2" xfId="3860" xr:uid="{00000000-0005-0000-0000-00005E110000}"/>
    <cellStyle name="Bilješka 2 6 6 2 2 2" xfId="3861" xr:uid="{00000000-0005-0000-0000-00005F110000}"/>
    <cellStyle name="Bilješka 2 6 6 2 3" xfId="3862" xr:uid="{00000000-0005-0000-0000-000060110000}"/>
    <cellStyle name="Bilješka 2 6 6 3" xfId="3863" xr:uid="{00000000-0005-0000-0000-000061110000}"/>
    <cellStyle name="Bilješka 2 6 6 3 2" xfId="3864" xr:uid="{00000000-0005-0000-0000-000062110000}"/>
    <cellStyle name="Bilješka 2 6 6 4" xfId="3865" xr:uid="{00000000-0005-0000-0000-000063110000}"/>
    <cellStyle name="Bilješka 2 6 6 5" xfId="48819" xr:uid="{00000000-0005-0000-0000-000064110000}"/>
    <cellStyle name="Bilješka 2 6 7" xfId="3866" xr:uid="{00000000-0005-0000-0000-000065110000}"/>
    <cellStyle name="Bilješka 2 6 7 2" xfId="3867" xr:uid="{00000000-0005-0000-0000-000066110000}"/>
    <cellStyle name="Bilješka 2 6 7 2 2" xfId="3868" xr:uid="{00000000-0005-0000-0000-000067110000}"/>
    <cellStyle name="Bilješka 2 6 7 2 2 2" xfId="3869" xr:uid="{00000000-0005-0000-0000-000068110000}"/>
    <cellStyle name="Bilješka 2 6 7 2 3" xfId="3870" xr:uid="{00000000-0005-0000-0000-000069110000}"/>
    <cellStyle name="Bilješka 2 6 7 3" xfId="3871" xr:uid="{00000000-0005-0000-0000-00006A110000}"/>
    <cellStyle name="Bilješka 2 6 7 3 2" xfId="3872" xr:uid="{00000000-0005-0000-0000-00006B110000}"/>
    <cellStyle name="Bilješka 2 6 7 4" xfId="3873" xr:uid="{00000000-0005-0000-0000-00006C110000}"/>
    <cellStyle name="Bilješka 2 6 7 5" xfId="47477" xr:uid="{00000000-0005-0000-0000-00006D110000}"/>
    <cellStyle name="Bilješka 2 6 8" xfId="3874" xr:uid="{00000000-0005-0000-0000-00006E110000}"/>
    <cellStyle name="Bilješka 2 6 8 2" xfId="3875" xr:uid="{00000000-0005-0000-0000-00006F110000}"/>
    <cellStyle name="Bilješka 2 6 8 2 2" xfId="3876" xr:uid="{00000000-0005-0000-0000-000070110000}"/>
    <cellStyle name="Bilješka 2 6 8 2 2 2" xfId="3877" xr:uid="{00000000-0005-0000-0000-000071110000}"/>
    <cellStyle name="Bilješka 2 6 8 2 3" xfId="3878" xr:uid="{00000000-0005-0000-0000-000072110000}"/>
    <cellStyle name="Bilješka 2 6 8 3" xfId="3879" xr:uid="{00000000-0005-0000-0000-000073110000}"/>
    <cellStyle name="Bilješka 2 6 8 3 2" xfId="3880" xr:uid="{00000000-0005-0000-0000-000074110000}"/>
    <cellStyle name="Bilješka 2 6 8 4" xfId="3881" xr:uid="{00000000-0005-0000-0000-000075110000}"/>
    <cellStyle name="Bilješka 2 6 8 5" xfId="49383" xr:uid="{00000000-0005-0000-0000-000076110000}"/>
    <cellStyle name="Bilješka 2 6 9" xfId="3882" xr:uid="{00000000-0005-0000-0000-000077110000}"/>
    <cellStyle name="Bilješka 2 6 9 2" xfId="3883" xr:uid="{00000000-0005-0000-0000-000078110000}"/>
    <cellStyle name="Bilješka 2 6 9 2 2" xfId="3884" xr:uid="{00000000-0005-0000-0000-000079110000}"/>
    <cellStyle name="Bilješka 2 6 9 2 2 2" xfId="3885" xr:uid="{00000000-0005-0000-0000-00007A110000}"/>
    <cellStyle name="Bilješka 2 6 9 2 3" xfId="3886" xr:uid="{00000000-0005-0000-0000-00007B110000}"/>
    <cellStyle name="Bilješka 2 6 9 3" xfId="3887" xr:uid="{00000000-0005-0000-0000-00007C110000}"/>
    <cellStyle name="Bilješka 2 6 9 3 2" xfId="3888" xr:uid="{00000000-0005-0000-0000-00007D110000}"/>
    <cellStyle name="Bilješka 2 6 9 4" xfId="3889" xr:uid="{00000000-0005-0000-0000-00007E110000}"/>
    <cellStyle name="Bilješka 2 6 9 5" xfId="49829" xr:uid="{00000000-0005-0000-0000-00007F110000}"/>
    <cellStyle name="Bilješka 2 7" xfId="3890" xr:uid="{00000000-0005-0000-0000-000080110000}"/>
    <cellStyle name="Bilješka 2 7 10" xfId="3891" xr:uid="{00000000-0005-0000-0000-000081110000}"/>
    <cellStyle name="Bilješka 2 7 10 2" xfId="3892" xr:uid="{00000000-0005-0000-0000-000082110000}"/>
    <cellStyle name="Bilješka 2 7 10 2 2" xfId="3893" xr:uid="{00000000-0005-0000-0000-000083110000}"/>
    <cellStyle name="Bilješka 2 7 10 2 2 2" xfId="3894" xr:uid="{00000000-0005-0000-0000-000084110000}"/>
    <cellStyle name="Bilješka 2 7 10 2 3" xfId="3895" xr:uid="{00000000-0005-0000-0000-000085110000}"/>
    <cellStyle name="Bilješka 2 7 10 3" xfId="3896" xr:uid="{00000000-0005-0000-0000-000086110000}"/>
    <cellStyle name="Bilješka 2 7 10 3 2" xfId="3897" xr:uid="{00000000-0005-0000-0000-000087110000}"/>
    <cellStyle name="Bilješka 2 7 10 4" xfId="3898" xr:uid="{00000000-0005-0000-0000-000088110000}"/>
    <cellStyle name="Bilješka 2 7 10 5" xfId="50238" xr:uid="{00000000-0005-0000-0000-000089110000}"/>
    <cellStyle name="Bilješka 2 7 11" xfId="3899" xr:uid="{00000000-0005-0000-0000-00008A110000}"/>
    <cellStyle name="Bilješka 2 7 11 2" xfId="3900" xr:uid="{00000000-0005-0000-0000-00008B110000}"/>
    <cellStyle name="Bilješka 2 7 11 2 2" xfId="3901" xr:uid="{00000000-0005-0000-0000-00008C110000}"/>
    <cellStyle name="Bilješka 2 7 11 3" xfId="3902" xr:uid="{00000000-0005-0000-0000-00008D110000}"/>
    <cellStyle name="Bilješka 2 7 11 4" xfId="50665" xr:uid="{00000000-0005-0000-0000-00008E110000}"/>
    <cellStyle name="Bilješka 2 7 12" xfId="3903" xr:uid="{00000000-0005-0000-0000-00008F110000}"/>
    <cellStyle name="Bilješka 2 7 12 2" xfId="3904" xr:uid="{00000000-0005-0000-0000-000090110000}"/>
    <cellStyle name="Bilješka 2 7 13" xfId="3905" xr:uid="{00000000-0005-0000-0000-000091110000}"/>
    <cellStyle name="Bilješka 2 7 14" xfId="46599" xr:uid="{00000000-0005-0000-0000-000092110000}"/>
    <cellStyle name="Bilješka 2 7 2" xfId="3906" xr:uid="{00000000-0005-0000-0000-000093110000}"/>
    <cellStyle name="Bilješka 2 7 2 2" xfId="3907" xr:uid="{00000000-0005-0000-0000-000094110000}"/>
    <cellStyle name="Bilješka 2 7 2 2 2" xfId="3908" xr:uid="{00000000-0005-0000-0000-000095110000}"/>
    <cellStyle name="Bilješka 2 7 2 2 2 2" xfId="3909" xr:uid="{00000000-0005-0000-0000-000096110000}"/>
    <cellStyle name="Bilješka 2 7 2 2 3" xfId="3910" xr:uid="{00000000-0005-0000-0000-000097110000}"/>
    <cellStyle name="Bilješka 2 7 2 3" xfId="3911" xr:uid="{00000000-0005-0000-0000-000098110000}"/>
    <cellStyle name="Bilješka 2 7 2 3 2" xfId="3912" xr:uid="{00000000-0005-0000-0000-000099110000}"/>
    <cellStyle name="Bilješka 2 7 2 4" xfId="3913" xr:uid="{00000000-0005-0000-0000-00009A110000}"/>
    <cellStyle name="Bilješka 2 7 2 5" xfId="46998" xr:uid="{00000000-0005-0000-0000-00009B110000}"/>
    <cellStyle name="Bilješka 2 7 3" xfId="3914" xr:uid="{00000000-0005-0000-0000-00009C110000}"/>
    <cellStyle name="Bilješka 2 7 3 2" xfId="3915" xr:uid="{00000000-0005-0000-0000-00009D110000}"/>
    <cellStyle name="Bilješka 2 7 3 2 2" xfId="3916" xr:uid="{00000000-0005-0000-0000-00009E110000}"/>
    <cellStyle name="Bilješka 2 7 3 2 2 2" xfId="3917" xr:uid="{00000000-0005-0000-0000-00009F110000}"/>
    <cellStyle name="Bilješka 2 7 3 2 3" xfId="3918" xr:uid="{00000000-0005-0000-0000-0000A0110000}"/>
    <cellStyle name="Bilješka 2 7 3 3" xfId="3919" xr:uid="{00000000-0005-0000-0000-0000A1110000}"/>
    <cellStyle name="Bilješka 2 7 3 3 2" xfId="3920" xr:uid="{00000000-0005-0000-0000-0000A2110000}"/>
    <cellStyle name="Bilješka 2 7 3 4" xfId="3921" xr:uid="{00000000-0005-0000-0000-0000A3110000}"/>
    <cellStyle name="Bilješka 2 7 3 5" xfId="47585" xr:uid="{00000000-0005-0000-0000-0000A4110000}"/>
    <cellStyle name="Bilješka 2 7 4" xfId="3922" xr:uid="{00000000-0005-0000-0000-0000A5110000}"/>
    <cellStyle name="Bilješka 2 7 4 2" xfId="3923" xr:uid="{00000000-0005-0000-0000-0000A6110000}"/>
    <cellStyle name="Bilješka 2 7 4 2 2" xfId="3924" xr:uid="{00000000-0005-0000-0000-0000A7110000}"/>
    <cellStyle name="Bilješka 2 7 4 2 2 2" xfId="3925" xr:uid="{00000000-0005-0000-0000-0000A8110000}"/>
    <cellStyle name="Bilješka 2 7 4 2 3" xfId="3926" xr:uid="{00000000-0005-0000-0000-0000A9110000}"/>
    <cellStyle name="Bilješka 2 7 4 3" xfId="3927" xr:uid="{00000000-0005-0000-0000-0000AA110000}"/>
    <cellStyle name="Bilješka 2 7 4 3 2" xfId="3928" xr:uid="{00000000-0005-0000-0000-0000AB110000}"/>
    <cellStyle name="Bilješka 2 7 4 4" xfId="3929" xr:uid="{00000000-0005-0000-0000-0000AC110000}"/>
    <cellStyle name="Bilješka 2 7 4 5" xfId="48000" xr:uid="{00000000-0005-0000-0000-0000AD110000}"/>
    <cellStyle name="Bilješka 2 7 5" xfId="3930" xr:uid="{00000000-0005-0000-0000-0000AE110000}"/>
    <cellStyle name="Bilješka 2 7 5 2" xfId="3931" xr:uid="{00000000-0005-0000-0000-0000AF110000}"/>
    <cellStyle name="Bilješka 2 7 5 2 2" xfId="3932" xr:uid="{00000000-0005-0000-0000-0000B0110000}"/>
    <cellStyle name="Bilješka 2 7 5 2 2 2" xfId="3933" xr:uid="{00000000-0005-0000-0000-0000B1110000}"/>
    <cellStyle name="Bilješka 2 7 5 2 3" xfId="3934" xr:uid="{00000000-0005-0000-0000-0000B2110000}"/>
    <cellStyle name="Bilješka 2 7 5 3" xfId="3935" xr:uid="{00000000-0005-0000-0000-0000B3110000}"/>
    <cellStyle name="Bilješka 2 7 5 3 2" xfId="3936" xr:uid="{00000000-0005-0000-0000-0000B4110000}"/>
    <cellStyle name="Bilješka 2 7 5 4" xfId="3937" xr:uid="{00000000-0005-0000-0000-0000B5110000}"/>
    <cellStyle name="Bilješka 2 7 5 5" xfId="48409" xr:uid="{00000000-0005-0000-0000-0000B6110000}"/>
    <cellStyle name="Bilješka 2 7 6" xfId="3938" xr:uid="{00000000-0005-0000-0000-0000B7110000}"/>
    <cellStyle name="Bilješka 2 7 6 2" xfId="3939" xr:uid="{00000000-0005-0000-0000-0000B8110000}"/>
    <cellStyle name="Bilješka 2 7 6 2 2" xfId="3940" xr:uid="{00000000-0005-0000-0000-0000B9110000}"/>
    <cellStyle name="Bilješka 2 7 6 2 2 2" xfId="3941" xr:uid="{00000000-0005-0000-0000-0000BA110000}"/>
    <cellStyle name="Bilješka 2 7 6 2 3" xfId="3942" xr:uid="{00000000-0005-0000-0000-0000BB110000}"/>
    <cellStyle name="Bilješka 2 7 6 3" xfId="3943" xr:uid="{00000000-0005-0000-0000-0000BC110000}"/>
    <cellStyle name="Bilješka 2 7 6 3 2" xfId="3944" xr:uid="{00000000-0005-0000-0000-0000BD110000}"/>
    <cellStyle name="Bilješka 2 7 6 4" xfId="3945" xr:uid="{00000000-0005-0000-0000-0000BE110000}"/>
    <cellStyle name="Bilješka 2 7 6 5" xfId="48820" xr:uid="{00000000-0005-0000-0000-0000BF110000}"/>
    <cellStyle name="Bilješka 2 7 7" xfId="3946" xr:uid="{00000000-0005-0000-0000-0000C0110000}"/>
    <cellStyle name="Bilješka 2 7 7 2" xfId="3947" xr:uid="{00000000-0005-0000-0000-0000C1110000}"/>
    <cellStyle name="Bilješka 2 7 7 2 2" xfId="3948" xr:uid="{00000000-0005-0000-0000-0000C2110000}"/>
    <cellStyle name="Bilješka 2 7 7 2 2 2" xfId="3949" xr:uid="{00000000-0005-0000-0000-0000C3110000}"/>
    <cellStyle name="Bilješka 2 7 7 2 3" xfId="3950" xr:uid="{00000000-0005-0000-0000-0000C4110000}"/>
    <cellStyle name="Bilješka 2 7 7 3" xfId="3951" xr:uid="{00000000-0005-0000-0000-0000C5110000}"/>
    <cellStyle name="Bilješka 2 7 7 3 2" xfId="3952" xr:uid="{00000000-0005-0000-0000-0000C6110000}"/>
    <cellStyle name="Bilješka 2 7 7 4" xfId="3953" xr:uid="{00000000-0005-0000-0000-0000C7110000}"/>
    <cellStyle name="Bilješka 2 7 7 5" xfId="47415" xr:uid="{00000000-0005-0000-0000-0000C8110000}"/>
    <cellStyle name="Bilješka 2 7 8" xfId="3954" xr:uid="{00000000-0005-0000-0000-0000C9110000}"/>
    <cellStyle name="Bilješka 2 7 8 2" xfId="3955" xr:uid="{00000000-0005-0000-0000-0000CA110000}"/>
    <cellStyle name="Bilješka 2 7 8 2 2" xfId="3956" xr:uid="{00000000-0005-0000-0000-0000CB110000}"/>
    <cellStyle name="Bilješka 2 7 8 2 2 2" xfId="3957" xr:uid="{00000000-0005-0000-0000-0000CC110000}"/>
    <cellStyle name="Bilješka 2 7 8 2 3" xfId="3958" xr:uid="{00000000-0005-0000-0000-0000CD110000}"/>
    <cellStyle name="Bilješka 2 7 8 3" xfId="3959" xr:uid="{00000000-0005-0000-0000-0000CE110000}"/>
    <cellStyle name="Bilješka 2 7 8 3 2" xfId="3960" xr:uid="{00000000-0005-0000-0000-0000CF110000}"/>
    <cellStyle name="Bilješka 2 7 8 4" xfId="3961" xr:uid="{00000000-0005-0000-0000-0000D0110000}"/>
    <cellStyle name="Bilješka 2 7 8 5" xfId="49384" xr:uid="{00000000-0005-0000-0000-0000D1110000}"/>
    <cellStyle name="Bilješka 2 7 9" xfId="3962" xr:uid="{00000000-0005-0000-0000-0000D2110000}"/>
    <cellStyle name="Bilješka 2 7 9 2" xfId="3963" xr:uid="{00000000-0005-0000-0000-0000D3110000}"/>
    <cellStyle name="Bilješka 2 7 9 2 2" xfId="3964" xr:uid="{00000000-0005-0000-0000-0000D4110000}"/>
    <cellStyle name="Bilješka 2 7 9 2 2 2" xfId="3965" xr:uid="{00000000-0005-0000-0000-0000D5110000}"/>
    <cellStyle name="Bilješka 2 7 9 2 3" xfId="3966" xr:uid="{00000000-0005-0000-0000-0000D6110000}"/>
    <cellStyle name="Bilješka 2 7 9 3" xfId="3967" xr:uid="{00000000-0005-0000-0000-0000D7110000}"/>
    <cellStyle name="Bilješka 2 7 9 3 2" xfId="3968" xr:uid="{00000000-0005-0000-0000-0000D8110000}"/>
    <cellStyle name="Bilješka 2 7 9 4" xfId="3969" xr:uid="{00000000-0005-0000-0000-0000D9110000}"/>
    <cellStyle name="Bilješka 2 7 9 5" xfId="49830" xr:uid="{00000000-0005-0000-0000-0000DA110000}"/>
    <cellStyle name="Bilješka 2 8" xfId="3970" xr:uid="{00000000-0005-0000-0000-0000DB110000}"/>
    <cellStyle name="Bilješka 2 8 10" xfId="3971" xr:uid="{00000000-0005-0000-0000-0000DC110000}"/>
    <cellStyle name="Bilješka 2 8 10 2" xfId="3972" xr:uid="{00000000-0005-0000-0000-0000DD110000}"/>
    <cellStyle name="Bilješka 2 8 10 2 2" xfId="3973" xr:uid="{00000000-0005-0000-0000-0000DE110000}"/>
    <cellStyle name="Bilješka 2 8 10 2 2 2" xfId="3974" xr:uid="{00000000-0005-0000-0000-0000DF110000}"/>
    <cellStyle name="Bilješka 2 8 10 2 3" xfId="3975" xr:uid="{00000000-0005-0000-0000-0000E0110000}"/>
    <cellStyle name="Bilješka 2 8 10 3" xfId="3976" xr:uid="{00000000-0005-0000-0000-0000E1110000}"/>
    <cellStyle name="Bilješka 2 8 10 3 2" xfId="3977" xr:uid="{00000000-0005-0000-0000-0000E2110000}"/>
    <cellStyle name="Bilješka 2 8 10 4" xfId="3978" xr:uid="{00000000-0005-0000-0000-0000E3110000}"/>
    <cellStyle name="Bilješka 2 8 10 5" xfId="50239" xr:uid="{00000000-0005-0000-0000-0000E4110000}"/>
    <cellStyle name="Bilješka 2 8 11" xfId="3979" xr:uid="{00000000-0005-0000-0000-0000E5110000}"/>
    <cellStyle name="Bilješka 2 8 11 2" xfId="3980" xr:uid="{00000000-0005-0000-0000-0000E6110000}"/>
    <cellStyle name="Bilješka 2 8 11 2 2" xfId="3981" xr:uid="{00000000-0005-0000-0000-0000E7110000}"/>
    <cellStyle name="Bilješka 2 8 11 3" xfId="3982" xr:uid="{00000000-0005-0000-0000-0000E8110000}"/>
    <cellStyle name="Bilješka 2 8 11 4" xfId="50666" xr:uid="{00000000-0005-0000-0000-0000E9110000}"/>
    <cellStyle name="Bilješka 2 8 12" xfId="3983" xr:uid="{00000000-0005-0000-0000-0000EA110000}"/>
    <cellStyle name="Bilješka 2 8 12 2" xfId="3984" xr:uid="{00000000-0005-0000-0000-0000EB110000}"/>
    <cellStyle name="Bilješka 2 8 13" xfId="3985" xr:uid="{00000000-0005-0000-0000-0000EC110000}"/>
    <cellStyle name="Bilješka 2 8 14" xfId="46574" xr:uid="{00000000-0005-0000-0000-0000ED110000}"/>
    <cellStyle name="Bilješka 2 8 2" xfId="3986" xr:uid="{00000000-0005-0000-0000-0000EE110000}"/>
    <cellStyle name="Bilješka 2 8 2 2" xfId="3987" xr:uid="{00000000-0005-0000-0000-0000EF110000}"/>
    <cellStyle name="Bilješka 2 8 2 2 2" xfId="3988" xr:uid="{00000000-0005-0000-0000-0000F0110000}"/>
    <cellStyle name="Bilješka 2 8 2 2 2 2" xfId="3989" xr:uid="{00000000-0005-0000-0000-0000F1110000}"/>
    <cellStyle name="Bilješka 2 8 2 2 3" xfId="3990" xr:uid="{00000000-0005-0000-0000-0000F2110000}"/>
    <cellStyle name="Bilješka 2 8 2 3" xfId="3991" xr:uid="{00000000-0005-0000-0000-0000F3110000}"/>
    <cellStyle name="Bilješka 2 8 2 3 2" xfId="3992" xr:uid="{00000000-0005-0000-0000-0000F4110000}"/>
    <cellStyle name="Bilješka 2 8 2 4" xfId="3993" xr:uid="{00000000-0005-0000-0000-0000F5110000}"/>
    <cellStyle name="Bilješka 2 8 2 5" xfId="46999" xr:uid="{00000000-0005-0000-0000-0000F6110000}"/>
    <cellStyle name="Bilješka 2 8 3" xfId="3994" xr:uid="{00000000-0005-0000-0000-0000F7110000}"/>
    <cellStyle name="Bilješka 2 8 3 2" xfId="3995" xr:uid="{00000000-0005-0000-0000-0000F8110000}"/>
    <cellStyle name="Bilješka 2 8 3 2 2" xfId="3996" xr:uid="{00000000-0005-0000-0000-0000F9110000}"/>
    <cellStyle name="Bilješka 2 8 3 2 2 2" xfId="3997" xr:uid="{00000000-0005-0000-0000-0000FA110000}"/>
    <cellStyle name="Bilješka 2 8 3 2 3" xfId="3998" xr:uid="{00000000-0005-0000-0000-0000FB110000}"/>
    <cellStyle name="Bilješka 2 8 3 3" xfId="3999" xr:uid="{00000000-0005-0000-0000-0000FC110000}"/>
    <cellStyle name="Bilješka 2 8 3 3 2" xfId="4000" xr:uid="{00000000-0005-0000-0000-0000FD110000}"/>
    <cellStyle name="Bilješka 2 8 3 4" xfId="4001" xr:uid="{00000000-0005-0000-0000-0000FE110000}"/>
    <cellStyle name="Bilješka 2 8 3 5" xfId="47586" xr:uid="{00000000-0005-0000-0000-0000FF110000}"/>
    <cellStyle name="Bilješka 2 8 4" xfId="4002" xr:uid="{00000000-0005-0000-0000-000000120000}"/>
    <cellStyle name="Bilješka 2 8 4 2" xfId="4003" xr:uid="{00000000-0005-0000-0000-000001120000}"/>
    <cellStyle name="Bilješka 2 8 4 2 2" xfId="4004" xr:uid="{00000000-0005-0000-0000-000002120000}"/>
    <cellStyle name="Bilješka 2 8 4 2 2 2" xfId="4005" xr:uid="{00000000-0005-0000-0000-000003120000}"/>
    <cellStyle name="Bilješka 2 8 4 2 3" xfId="4006" xr:uid="{00000000-0005-0000-0000-000004120000}"/>
    <cellStyle name="Bilješka 2 8 4 3" xfId="4007" xr:uid="{00000000-0005-0000-0000-000005120000}"/>
    <cellStyle name="Bilješka 2 8 4 3 2" xfId="4008" xr:uid="{00000000-0005-0000-0000-000006120000}"/>
    <cellStyle name="Bilješka 2 8 4 4" xfId="4009" xr:uid="{00000000-0005-0000-0000-000007120000}"/>
    <cellStyle name="Bilješka 2 8 4 5" xfId="48001" xr:uid="{00000000-0005-0000-0000-000008120000}"/>
    <cellStyle name="Bilješka 2 8 5" xfId="4010" xr:uid="{00000000-0005-0000-0000-000009120000}"/>
    <cellStyle name="Bilješka 2 8 5 2" xfId="4011" xr:uid="{00000000-0005-0000-0000-00000A120000}"/>
    <cellStyle name="Bilješka 2 8 5 2 2" xfId="4012" xr:uid="{00000000-0005-0000-0000-00000B120000}"/>
    <cellStyle name="Bilješka 2 8 5 2 2 2" xfId="4013" xr:uid="{00000000-0005-0000-0000-00000C120000}"/>
    <cellStyle name="Bilješka 2 8 5 2 3" xfId="4014" xr:uid="{00000000-0005-0000-0000-00000D120000}"/>
    <cellStyle name="Bilješka 2 8 5 3" xfId="4015" xr:uid="{00000000-0005-0000-0000-00000E120000}"/>
    <cellStyle name="Bilješka 2 8 5 3 2" xfId="4016" xr:uid="{00000000-0005-0000-0000-00000F120000}"/>
    <cellStyle name="Bilješka 2 8 5 4" xfId="4017" xr:uid="{00000000-0005-0000-0000-000010120000}"/>
    <cellStyle name="Bilješka 2 8 5 5" xfId="48410" xr:uid="{00000000-0005-0000-0000-000011120000}"/>
    <cellStyle name="Bilješka 2 8 6" xfId="4018" xr:uid="{00000000-0005-0000-0000-000012120000}"/>
    <cellStyle name="Bilješka 2 8 6 2" xfId="4019" xr:uid="{00000000-0005-0000-0000-000013120000}"/>
    <cellStyle name="Bilješka 2 8 6 2 2" xfId="4020" xr:uid="{00000000-0005-0000-0000-000014120000}"/>
    <cellStyle name="Bilješka 2 8 6 2 2 2" xfId="4021" xr:uid="{00000000-0005-0000-0000-000015120000}"/>
    <cellStyle name="Bilješka 2 8 6 2 3" xfId="4022" xr:uid="{00000000-0005-0000-0000-000016120000}"/>
    <cellStyle name="Bilješka 2 8 6 3" xfId="4023" xr:uid="{00000000-0005-0000-0000-000017120000}"/>
    <cellStyle name="Bilješka 2 8 6 3 2" xfId="4024" xr:uid="{00000000-0005-0000-0000-000018120000}"/>
    <cellStyle name="Bilješka 2 8 6 4" xfId="4025" xr:uid="{00000000-0005-0000-0000-000019120000}"/>
    <cellStyle name="Bilješka 2 8 6 5" xfId="48821" xr:uid="{00000000-0005-0000-0000-00001A120000}"/>
    <cellStyle name="Bilješka 2 8 7" xfId="4026" xr:uid="{00000000-0005-0000-0000-00001B120000}"/>
    <cellStyle name="Bilješka 2 8 7 2" xfId="4027" xr:uid="{00000000-0005-0000-0000-00001C120000}"/>
    <cellStyle name="Bilješka 2 8 7 2 2" xfId="4028" xr:uid="{00000000-0005-0000-0000-00001D120000}"/>
    <cellStyle name="Bilješka 2 8 7 2 2 2" xfId="4029" xr:uid="{00000000-0005-0000-0000-00001E120000}"/>
    <cellStyle name="Bilješka 2 8 7 2 3" xfId="4030" xr:uid="{00000000-0005-0000-0000-00001F120000}"/>
    <cellStyle name="Bilješka 2 8 7 3" xfId="4031" xr:uid="{00000000-0005-0000-0000-000020120000}"/>
    <cellStyle name="Bilješka 2 8 7 3 2" xfId="4032" xr:uid="{00000000-0005-0000-0000-000021120000}"/>
    <cellStyle name="Bilješka 2 8 7 4" xfId="4033" xr:uid="{00000000-0005-0000-0000-000022120000}"/>
    <cellStyle name="Bilješka 2 8 7 5" xfId="47458" xr:uid="{00000000-0005-0000-0000-000023120000}"/>
    <cellStyle name="Bilješka 2 8 8" xfId="4034" xr:uid="{00000000-0005-0000-0000-000024120000}"/>
    <cellStyle name="Bilješka 2 8 8 2" xfId="4035" xr:uid="{00000000-0005-0000-0000-000025120000}"/>
    <cellStyle name="Bilješka 2 8 8 2 2" xfId="4036" xr:uid="{00000000-0005-0000-0000-000026120000}"/>
    <cellStyle name="Bilješka 2 8 8 2 2 2" xfId="4037" xr:uid="{00000000-0005-0000-0000-000027120000}"/>
    <cellStyle name="Bilješka 2 8 8 2 3" xfId="4038" xr:uid="{00000000-0005-0000-0000-000028120000}"/>
    <cellStyle name="Bilješka 2 8 8 3" xfId="4039" xr:uid="{00000000-0005-0000-0000-000029120000}"/>
    <cellStyle name="Bilješka 2 8 8 3 2" xfId="4040" xr:uid="{00000000-0005-0000-0000-00002A120000}"/>
    <cellStyle name="Bilješka 2 8 8 4" xfId="4041" xr:uid="{00000000-0005-0000-0000-00002B120000}"/>
    <cellStyle name="Bilješka 2 8 8 5" xfId="49385" xr:uid="{00000000-0005-0000-0000-00002C120000}"/>
    <cellStyle name="Bilješka 2 8 9" xfId="4042" xr:uid="{00000000-0005-0000-0000-00002D120000}"/>
    <cellStyle name="Bilješka 2 8 9 2" xfId="4043" xr:uid="{00000000-0005-0000-0000-00002E120000}"/>
    <cellStyle name="Bilješka 2 8 9 2 2" xfId="4044" xr:uid="{00000000-0005-0000-0000-00002F120000}"/>
    <cellStyle name="Bilješka 2 8 9 2 2 2" xfId="4045" xr:uid="{00000000-0005-0000-0000-000030120000}"/>
    <cellStyle name="Bilješka 2 8 9 2 3" xfId="4046" xr:uid="{00000000-0005-0000-0000-000031120000}"/>
    <cellStyle name="Bilješka 2 8 9 3" xfId="4047" xr:uid="{00000000-0005-0000-0000-000032120000}"/>
    <cellStyle name="Bilješka 2 8 9 3 2" xfId="4048" xr:uid="{00000000-0005-0000-0000-000033120000}"/>
    <cellStyle name="Bilješka 2 8 9 4" xfId="4049" xr:uid="{00000000-0005-0000-0000-000034120000}"/>
    <cellStyle name="Bilješka 2 8 9 5" xfId="49831" xr:uid="{00000000-0005-0000-0000-000035120000}"/>
    <cellStyle name="Bilješka 2 9" xfId="4050" xr:uid="{00000000-0005-0000-0000-000036120000}"/>
    <cellStyle name="Bilješka 2 9 10" xfId="4051" xr:uid="{00000000-0005-0000-0000-000037120000}"/>
    <cellStyle name="Bilješka 2 9 10 2" xfId="4052" xr:uid="{00000000-0005-0000-0000-000038120000}"/>
    <cellStyle name="Bilješka 2 9 10 2 2" xfId="4053" xr:uid="{00000000-0005-0000-0000-000039120000}"/>
    <cellStyle name="Bilješka 2 9 10 2 2 2" xfId="4054" xr:uid="{00000000-0005-0000-0000-00003A120000}"/>
    <cellStyle name="Bilješka 2 9 10 2 3" xfId="4055" xr:uid="{00000000-0005-0000-0000-00003B120000}"/>
    <cellStyle name="Bilješka 2 9 10 3" xfId="4056" xr:uid="{00000000-0005-0000-0000-00003C120000}"/>
    <cellStyle name="Bilješka 2 9 10 3 2" xfId="4057" xr:uid="{00000000-0005-0000-0000-00003D120000}"/>
    <cellStyle name="Bilješka 2 9 10 4" xfId="4058" xr:uid="{00000000-0005-0000-0000-00003E120000}"/>
    <cellStyle name="Bilješka 2 9 10 5" xfId="50240" xr:uid="{00000000-0005-0000-0000-00003F120000}"/>
    <cellStyle name="Bilješka 2 9 11" xfId="4059" xr:uid="{00000000-0005-0000-0000-000040120000}"/>
    <cellStyle name="Bilješka 2 9 11 2" xfId="4060" xr:uid="{00000000-0005-0000-0000-000041120000}"/>
    <cellStyle name="Bilješka 2 9 11 2 2" xfId="4061" xr:uid="{00000000-0005-0000-0000-000042120000}"/>
    <cellStyle name="Bilješka 2 9 11 3" xfId="4062" xr:uid="{00000000-0005-0000-0000-000043120000}"/>
    <cellStyle name="Bilješka 2 9 11 4" xfId="50667" xr:uid="{00000000-0005-0000-0000-000044120000}"/>
    <cellStyle name="Bilješka 2 9 12" xfId="4063" xr:uid="{00000000-0005-0000-0000-000045120000}"/>
    <cellStyle name="Bilješka 2 9 12 2" xfId="4064" xr:uid="{00000000-0005-0000-0000-000046120000}"/>
    <cellStyle name="Bilješka 2 9 13" xfId="4065" xr:uid="{00000000-0005-0000-0000-000047120000}"/>
    <cellStyle name="Bilješka 2 9 14" xfId="46582" xr:uid="{00000000-0005-0000-0000-000048120000}"/>
    <cellStyle name="Bilješka 2 9 2" xfId="4066" xr:uid="{00000000-0005-0000-0000-000049120000}"/>
    <cellStyle name="Bilješka 2 9 2 2" xfId="4067" xr:uid="{00000000-0005-0000-0000-00004A120000}"/>
    <cellStyle name="Bilješka 2 9 2 2 2" xfId="4068" xr:uid="{00000000-0005-0000-0000-00004B120000}"/>
    <cellStyle name="Bilješka 2 9 2 2 2 2" xfId="4069" xr:uid="{00000000-0005-0000-0000-00004C120000}"/>
    <cellStyle name="Bilješka 2 9 2 2 3" xfId="4070" xr:uid="{00000000-0005-0000-0000-00004D120000}"/>
    <cellStyle name="Bilješka 2 9 2 3" xfId="4071" xr:uid="{00000000-0005-0000-0000-00004E120000}"/>
    <cellStyle name="Bilješka 2 9 2 3 2" xfId="4072" xr:uid="{00000000-0005-0000-0000-00004F120000}"/>
    <cellStyle name="Bilješka 2 9 2 4" xfId="4073" xr:uid="{00000000-0005-0000-0000-000050120000}"/>
    <cellStyle name="Bilješka 2 9 2 5" xfId="47000" xr:uid="{00000000-0005-0000-0000-000051120000}"/>
    <cellStyle name="Bilješka 2 9 3" xfId="4074" xr:uid="{00000000-0005-0000-0000-000052120000}"/>
    <cellStyle name="Bilješka 2 9 3 2" xfId="4075" xr:uid="{00000000-0005-0000-0000-000053120000}"/>
    <cellStyle name="Bilješka 2 9 3 2 2" xfId="4076" xr:uid="{00000000-0005-0000-0000-000054120000}"/>
    <cellStyle name="Bilješka 2 9 3 2 2 2" xfId="4077" xr:uid="{00000000-0005-0000-0000-000055120000}"/>
    <cellStyle name="Bilješka 2 9 3 2 3" xfId="4078" xr:uid="{00000000-0005-0000-0000-000056120000}"/>
    <cellStyle name="Bilješka 2 9 3 3" xfId="4079" xr:uid="{00000000-0005-0000-0000-000057120000}"/>
    <cellStyle name="Bilješka 2 9 3 3 2" xfId="4080" xr:uid="{00000000-0005-0000-0000-000058120000}"/>
    <cellStyle name="Bilješka 2 9 3 4" xfId="4081" xr:uid="{00000000-0005-0000-0000-000059120000}"/>
    <cellStyle name="Bilješka 2 9 3 5" xfId="47587" xr:uid="{00000000-0005-0000-0000-00005A120000}"/>
    <cellStyle name="Bilješka 2 9 4" xfId="4082" xr:uid="{00000000-0005-0000-0000-00005B120000}"/>
    <cellStyle name="Bilješka 2 9 4 2" xfId="4083" xr:uid="{00000000-0005-0000-0000-00005C120000}"/>
    <cellStyle name="Bilješka 2 9 4 2 2" xfId="4084" xr:uid="{00000000-0005-0000-0000-00005D120000}"/>
    <cellStyle name="Bilješka 2 9 4 2 2 2" xfId="4085" xr:uid="{00000000-0005-0000-0000-00005E120000}"/>
    <cellStyle name="Bilješka 2 9 4 2 3" xfId="4086" xr:uid="{00000000-0005-0000-0000-00005F120000}"/>
    <cellStyle name="Bilješka 2 9 4 3" xfId="4087" xr:uid="{00000000-0005-0000-0000-000060120000}"/>
    <cellStyle name="Bilješka 2 9 4 3 2" xfId="4088" xr:uid="{00000000-0005-0000-0000-000061120000}"/>
    <cellStyle name="Bilješka 2 9 4 4" xfId="4089" xr:uid="{00000000-0005-0000-0000-000062120000}"/>
    <cellStyle name="Bilješka 2 9 4 5" xfId="48002" xr:uid="{00000000-0005-0000-0000-000063120000}"/>
    <cellStyle name="Bilješka 2 9 5" xfId="4090" xr:uid="{00000000-0005-0000-0000-000064120000}"/>
    <cellStyle name="Bilješka 2 9 5 2" xfId="4091" xr:uid="{00000000-0005-0000-0000-000065120000}"/>
    <cellStyle name="Bilješka 2 9 5 2 2" xfId="4092" xr:uid="{00000000-0005-0000-0000-000066120000}"/>
    <cellStyle name="Bilješka 2 9 5 2 2 2" xfId="4093" xr:uid="{00000000-0005-0000-0000-000067120000}"/>
    <cellStyle name="Bilješka 2 9 5 2 3" xfId="4094" xr:uid="{00000000-0005-0000-0000-000068120000}"/>
    <cellStyle name="Bilješka 2 9 5 3" xfId="4095" xr:uid="{00000000-0005-0000-0000-000069120000}"/>
    <cellStyle name="Bilješka 2 9 5 3 2" xfId="4096" xr:uid="{00000000-0005-0000-0000-00006A120000}"/>
    <cellStyle name="Bilješka 2 9 5 4" xfId="4097" xr:uid="{00000000-0005-0000-0000-00006B120000}"/>
    <cellStyle name="Bilješka 2 9 5 5" xfId="48411" xr:uid="{00000000-0005-0000-0000-00006C120000}"/>
    <cellStyle name="Bilješka 2 9 6" xfId="4098" xr:uid="{00000000-0005-0000-0000-00006D120000}"/>
    <cellStyle name="Bilješka 2 9 6 2" xfId="4099" xr:uid="{00000000-0005-0000-0000-00006E120000}"/>
    <cellStyle name="Bilješka 2 9 6 2 2" xfId="4100" xr:uid="{00000000-0005-0000-0000-00006F120000}"/>
    <cellStyle name="Bilješka 2 9 6 2 2 2" xfId="4101" xr:uid="{00000000-0005-0000-0000-000070120000}"/>
    <cellStyle name="Bilješka 2 9 6 2 3" xfId="4102" xr:uid="{00000000-0005-0000-0000-000071120000}"/>
    <cellStyle name="Bilješka 2 9 6 3" xfId="4103" xr:uid="{00000000-0005-0000-0000-000072120000}"/>
    <cellStyle name="Bilješka 2 9 6 3 2" xfId="4104" xr:uid="{00000000-0005-0000-0000-000073120000}"/>
    <cellStyle name="Bilješka 2 9 6 4" xfId="4105" xr:uid="{00000000-0005-0000-0000-000074120000}"/>
    <cellStyle name="Bilješka 2 9 6 5" xfId="48822" xr:uid="{00000000-0005-0000-0000-000075120000}"/>
    <cellStyle name="Bilješka 2 9 7" xfId="4106" xr:uid="{00000000-0005-0000-0000-000076120000}"/>
    <cellStyle name="Bilješka 2 9 7 2" xfId="4107" xr:uid="{00000000-0005-0000-0000-000077120000}"/>
    <cellStyle name="Bilješka 2 9 7 2 2" xfId="4108" xr:uid="{00000000-0005-0000-0000-000078120000}"/>
    <cellStyle name="Bilješka 2 9 7 2 2 2" xfId="4109" xr:uid="{00000000-0005-0000-0000-000079120000}"/>
    <cellStyle name="Bilješka 2 9 7 2 3" xfId="4110" xr:uid="{00000000-0005-0000-0000-00007A120000}"/>
    <cellStyle name="Bilješka 2 9 7 3" xfId="4111" xr:uid="{00000000-0005-0000-0000-00007B120000}"/>
    <cellStyle name="Bilješka 2 9 7 3 2" xfId="4112" xr:uid="{00000000-0005-0000-0000-00007C120000}"/>
    <cellStyle name="Bilješka 2 9 7 4" xfId="4113" xr:uid="{00000000-0005-0000-0000-00007D120000}"/>
    <cellStyle name="Bilješka 2 9 7 5" xfId="47443" xr:uid="{00000000-0005-0000-0000-00007E120000}"/>
    <cellStyle name="Bilješka 2 9 8" xfId="4114" xr:uid="{00000000-0005-0000-0000-00007F120000}"/>
    <cellStyle name="Bilješka 2 9 8 2" xfId="4115" xr:uid="{00000000-0005-0000-0000-000080120000}"/>
    <cellStyle name="Bilješka 2 9 8 2 2" xfId="4116" xr:uid="{00000000-0005-0000-0000-000081120000}"/>
    <cellStyle name="Bilješka 2 9 8 2 2 2" xfId="4117" xr:uid="{00000000-0005-0000-0000-000082120000}"/>
    <cellStyle name="Bilješka 2 9 8 2 3" xfId="4118" xr:uid="{00000000-0005-0000-0000-000083120000}"/>
    <cellStyle name="Bilješka 2 9 8 3" xfId="4119" xr:uid="{00000000-0005-0000-0000-000084120000}"/>
    <cellStyle name="Bilješka 2 9 8 3 2" xfId="4120" xr:uid="{00000000-0005-0000-0000-000085120000}"/>
    <cellStyle name="Bilješka 2 9 8 4" xfId="4121" xr:uid="{00000000-0005-0000-0000-000086120000}"/>
    <cellStyle name="Bilješka 2 9 8 5" xfId="49386" xr:uid="{00000000-0005-0000-0000-000087120000}"/>
    <cellStyle name="Bilješka 2 9 9" xfId="4122" xr:uid="{00000000-0005-0000-0000-000088120000}"/>
    <cellStyle name="Bilješka 2 9 9 2" xfId="4123" xr:uid="{00000000-0005-0000-0000-000089120000}"/>
    <cellStyle name="Bilješka 2 9 9 2 2" xfId="4124" xr:uid="{00000000-0005-0000-0000-00008A120000}"/>
    <cellStyle name="Bilješka 2 9 9 2 2 2" xfId="4125" xr:uid="{00000000-0005-0000-0000-00008B120000}"/>
    <cellStyle name="Bilješka 2 9 9 2 3" xfId="4126" xr:uid="{00000000-0005-0000-0000-00008C120000}"/>
    <cellStyle name="Bilješka 2 9 9 3" xfId="4127" xr:uid="{00000000-0005-0000-0000-00008D120000}"/>
    <cellStyle name="Bilješka 2 9 9 3 2" xfId="4128" xr:uid="{00000000-0005-0000-0000-00008E120000}"/>
    <cellStyle name="Bilješka 2 9 9 4" xfId="4129" xr:uid="{00000000-0005-0000-0000-00008F120000}"/>
    <cellStyle name="Bilješka 2 9 9 5" xfId="49832" xr:uid="{00000000-0005-0000-0000-000090120000}"/>
    <cellStyle name="Bilješka 3" xfId="4130" xr:uid="{00000000-0005-0000-0000-000091120000}"/>
    <cellStyle name="Bilješka 3 10" xfId="4131" xr:uid="{00000000-0005-0000-0000-000092120000}"/>
    <cellStyle name="Bilješka 3 10 10" xfId="4132" xr:uid="{00000000-0005-0000-0000-000093120000}"/>
    <cellStyle name="Bilješka 3 10 10 2" xfId="4133" xr:uid="{00000000-0005-0000-0000-000094120000}"/>
    <cellStyle name="Bilješka 3 10 10 2 2" xfId="4134" xr:uid="{00000000-0005-0000-0000-000095120000}"/>
    <cellStyle name="Bilješka 3 10 10 2 2 2" xfId="4135" xr:uid="{00000000-0005-0000-0000-000096120000}"/>
    <cellStyle name="Bilješka 3 10 10 2 3" xfId="4136" xr:uid="{00000000-0005-0000-0000-000097120000}"/>
    <cellStyle name="Bilješka 3 10 10 3" xfId="4137" xr:uid="{00000000-0005-0000-0000-000098120000}"/>
    <cellStyle name="Bilješka 3 10 10 3 2" xfId="4138" xr:uid="{00000000-0005-0000-0000-000099120000}"/>
    <cellStyle name="Bilješka 3 10 10 4" xfId="4139" xr:uid="{00000000-0005-0000-0000-00009A120000}"/>
    <cellStyle name="Bilješka 3 10 10 5" xfId="50241" xr:uid="{00000000-0005-0000-0000-00009B120000}"/>
    <cellStyle name="Bilješka 3 10 11" xfId="4140" xr:uid="{00000000-0005-0000-0000-00009C120000}"/>
    <cellStyle name="Bilješka 3 10 11 2" xfId="4141" xr:uid="{00000000-0005-0000-0000-00009D120000}"/>
    <cellStyle name="Bilješka 3 10 11 2 2" xfId="4142" xr:uid="{00000000-0005-0000-0000-00009E120000}"/>
    <cellStyle name="Bilješka 3 10 11 3" xfId="4143" xr:uid="{00000000-0005-0000-0000-00009F120000}"/>
    <cellStyle name="Bilješka 3 10 11 4" xfId="50668" xr:uid="{00000000-0005-0000-0000-0000A0120000}"/>
    <cellStyle name="Bilješka 3 10 12" xfId="4144" xr:uid="{00000000-0005-0000-0000-0000A1120000}"/>
    <cellStyle name="Bilješka 3 10 12 2" xfId="4145" xr:uid="{00000000-0005-0000-0000-0000A2120000}"/>
    <cellStyle name="Bilješka 3 10 13" xfId="4146" xr:uid="{00000000-0005-0000-0000-0000A3120000}"/>
    <cellStyle name="Bilješka 3 10 14" xfId="46520" xr:uid="{00000000-0005-0000-0000-0000A4120000}"/>
    <cellStyle name="Bilješka 3 10 2" xfId="4147" xr:uid="{00000000-0005-0000-0000-0000A5120000}"/>
    <cellStyle name="Bilješka 3 10 2 2" xfId="4148" xr:uid="{00000000-0005-0000-0000-0000A6120000}"/>
    <cellStyle name="Bilješka 3 10 2 2 2" xfId="4149" xr:uid="{00000000-0005-0000-0000-0000A7120000}"/>
    <cellStyle name="Bilješka 3 10 2 2 2 2" xfId="4150" xr:uid="{00000000-0005-0000-0000-0000A8120000}"/>
    <cellStyle name="Bilješka 3 10 2 2 3" xfId="4151" xr:uid="{00000000-0005-0000-0000-0000A9120000}"/>
    <cellStyle name="Bilješka 3 10 2 3" xfId="4152" xr:uid="{00000000-0005-0000-0000-0000AA120000}"/>
    <cellStyle name="Bilješka 3 10 2 3 2" xfId="4153" xr:uid="{00000000-0005-0000-0000-0000AB120000}"/>
    <cellStyle name="Bilješka 3 10 2 4" xfId="4154" xr:uid="{00000000-0005-0000-0000-0000AC120000}"/>
    <cellStyle name="Bilješka 3 10 2 5" xfId="47001" xr:uid="{00000000-0005-0000-0000-0000AD120000}"/>
    <cellStyle name="Bilješka 3 10 3" xfId="4155" xr:uid="{00000000-0005-0000-0000-0000AE120000}"/>
    <cellStyle name="Bilješka 3 10 3 2" xfId="4156" xr:uid="{00000000-0005-0000-0000-0000AF120000}"/>
    <cellStyle name="Bilješka 3 10 3 2 2" xfId="4157" xr:uid="{00000000-0005-0000-0000-0000B0120000}"/>
    <cellStyle name="Bilješka 3 10 3 2 2 2" xfId="4158" xr:uid="{00000000-0005-0000-0000-0000B1120000}"/>
    <cellStyle name="Bilješka 3 10 3 2 3" xfId="4159" xr:uid="{00000000-0005-0000-0000-0000B2120000}"/>
    <cellStyle name="Bilješka 3 10 3 3" xfId="4160" xr:uid="{00000000-0005-0000-0000-0000B3120000}"/>
    <cellStyle name="Bilješka 3 10 3 3 2" xfId="4161" xr:uid="{00000000-0005-0000-0000-0000B4120000}"/>
    <cellStyle name="Bilješka 3 10 3 4" xfId="4162" xr:uid="{00000000-0005-0000-0000-0000B5120000}"/>
    <cellStyle name="Bilješka 3 10 3 5" xfId="47588" xr:uid="{00000000-0005-0000-0000-0000B6120000}"/>
    <cellStyle name="Bilješka 3 10 4" xfId="4163" xr:uid="{00000000-0005-0000-0000-0000B7120000}"/>
    <cellStyle name="Bilješka 3 10 4 2" xfId="4164" xr:uid="{00000000-0005-0000-0000-0000B8120000}"/>
    <cellStyle name="Bilješka 3 10 4 2 2" xfId="4165" xr:uid="{00000000-0005-0000-0000-0000B9120000}"/>
    <cellStyle name="Bilješka 3 10 4 2 2 2" xfId="4166" xr:uid="{00000000-0005-0000-0000-0000BA120000}"/>
    <cellStyle name="Bilješka 3 10 4 2 3" xfId="4167" xr:uid="{00000000-0005-0000-0000-0000BB120000}"/>
    <cellStyle name="Bilješka 3 10 4 3" xfId="4168" xr:uid="{00000000-0005-0000-0000-0000BC120000}"/>
    <cellStyle name="Bilješka 3 10 4 3 2" xfId="4169" xr:uid="{00000000-0005-0000-0000-0000BD120000}"/>
    <cellStyle name="Bilješka 3 10 4 4" xfId="4170" xr:uid="{00000000-0005-0000-0000-0000BE120000}"/>
    <cellStyle name="Bilješka 3 10 4 5" xfId="48003" xr:uid="{00000000-0005-0000-0000-0000BF120000}"/>
    <cellStyle name="Bilješka 3 10 5" xfId="4171" xr:uid="{00000000-0005-0000-0000-0000C0120000}"/>
    <cellStyle name="Bilješka 3 10 5 2" xfId="4172" xr:uid="{00000000-0005-0000-0000-0000C1120000}"/>
    <cellStyle name="Bilješka 3 10 5 2 2" xfId="4173" xr:uid="{00000000-0005-0000-0000-0000C2120000}"/>
    <cellStyle name="Bilješka 3 10 5 2 2 2" xfId="4174" xr:uid="{00000000-0005-0000-0000-0000C3120000}"/>
    <cellStyle name="Bilješka 3 10 5 2 3" xfId="4175" xr:uid="{00000000-0005-0000-0000-0000C4120000}"/>
    <cellStyle name="Bilješka 3 10 5 3" xfId="4176" xr:uid="{00000000-0005-0000-0000-0000C5120000}"/>
    <cellStyle name="Bilješka 3 10 5 3 2" xfId="4177" xr:uid="{00000000-0005-0000-0000-0000C6120000}"/>
    <cellStyle name="Bilješka 3 10 5 4" xfId="4178" xr:uid="{00000000-0005-0000-0000-0000C7120000}"/>
    <cellStyle name="Bilješka 3 10 5 5" xfId="48412" xr:uid="{00000000-0005-0000-0000-0000C8120000}"/>
    <cellStyle name="Bilješka 3 10 6" xfId="4179" xr:uid="{00000000-0005-0000-0000-0000C9120000}"/>
    <cellStyle name="Bilješka 3 10 6 2" xfId="4180" xr:uid="{00000000-0005-0000-0000-0000CA120000}"/>
    <cellStyle name="Bilješka 3 10 6 2 2" xfId="4181" xr:uid="{00000000-0005-0000-0000-0000CB120000}"/>
    <cellStyle name="Bilješka 3 10 6 2 2 2" xfId="4182" xr:uid="{00000000-0005-0000-0000-0000CC120000}"/>
    <cellStyle name="Bilješka 3 10 6 2 3" xfId="4183" xr:uid="{00000000-0005-0000-0000-0000CD120000}"/>
    <cellStyle name="Bilješka 3 10 6 3" xfId="4184" xr:uid="{00000000-0005-0000-0000-0000CE120000}"/>
    <cellStyle name="Bilješka 3 10 6 3 2" xfId="4185" xr:uid="{00000000-0005-0000-0000-0000CF120000}"/>
    <cellStyle name="Bilješka 3 10 6 4" xfId="4186" xr:uid="{00000000-0005-0000-0000-0000D0120000}"/>
    <cellStyle name="Bilješka 3 10 6 5" xfId="48823" xr:uid="{00000000-0005-0000-0000-0000D1120000}"/>
    <cellStyle name="Bilješka 3 10 7" xfId="4187" xr:uid="{00000000-0005-0000-0000-0000D2120000}"/>
    <cellStyle name="Bilješka 3 10 7 2" xfId="4188" xr:uid="{00000000-0005-0000-0000-0000D3120000}"/>
    <cellStyle name="Bilješka 3 10 7 2 2" xfId="4189" xr:uid="{00000000-0005-0000-0000-0000D4120000}"/>
    <cellStyle name="Bilješka 3 10 7 2 2 2" xfId="4190" xr:uid="{00000000-0005-0000-0000-0000D5120000}"/>
    <cellStyle name="Bilješka 3 10 7 2 3" xfId="4191" xr:uid="{00000000-0005-0000-0000-0000D6120000}"/>
    <cellStyle name="Bilješka 3 10 7 3" xfId="4192" xr:uid="{00000000-0005-0000-0000-0000D7120000}"/>
    <cellStyle name="Bilješka 3 10 7 3 2" xfId="4193" xr:uid="{00000000-0005-0000-0000-0000D8120000}"/>
    <cellStyle name="Bilješka 3 10 7 4" xfId="4194" xr:uid="{00000000-0005-0000-0000-0000D9120000}"/>
    <cellStyle name="Bilješka 3 10 7 5" xfId="47476" xr:uid="{00000000-0005-0000-0000-0000DA120000}"/>
    <cellStyle name="Bilješka 3 10 8" xfId="4195" xr:uid="{00000000-0005-0000-0000-0000DB120000}"/>
    <cellStyle name="Bilješka 3 10 8 2" xfId="4196" xr:uid="{00000000-0005-0000-0000-0000DC120000}"/>
    <cellStyle name="Bilješka 3 10 8 2 2" xfId="4197" xr:uid="{00000000-0005-0000-0000-0000DD120000}"/>
    <cellStyle name="Bilješka 3 10 8 2 2 2" xfId="4198" xr:uid="{00000000-0005-0000-0000-0000DE120000}"/>
    <cellStyle name="Bilješka 3 10 8 2 3" xfId="4199" xr:uid="{00000000-0005-0000-0000-0000DF120000}"/>
    <cellStyle name="Bilješka 3 10 8 3" xfId="4200" xr:uid="{00000000-0005-0000-0000-0000E0120000}"/>
    <cellStyle name="Bilješka 3 10 8 3 2" xfId="4201" xr:uid="{00000000-0005-0000-0000-0000E1120000}"/>
    <cellStyle name="Bilješka 3 10 8 4" xfId="4202" xr:uid="{00000000-0005-0000-0000-0000E2120000}"/>
    <cellStyle name="Bilješka 3 10 8 5" xfId="49387" xr:uid="{00000000-0005-0000-0000-0000E3120000}"/>
    <cellStyle name="Bilješka 3 10 9" xfId="4203" xr:uid="{00000000-0005-0000-0000-0000E4120000}"/>
    <cellStyle name="Bilješka 3 10 9 2" xfId="4204" xr:uid="{00000000-0005-0000-0000-0000E5120000}"/>
    <cellStyle name="Bilješka 3 10 9 2 2" xfId="4205" xr:uid="{00000000-0005-0000-0000-0000E6120000}"/>
    <cellStyle name="Bilješka 3 10 9 2 2 2" xfId="4206" xr:uid="{00000000-0005-0000-0000-0000E7120000}"/>
    <cellStyle name="Bilješka 3 10 9 2 3" xfId="4207" xr:uid="{00000000-0005-0000-0000-0000E8120000}"/>
    <cellStyle name="Bilješka 3 10 9 3" xfId="4208" xr:uid="{00000000-0005-0000-0000-0000E9120000}"/>
    <cellStyle name="Bilješka 3 10 9 3 2" xfId="4209" xr:uid="{00000000-0005-0000-0000-0000EA120000}"/>
    <cellStyle name="Bilješka 3 10 9 4" xfId="4210" xr:uid="{00000000-0005-0000-0000-0000EB120000}"/>
    <cellStyle name="Bilješka 3 10 9 5" xfId="49833" xr:uid="{00000000-0005-0000-0000-0000EC120000}"/>
    <cellStyle name="Bilješka 3 11" xfId="4211" xr:uid="{00000000-0005-0000-0000-0000ED120000}"/>
    <cellStyle name="Bilješka 3 11 10" xfId="4212" xr:uid="{00000000-0005-0000-0000-0000EE120000}"/>
    <cellStyle name="Bilješka 3 11 10 2" xfId="4213" xr:uid="{00000000-0005-0000-0000-0000EF120000}"/>
    <cellStyle name="Bilješka 3 11 10 2 2" xfId="4214" xr:uid="{00000000-0005-0000-0000-0000F0120000}"/>
    <cellStyle name="Bilješka 3 11 10 2 2 2" xfId="4215" xr:uid="{00000000-0005-0000-0000-0000F1120000}"/>
    <cellStyle name="Bilješka 3 11 10 2 3" xfId="4216" xr:uid="{00000000-0005-0000-0000-0000F2120000}"/>
    <cellStyle name="Bilješka 3 11 10 3" xfId="4217" xr:uid="{00000000-0005-0000-0000-0000F3120000}"/>
    <cellStyle name="Bilješka 3 11 10 3 2" xfId="4218" xr:uid="{00000000-0005-0000-0000-0000F4120000}"/>
    <cellStyle name="Bilješka 3 11 10 4" xfId="4219" xr:uid="{00000000-0005-0000-0000-0000F5120000}"/>
    <cellStyle name="Bilješka 3 11 10 5" xfId="50242" xr:uid="{00000000-0005-0000-0000-0000F6120000}"/>
    <cellStyle name="Bilješka 3 11 11" xfId="4220" xr:uid="{00000000-0005-0000-0000-0000F7120000}"/>
    <cellStyle name="Bilješka 3 11 11 2" xfId="4221" xr:uid="{00000000-0005-0000-0000-0000F8120000}"/>
    <cellStyle name="Bilješka 3 11 11 2 2" xfId="4222" xr:uid="{00000000-0005-0000-0000-0000F9120000}"/>
    <cellStyle name="Bilješka 3 11 11 3" xfId="4223" xr:uid="{00000000-0005-0000-0000-0000FA120000}"/>
    <cellStyle name="Bilješka 3 11 11 4" xfId="50669" xr:uid="{00000000-0005-0000-0000-0000FB120000}"/>
    <cellStyle name="Bilješka 3 11 12" xfId="4224" xr:uid="{00000000-0005-0000-0000-0000FC120000}"/>
    <cellStyle name="Bilješka 3 11 12 2" xfId="4225" xr:uid="{00000000-0005-0000-0000-0000FD120000}"/>
    <cellStyle name="Bilješka 3 11 13" xfId="4226" xr:uid="{00000000-0005-0000-0000-0000FE120000}"/>
    <cellStyle name="Bilješka 3 11 14" xfId="46550" xr:uid="{00000000-0005-0000-0000-0000FF120000}"/>
    <cellStyle name="Bilješka 3 11 2" xfId="4227" xr:uid="{00000000-0005-0000-0000-000000130000}"/>
    <cellStyle name="Bilješka 3 11 2 2" xfId="4228" xr:uid="{00000000-0005-0000-0000-000001130000}"/>
    <cellStyle name="Bilješka 3 11 2 2 2" xfId="4229" xr:uid="{00000000-0005-0000-0000-000002130000}"/>
    <cellStyle name="Bilješka 3 11 2 2 2 2" xfId="4230" xr:uid="{00000000-0005-0000-0000-000003130000}"/>
    <cellStyle name="Bilješka 3 11 2 2 3" xfId="4231" xr:uid="{00000000-0005-0000-0000-000004130000}"/>
    <cellStyle name="Bilješka 3 11 2 3" xfId="4232" xr:uid="{00000000-0005-0000-0000-000005130000}"/>
    <cellStyle name="Bilješka 3 11 2 3 2" xfId="4233" xr:uid="{00000000-0005-0000-0000-000006130000}"/>
    <cellStyle name="Bilješka 3 11 2 4" xfId="4234" xr:uid="{00000000-0005-0000-0000-000007130000}"/>
    <cellStyle name="Bilješka 3 11 2 5" xfId="47002" xr:uid="{00000000-0005-0000-0000-000008130000}"/>
    <cellStyle name="Bilješka 3 11 3" xfId="4235" xr:uid="{00000000-0005-0000-0000-000009130000}"/>
    <cellStyle name="Bilješka 3 11 3 2" xfId="4236" xr:uid="{00000000-0005-0000-0000-00000A130000}"/>
    <cellStyle name="Bilješka 3 11 3 2 2" xfId="4237" xr:uid="{00000000-0005-0000-0000-00000B130000}"/>
    <cellStyle name="Bilješka 3 11 3 2 2 2" xfId="4238" xr:uid="{00000000-0005-0000-0000-00000C130000}"/>
    <cellStyle name="Bilješka 3 11 3 2 3" xfId="4239" xr:uid="{00000000-0005-0000-0000-00000D130000}"/>
    <cellStyle name="Bilješka 3 11 3 3" xfId="4240" xr:uid="{00000000-0005-0000-0000-00000E130000}"/>
    <cellStyle name="Bilješka 3 11 3 3 2" xfId="4241" xr:uid="{00000000-0005-0000-0000-00000F130000}"/>
    <cellStyle name="Bilješka 3 11 3 4" xfId="4242" xr:uid="{00000000-0005-0000-0000-000010130000}"/>
    <cellStyle name="Bilješka 3 11 3 5" xfId="47589" xr:uid="{00000000-0005-0000-0000-000011130000}"/>
    <cellStyle name="Bilješka 3 11 4" xfId="4243" xr:uid="{00000000-0005-0000-0000-000012130000}"/>
    <cellStyle name="Bilješka 3 11 4 2" xfId="4244" xr:uid="{00000000-0005-0000-0000-000013130000}"/>
    <cellStyle name="Bilješka 3 11 4 2 2" xfId="4245" xr:uid="{00000000-0005-0000-0000-000014130000}"/>
    <cellStyle name="Bilješka 3 11 4 2 2 2" xfId="4246" xr:uid="{00000000-0005-0000-0000-000015130000}"/>
    <cellStyle name="Bilješka 3 11 4 2 3" xfId="4247" xr:uid="{00000000-0005-0000-0000-000016130000}"/>
    <cellStyle name="Bilješka 3 11 4 3" xfId="4248" xr:uid="{00000000-0005-0000-0000-000017130000}"/>
    <cellStyle name="Bilješka 3 11 4 3 2" xfId="4249" xr:uid="{00000000-0005-0000-0000-000018130000}"/>
    <cellStyle name="Bilješka 3 11 4 4" xfId="4250" xr:uid="{00000000-0005-0000-0000-000019130000}"/>
    <cellStyle name="Bilješka 3 11 4 5" xfId="48004" xr:uid="{00000000-0005-0000-0000-00001A130000}"/>
    <cellStyle name="Bilješka 3 11 5" xfId="4251" xr:uid="{00000000-0005-0000-0000-00001B130000}"/>
    <cellStyle name="Bilješka 3 11 5 2" xfId="4252" xr:uid="{00000000-0005-0000-0000-00001C130000}"/>
    <cellStyle name="Bilješka 3 11 5 2 2" xfId="4253" xr:uid="{00000000-0005-0000-0000-00001D130000}"/>
    <cellStyle name="Bilješka 3 11 5 2 2 2" xfId="4254" xr:uid="{00000000-0005-0000-0000-00001E130000}"/>
    <cellStyle name="Bilješka 3 11 5 2 3" xfId="4255" xr:uid="{00000000-0005-0000-0000-00001F130000}"/>
    <cellStyle name="Bilješka 3 11 5 3" xfId="4256" xr:uid="{00000000-0005-0000-0000-000020130000}"/>
    <cellStyle name="Bilješka 3 11 5 3 2" xfId="4257" xr:uid="{00000000-0005-0000-0000-000021130000}"/>
    <cellStyle name="Bilješka 3 11 5 4" xfId="4258" xr:uid="{00000000-0005-0000-0000-000022130000}"/>
    <cellStyle name="Bilješka 3 11 5 5" xfId="48413" xr:uid="{00000000-0005-0000-0000-000023130000}"/>
    <cellStyle name="Bilješka 3 11 6" xfId="4259" xr:uid="{00000000-0005-0000-0000-000024130000}"/>
    <cellStyle name="Bilješka 3 11 6 2" xfId="4260" xr:uid="{00000000-0005-0000-0000-000025130000}"/>
    <cellStyle name="Bilješka 3 11 6 2 2" xfId="4261" xr:uid="{00000000-0005-0000-0000-000026130000}"/>
    <cellStyle name="Bilješka 3 11 6 2 2 2" xfId="4262" xr:uid="{00000000-0005-0000-0000-000027130000}"/>
    <cellStyle name="Bilješka 3 11 6 2 3" xfId="4263" xr:uid="{00000000-0005-0000-0000-000028130000}"/>
    <cellStyle name="Bilješka 3 11 6 3" xfId="4264" xr:uid="{00000000-0005-0000-0000-000029130000}"/>
    <cellStyle name="Bilješka 3 11 6 3 2" xfId="4265" xr:uid="{00000000-0005-0000-0000-00002A130000}"/>
    <cellStyle name="Bilješka 3 11 6 4" xfId="4266" xr:uid="{00000000-0005-0000-0000-00002B130000}"/>
    <cellStyle name="Bilješka 3 11 6 5" xfId="48824" xr:uid="{00000000-0005-0000-0000-00002C130000}"/>
    <cellStyle name="Bilješka 3 11 7" xfId="4267" xr:uid="{00000000-0005-0000-0000-00002D130000}"/>
    <cellStyle name="Bilješka 3 11 7 2" xfId="4268" xr:uid="{00000000-0005-0000-0000-00002E130000}"/>
    <cellStyle name="Bilješka 3 11 7 2 2" xfId="4269" xr:uid="{00000000-0005-0000-0000-00002F130000}"/>
    <cellStyle name="Bilješka 3 11 7 2 2 2" xfId="4270" xr:uid="{00000000-0005-0000-0000-000030130000}"/>
    <cellStyle name="Bilješka 3 11 7 2 3" xfId="4271" xr:uid="{00000000-0005-0000-0000-000031130000}"/>
    <cellStyle name="Bilješka 3 11 7 3" xfId="4272" xr:uid="{00000000-0005-0000-0000-000032130000}"/>
    <cellStyle name="Bilješka 3 11 7 3 2" xfId="4273" xr:uid="{00000000-0005-0000-0000-000033130000}"/>
    <cellStyle name="Bilješka 3 11 7 4" xfId="4274" xr:uid="{00000000-0005-0000-0000-000034130000}"/>
    <cellStyle name="Bilješka 3 11 7 5" xfId="47433" xr:uid="{00000000-0005-0000-0000-000035130000}"/>
    <cellStyle name="Bilješka 3 11 8" xfId="4275" xr:uid="{00000000-0005-0000-0000-000036130000}"/>
    <cellStyle name="Bilješka 3 11 8 2" xfId="4276" xr:uid="{00000000-0005-0000-0000-000037130000}"/>
    <cellStyle name="Bilješka 3 11 8 2 2" xfId="4277" xr:uid="{00000000-0005-0000-0000-000038130000}"/>
    <cellStyle name="Bilješka 3 11 8 2 2 2" xfId="4278" xr:uid="{00000000-0005-0000-0000-000039130000}"/>
    <cellStyle name="Bilješka 3 11 8 2 3" xfId="4279" xr:uid="{00000000-0005-0000-0000-00003A130000}"/>
    <cellStyle name="Bilješka 3 11 8 3" xfId="4280" xr:uid="{00000000-0005-0000-0000-00003B130000}"/>
    <cellStyle name="Bilješka 3 11 8 3 2" xfId="4281" xr:uid="{00000000-0005-0000-0000-00003C130000}"/>
    <cellStyle name="Bilješka 3 11 8 4" xfId="4282" xr:uid="{00000000-0005-0000-0000-00003D130000}"/>
    <cellStyle name="Bilješka 3 11 8 5" xfId="49388" xr:uid="{00000000-0005-0000-0000-00003E130000}"/>
    <cellStyle name="Bilješka 3 11 9" xfId="4283" xr:uid="{00000000-0005-0000-0000-00003F130000}"/>
    <cellStyle name="Bilješka 3 11 9 2" xfId="4284" xr:uid="{00000000-0005-0000-0000-000040130000}"/>
    <cellStyle name="Bilješka 3 11 9 2 2" xfId="4285" xr:uid="{00000000-0005-0000-0000-000041130000}"/>
    <cellStyle name="Bilješka 3 11 9 2 2 2" xfId="4286" xr:uid="{00000000-0005-0000-0000-000042130000}"/>
    <cellStyle name="Bilješka 3 11 9 2 3" xfId="4287" xr:uid="{00000000-0005-0000-0000-000043130000}"/>
    <cellStyle name="Bilješka 3 11 9 3" xfId="4288" xr:uid="{00000000-0005-0000-0000-000044130000}"/>
    <cellStyle name="Bilješka 3 11 9 3 2" xfId="4289" xr:uid="{00000000-0005-0000-0000-000045130000}"/>
    <cellStyle name="Bilješka 3 11 9 4" xfId="4290" xr:uid="{00000000-0005-0000-0000-000046130000}"/>
    <cellStyle name="Bilješka 3 11 9 5" xfId="49834" xr:uid="{00000000-0005-0000-0000-000047130000}"/>
    <cellStyle name="Bilješka 3 12" xfId="4291" xr:uid="{00000000-0005-0000-0000-000048130000}"/>
    <cellStyle name="Bilješka 3 12 10" xfId="4292" xr:uid="{00000000-0005-0000-0000-000049130000}"/>
    <cellStyle name="Bilješka 3 12 10 2" xfId="4293" xr:uid="{00000000-0005-0000-0000-00004A130000}"/>
    <cellStyle name="Bilješka 3 12 10 2 2" xfId="4294" xr:uid="{00000000-0005-0000-0000-00004B130000}"/>
    <cellStyle name="Bilješka 3 12 10 2 2 2" xfId="4295" xr:uid="{00000000-0005-0000-0000-00004C130000}"/>
    <cellStyle name="Bilješka 3 12 10 2 3" xfId="4296" xr:uid="{00000000-0005-0000-0000-00004D130000}"/>
    <cellStyle name="Bilješka 3 12 10 3" xfId="4297" xr:uid="{00000000-0005-0000-0000-00004E130000}"/>
    <cellStyle name="Bilješka 3 12 10 3 2" xfId="4298" xr:uid="{00000000-0005-0000-0000-00004F130000}"/>
    <cellStyle name="Bilješka 3 12 10 4" xfId="4299" xr:uid="{00000000-0005-0000-0000-000050130000}"/>
    <cellStyle name="Bilješka 3 12 10 5" xfId="50243" xr:uid="{00000000-0005-0000-0000-000051130000}"/>
    <cellStyle name="Bilješka 3 12 11" xfId="4300" xr:uid="{00000000-0005-0000-0000-000052130000}"/>
    <cellStyle name="Bilješka 3 12 11 2" xfId="4301" xr:uid="{00000000-0005-0000-0000-000053130000}"/>
    <cellStyle name="Bilješka 3 12 11 2 2" xfId="4302" xr:uid="{00000000-0005-0000-0000-000054130000}"/>
    <cellStyle name="Bilješka 3 12 11 3" xfId="4303" xr:uid="{00000000-0005-0000-0000-000055130000}"/>
    <cellStyle name="Bilješka 3 12 11 4" xfId="50670" xr:uid="{00000000-0005-0000-0000-000056130000}"/>
    <cellStyle name="Bilješka 3 12 12" xfId="4304" xr:uid="{00000000-0005-0000-0000-000057130000}"/>
    <cellStyle name="Bilješka 3 12 12 2" xfId="4305" xr:uid="{00000000-0005-0000-0000-000058130000}"/>
    <cellStyle name="Bilješka 3 12 13" xfId="4306" xr:uid="{00000000-0005-0000-0000-000059130000}"/>
    <cellStyle name="Bilješka 3 12 14" xfId="46849" xr:uid="{00000000-0005-0000-0000-00005A130000}"/>
    <cellStyle name="Bilješka 3 12 2" xfId="4307" xr:uid="{00000000-0005-0000-0000-00005B130000}"/>
    <cellStyle name="Bilješka 3 12 2 2" xfId="4308" xr:uid="{00000000-0005-0000-0000-00005C130000}"/>
    <cellStyle name="Bilješka 3 12 2 2 2" xfId="4309" xr:uid="{00000000-0005-0000-0000-00005D130000}"/>
    <cellStyle name="Bilješka 3 12 2 2 2 2" xfId="4310" xr:uid="{00000000-0005-0000-0000-00005E130000}"/>
    <cellStyle name="Bilješka 3 12 2 2 3" xfId="4311" xr:uid="{00000000-0005-0000-0000-00005F130000}"/>
    <cellStyle name="Bilješka 3 12 2 3" xfId="4312" xr:uid="{00000000-0005-0000-0000-000060130000}"/>
    <cellStyle name="Bilješka 3 12 2 3 2" xfId="4313" xr:uid="{00000000-0005-0000-0000-000061130000}"/>
    <cellStyle name="Bilješka 3 12 2 4" xfId="4314" xr:uid="{00000000-0005-0000-0000-000062130000}"/>
    <cellStyle name="Bilješka 3 12 2 5" xfId="47003" xr:uid="{00000000-0005-0000-0000-000063130000}"/>
    <cellStyle name="Bilješka 3 12 3" xfId="4315" xr:uid="{00000000-0005-0000-0000-000064130000}"/>
    <cellStyle name="Bilješka 3 12 3 2" xfId="4316" xr:uid="{00000000-0005-0000-0000-000065130000}"/>
    <cellStyle name="Bilješka 3 12 3 2 2" xfId="4317" xr:uid="{00000000-0005-0000-0000-000066130000}"/>
    <cellStyle name="Bilješka 3 12 3 2 2 2" xfId="4318" xr:uid="{00000000-0005-0000-0000-000067130000}"/>
    <cellStyle name="Bilješka 3 12 3 2 3" xfId="4319" xr:uid="{00000000-0005-0000-0000-000068130000}"/>
    <cellStyle name="Bilješka 3 12 3 3" xfId="4320" xr:uid="{00000000-0005-0000-0000-000069130000}"/>
    <cellStyle name="Bilješka 3 12 3 3 2" xfId="4321" xr:uid="{00000000-0005-0000-0000-00006A130000}"/>
    <cellStyle name="Bilješka 3 12 3 4" xfId="4322" xr:uid="{00000000-0005-0000-0000-00006B130000}"/>
    <cellStyle name="Bilješka 3 12 3 5" xfId="47590" xr:uid="{00000000-0005-0000-0000-00006C130000}"/>
    <cellStyle name="Bilješka 3 12 4" xfId="4323" xr:uid="{00000000-0005-0000-0000-00006D130000}"/>
    <cellStyle name="Bilješka 3 12 4 2" xfId="4324" xr:uid="{00000000-0005-0000-0000-00006E130000}"/>
    <cellStyle name="Bilješka 3 12 4 2 2" xfId="4325" xr:uid="{00000000-0005-0000-0000-00006F130000}"/>
    <cellStyle name="Bilješka 3 12 4 2 2 2" xfId="4326" xr:uid="{00000000-0005-0000-0000-000070130000}"/>
    <cellStyle name="Bilješka 3 12 4 2 3" xfId="4327" xr:uid="{00000000-0005-0000-0000-000071130000}"/>
    <cellStyle name="Bilješka 3 12 4 3" xfId="4328" xr:uid="{00000000-0005-0000-0000-000072130000}"/>
    <cellStyle name="Bilješka 3 12 4 3 2" xfId="4329" xr:uid="{00000000-0005-0000-0000-000073130000}"/>
    <cellStyle name="Bilješka 3 12 4 4" xfId="4330" xr:uid="{00000000-0005-0000-0000-000074130000}"/>
    <cellStyle name="Bilješka 3 12 4 5" xfId="48005" xr:uid="{00000000-0005-0000-0000-000075130000}"/>
    <cellStyle name="Bilješka 3 12 5" xfId="4331" xr:uid="{00000000-0005-0000-0000-000076130000}"/>
    <cellStyle name="Bilješka 3 12 5 2" xfId="4332" xr:uid="{00000000-0005-0000-0000-000077130000}"/>
    <cellStyle name="Bilješka 3 12 5 2 2" xfId="4333" xr:uid="{00000000-0005-0000-0000-000078130000}"/>
    <cellStyle name="Bilješka 3 12 5 2 2 2" xfId="4334" xr:uid="{00000000-0005-0000-0000-000079130000}"/>
    <cellStyle name="Bilješka 3 12 5 2 3" xfId="4335" xr:uid="{00000000-0005-0000-0000-00007A130000}"/>
    <cellStyle name="Bilješka 3 12 5 3" xfId="4336" xr:uid="{00000000-0005-0000-0000-00007B130000}"/>
    <cellStyle name="Bilješka 3 12 5 3 2" xfId="4337" xr:uid="{00000000-0005-0000-0000-00007C130000}"/>
    <cellStyle name="Bilješka 3 12 5 4" xfId="4338" xr:uid="{00000000-0005-0000-0000-00007D130000}"/>
    <cellStyle name="Bilješka 3 12 5 5" xfId="48414" xr:uid="{00000000-0005-0000-0000-00007E130000}"/>
    <cellStyle name="Bilješka 3 12 6" xfId="4339" xr:uid="{00000000-0005-0000-0000-00007F130000}"/>
    <cellStyle name="Bilješka 3 12 6 2" xfId="4340" xr:uid="{00000000-0005-0000-0000-000080130000}"/>
    <cellStyle name="Bilješka 3 12 6 2 2" xfId="4341" xr:uid="{00000000-0005-0000-0000-000081130000}"/>
    <cellStyle name="Bilješka 3 12 6 2 2 2" xfId="4342" xr:uid="{00000000-0005-0000-0000-000082130000}"/>
    <cellStyle name="Bilješka 3 12 6 2 3" xfId="4343" xr:uid="{00000000-0005-0000-0000-000083130000}"/>
    <cellStyle name="Bilješka 3 12 6 3" xfId="4344" xr:uid="{00000000-0005-0000-0000-000084130000}"/>
    <cellStyle name="Bilješka 3 12 6 3 2" xfId="4345" xr:uid="{00000000-0005-0000-0000-000085130000}"/>
    <cellStyle name="Bilješka 3 12 6 4" xfId="4346" xr:uid="{00000000-0005-0000-0000-000086130000}"/>
    <cellStyle name="Bilješka 3 12 6 5" xfId="48825" xr:uid="{00000000-0005-0000-0000-000087130000}"/>
    <cellStyle name="Bilješka 3 12 7" xfId="4347" xr:uid="{00000000-0005-0000-0000-000088130000}"/>
    <cellStyle name="Bilješka 3 12 7 2" xfId="4348" xr:uid="{00000000-0005-0000-0000-000089130000}"/>
    <cellStyle name="Bilješka 3 12 7 2 2" xfId="4349" xr:uid="{00000000-0005-0000-0000-00008A130000}"/>
    <cellStyle name="Bilješka 3 12 7 2 2 2" xfId="4350" xr:uid="{00000000-0005-0000-0000-00008B130000}"/>
    <cellStyle name="Bilješka 3 12 7 2 3" xfId="4351" xr:uid="{00000000-0005-0000-0000-00008C130000}"/>
    <cellStyle name="Bilješka 3 12 7 3" xfId="4352" xr:uid="{00000000-0005-0000-0000-00008D130000}"/>
    <cellStyle name="Bilješka 3 12 7 3 2" xfId="4353" xr:uid="{00000000-0005-0000-0000-00008E130000}"/>
    <cellStyle name="Bilješka 3 12 7 4" xfId="4354" xr:uid="{00000000-0005-0000-0000-00008F130000}"/>
    <cellStyle name="Bilješka 3 12 7 5" xfId="48369" xr:uid="{00000000-0005-0000-0000-000090130000}"/>
    <cellStyle name="Bilješka 3 12 8" xfId="4355" xr:uid="{00000000-0005-0000-0000-000091130000}"/>
    <cellStyle name="Bilješka 3 12 8 2" xfId="4356" xr:uid="{00000000-0005-0000-0000-000092130000}"/>
    <cellStyle name="Bilješka 3 12 8 2 2" xfId="4357" xr:uid="{00000000-0005-0000-0000-000093130000}"/>
    <cellStyle name="Bilješka 3 12 8 2 2 2" xfId="4358" xr:uid="{00000000-0005-0000-0000-000094130000}"/>
    <cellStyle name="Bilješka 3 12 8 2 3" xfId="4359" xr:uid="{00000000-0005-0000-0000-000095130000}"/>
    <cellStyle name="Bilješka 3 12 8 3" xfId="4360" xr:uid="{00000000-0005-0000-0000-000096130000}"/>
    <cellStyle name="Bilješka 3 12 8 3 2" xfId="4361" xr:uid="{00000000-0005-0000-0000-000097130000}"/>
    <cellStyle name="Bilješka 3 12 8 4" xfId="4362" xr:uid="{00000000-0005-0000-0000-000098130000}"/>
    <cellStyle name="Bilješka 3 12 8 5" xfId="49389" xr:uid="{00000000-0005-0000-0000-000099130000}"/>
    <cellStyle name="Bilješka 3 12 9" xfId="4363" xr:uid="{00000000-0005-0000-0000-00009A130000}"/>
    <cellStyle name="Bilješka 3 12 9 2" xfId="4364" xr:uid="{00000000-0005-0000-0000-00009B130000}"/>
    <cellStyle name="Bilješka 3 12 9 2 2" xfId="4365" xr:uid="{00000000-0005-0000-0000-00009C130000}"/>
    <cellStyle name="Bilješka 3 12 9 2 2 2" xfId="4366" xr:uid="{00000000-0005-0000-0000-00009D130000}"/>
    <cellStyle name="Bilješka 3 12 9 2 3" xfId="4367" xr:uid="{00000000-0005-0000-0000-00009E130000}"/>
    <cellStyle name="Bilješka 3 12 9 3" xfId="4368" xr:uid="{00000000-0005-0000-0000-00009F130000}"/>
    <cellStyle name="Bilješka 3 12 9 3 2" xfId="4369" xr:uid="{00000000-0005-0000-0000-0000A0130000}"/>
    <cellStyle name="Bilješka 3 12 9 4" xfId="4370" xr:uid="{00000000-0005-0000-0000-0000A1130000}"/>
    <cellStyle name="Bilješka 3 12 9 5" xfId="49835" xr:uid="{00000000-0005-0000-0000-0000A2130000}"/>
    <cellStyle name="Bilješka 3 13" xfId="4371" xr:uid="{00000000-0005-0000-0000-0000A3130000}"/>
    <cellStyle name="Bilješka 3 13 10" xfId="4372" xr:uid="{00000000-0005-0000-0000-0000A4130000}"/>
    <cellStyle name="Bilješka 3 13 10 2" xfId="4373" xr:uid="{00000000-0005-0000-0000-0000A5130000}"/>
    <cellStyle name="Bilješka 3 13 10 2 2" xfId="4374" xr:uid="{00000000-0005-0000-0000-0000A6130000}"/>
    <cellStyle name="Bilješka 3 13 10 2 2 2" xfId="4375" xr:uid="{00000000-0005-0000-0000-0000A7130000}"/>
    <cellStyle name="Bilješka 3 13 10 2 3" xfId="4376" xr:uid="{00000000-0005-0000-0000-0000A8130000}"/>
    <cellStyle name="Bilješka 3 13 10 3" xfId="4377" xr:uid="{00000000-0005-0000-0000-0000A9130000}"/>
    <cellStyle name="Bilješka 3 13 10 3 2" xfId="4378" xr:uid="{00000000-0005-0000-0000-0000AA130000}"/>
    <cellStyle name="Bilješka 3 13 10 4" xfId="4379" xr:uid="{00000000-0005-0000-0000-0000AB130000}"/>
    <cellStyle name="Bilješka 3 13 10 5" xfId="50244" xr:uid="{00000000-0005-0000-0000-0000AC130000}"/>
    <cellStyle name="Bilješka 3 13 11" xfId="4380" xr:uid="{00000000-0005-0000-0000-0000AD130000}"/>
    <cellStyle name="Bilješka 3 13 11 2" xfId="4381" xr:uid="{00000000-0005-0000-0000-0000AE130000}"/>
    <cellStyle name="Bilješka 3 13 11 2 2" xfId="4382" xr:uid="{00000000-0005-0000-0000-0000AF130000}"/>
    <cellStyle name="Bilješka 3 13 11 3" xfId="4383" xr:uid="{00000000-0005-0000-0000-0000B0130000}"/>
    <cellStyle name="Bilješka 3 13 11 4" xfId="50671" xr:uid="{00000000-0005-0000-0000-0000B1130000}"/>
    <cellStyle name="Bilješka 3 13 12" xfId="4384" xr:uid="{00000000-0005-0000-0000-0000B2130000}"/>
    <cellStyle name="Bilješka 3 13 12 2" xfId="4385" xr:uid="{00000000-0005-0000-0000-0000B3130000}"/>
    <cellStyle name="Bilješka 3 13 13" xfId="4386" xr:uid="{00000000-0005-0000-0000-0000B4130000}"/>
    <cellStyle name="Bilješka 3 13 14" xfId="46851" xr:uid="{00000000-0005-0000-0000-0000B5130000}"/>
    <cellStyle name="Bilješka 3 13 2" xfId="4387" xr:uid="{00000000-0005-0000-0000-0000B6130000}"/>
    <cellStyle name="Bilješka 3 13 2 2" xfId="4388" xr:uid="{00000000-0005-0000-0000-0000B7130000}"/>
    <cellStyle name="Bilješka 3 13 2 2 2" xfId="4389" xr:uid="{00000000-0005-0000-0000-0000B8130000}"/>
    <cellStyle name="Bilješka 3 13 2 2 2 2" xfId="4390" xr:uid="{00000000-0005-0000-0000-0000B9130000}"/>
    <cellStyle name="Bilješka 3 13 2 2 3" xfId="4391" xr:uid="{00000000-0005-0000-0000-0000BA130000}"/>
    <cellStyle name="Bilješka 3 13 2 3" xfId="4392" xr:uid="{00000000-0005-0000-0000-0000BB130000}"/>
    <cellStyle name="Bilješka 3 13 2 3 2" xfId="4393" xr:uid="{00000000-0005-0000-0000-0000BC130000}"/>
    <cellStyle name="Bilješka 3 13 2 4" xfId="4394" xr:uid="{00000000-0005-0000-0000-0000BD130000}"/>
    <cellStyle name="Bilješka 3 13 2 5" xfId="47004" xr:uid="{00000000-0005-0000-0000-0000BE130000}"/>
    <cellStyle name="Bilješka 3 13 3" xfId="4395" xr:uid="{00000000-0005-0000-0000-0000BF130000}"/>
    <cellStyle name="Bilješka 3 13 3 2" xfId="4396" xr:uid="{00000000-0005-0000-0000-0000C0130000}"/>
    <cellStyle name="Bilješka 3 13 3 2 2" xfId="4397" xr:uid="{00000000-0005-0000-0000-0000C1130000}"/>
    <cellStyle name="Bilješka 3 13 3 2 2 2" xfId="4398" xr:uid="{00000000-0005-0000-0000-0000C2130000}"/>
    <cellStyle name="Bilješka 3 13 3 2 3" xfId="4399" xr:uid="{00000000-0005-0000-0000-0000C3130000}"/>
    <cellStyle name="Bilješka 3 13 3 3" xfId="4400" xr:uid="{00000000-0005-0000-0000-0000C4130000}"/>
    <cellStyle name="Bilješka 3 13 3 3 2" xfId="4401" xr:uid="{00000000-0005-0000-0000-0000C5130000}"/>
    <cellStyle name="Bilješka 3 13 3 4" xfId="4402" xr:uid="{00000000-0005-0000-0000-0000C6130000}"/>
    <cellStyle name="Bilješka 3 13 3 5" xfId="47591" xr:uid="{00000000-0005-0000-0000-0000C7130000}"/>
    <cellStyle name="Bilješka 3 13 4" xfId="4403" xr:uid="{00000000-0005-0000-0000-0000C8130000}"/>
    <cellStyle name="Bilješka 3 13 4 2" xfId="4404" xr:uid="{00000000-0005-0000-0000-0000C9130000}"/>
    <cellStyle name="Bilješka 3 13 4 2 2" xfId="4405" xr:uid="{00000000-0005-0000-0000-0000CA130000}"/>
    <cellStyle name="Bilješka 3 13 4 2 2 2" xfId="4406" xr:uid="{00000000-0005-0000-0000-0000CB130000}"/>
    <cellStyle name="Bilješka 3 13 4 2 3" xfId="4407" xr:uid="{00000000-0005-0000-0000-0000CC130000}"/>
    <cellStyle name="Bilješka 3 13 4 3" xfId="4408" xr:uid="{00000000-0005-0000-0000-0000CD130000}"/>
    <cellStyle name="Bilješka 3 13 4 3 2" xfId="4409" xr:uid="{00000000-0005-0000-0000-0000CE130000}"/>
    <cellStyle name="Bilješka 3 13 4 4" xfId="4410" xr:uid="{00000000-0005-0000-0000-0000CF130000}"/>
    <cellStyle name="Bilješka 3 13 4 5" xfId="48006" xr:uid="{00000000-0005-0000-0000-0000D0130000}"/>
    <cellStyle name="Bilješka 3 13 5" xfId="4411" xr:uid="{00000000-0005-0000-0000-0000D1130000}"/>
    <cellStyle name="Bilješka 3 13 5 2" xfId="4412" xr:uid="{00000000-0005-0000-0000-0000D2130000}"/>
    <cellStyle name="Bilješka 3 13 5 2 2" xfId="4413" xr:uid="{00000000-0005-0000-0000-0000D3130000}"/>
    <cellStyle name="Bilješka 3 13 5 2 2 2" xfId="4414" xr:uid="{00000000-0005-0000-0000-0000D4130000}"/>
    <cellStyle name="Bilješka 3 13 5 2 3" xfId="4415" xr:uid="{00000000-0005-0000-0000-0000D5130000}"/>
    <cellStyle name="Bilješka 3 13 5 3" xfId="4416" xr:uid="{00000000-0005-0000-0000-0000D6130000}"/>
    <cellStyle name="Bilješka 3 13 5 3 2" xfId="4417" xr:uid="{00000000-0005-0000-0000-0000D7130000}"/>
    <cellStyle name="Bilješka 3 13 5 4" xfId="4418" xr:uid="{00000000-0005-0000-0000-0000D8130000}"/>
    <cellStyle name="Bilješka 3 13 5 5" xfId="48415" xr:uid="{00000000-0005-0000-0000-0000D9130000}"/>
    <cellStyle name="Bilješka 3 13 6" xfId="4419" xr:uid="{00000000-0005-0000-0000-0000DA130000}"/>
    <cellStyle name="Bilješka 3 13 6 2" xfId="4420" xr:uid="{00000000-0005-0000-0000-0000DB130000}"/>
    <cellStyle name="Bilješka 3 13 6 2 2" xfId="4421" xr:uid="{00000000-0005-0000-0000-0000DC130000}"/>
    <cellStyle name="Bilješka 3 13 6 2 2 2" xfId="4422" xr:uid="{00000000-0005-0000-0000-0000DD130000}"/>
    <cellStyle name="Bilješka 3 13 6 2 3" xfId="4423" xr:uid="{00000000-0005-0000-0000-0000DE130000}"/>
    <cellStyle name="Bilješka 3 13 6 3" xfId="4424" xr:uid="{00000000-0005-0000-0000-0000DF130000}"/>
    <cellStyle name="Bilješka 3 13 6 3 2" xfId="4425" xr:uid="{00000000-0005-0000-0000-0000E0130000}"/>
    <cellStyle name="Bilješka 3 13 6 4" xfId="4426" xr:uid="{00000000-0005-0000-0000-0000E1130000}"/>
    <cellStyle name="Bilješka 3 13 6 5" xfId="48826" xr:uid="{00000000-0005-0000-0000-0000E2130000}"/>
    <cellStyle name="Bilješka 3 13 7" xfId="4427" xr:uid="{00000000-0005-0000-0000-0000E3130000}"/>
    <cellStyle name="Bilješka 3 13 7 2" xfId="4428" xr:uid="{00000000-0005-0000-0000-0000E4130000}"/>
    <cellStyle name="Bilješka 3 13 7 2 2" xfId="4429" xr:uid="{00000000-0005-0000-0000-0000E5130000}"/>
    <cellStyle name="Bilješka 3 13 7 2 2 2" xfId="4430" xr:uid="{00000000-0005-0000-0000-0000E6130000}"/>
    <cellStyle name="Bilješka 3 13 7 2 3" xfId="4431" xr:uid="{00000000-0005-0000-0000-0000E7130000}"/>
    <cellStyle name="Bilješka 3 13 7 3" xfId="4432" xr:uid="{00000000-0005-0000-0000-0000E8130000}"/>
    <cellStyle name="Bilješka 3 13 7 3 2" xfId="4433" xr:uid="{00000000-0005-0000-0000-0000E9130000}"/>
    <cellStyle name="Bilješka 3 13 7 4" xfId="4434" xr:uid="{00000000-0005-0000-0000-0000EA130000}"/>
    <cellStyle name="Bilješka 3 13 7 5" xfId="48039" xr:uid="{00000000-0005-0000-0000-0000EB130000}"/>
    <cellStyle name="Bilješka 3 13 8" xfId="4435" xr:uid="{00000000-0005-0000-0000-0000EC130000}"/>
    <cellStyle name="Bilješka 3 13 8 2" xfId="4436" xr:uid="{00000000-0005-0000-0000-0000ED130000}"/>
    <cellStyle name="Bilješka 3 13 8 2 2" xfId="4437" xr:uid="{00000000-0005-0000-0000-0000EE130000}"/>
    <cellStyle name="Bilješka 3 13 8 2 2 2" xfId="4438" xr:uid="{00000000-0005-0000-0000-0000EF130000}"/>
    <cellStyle name="Bilješka 3 13 8 2 3" xfId="4439" xr:uid="{00000000-0005-0000-0000-0000F0130000}"/>
    <cellStyle name="Bilješka 3 13 8 3" xfId="4440" xr:uid="{00000000-0005-0000-0000-0000F1130000}"/>
    <cellStyle name="Bilješka 3 13 8 3 2" xfId="4441" xr:uid="{00000000-0005-0000-0000-0000F2130000}"/>
    <cellStyle name="Bilješka 3 13 8 4" xfId="4442" xr:uid="{00000000-0005-0000-0000-0000F3130000}"/>
    <cellStyle name="Bilješka 3 13 8 5" xfId="49390" xr:uid="{00000000-0005-0000-0000-0000F4130000}"/>
    <cellStyle name="Bilješka 3 13 9" xfId="4443" xr:uid="{00000000-0005-0000-0000-0000F5130000}"/>
    <cellStyle name="Bilješka 3 13 9 2" xfId="4444" xr:uid="{00000000-0005-0000-0000-0000F6130000}"/>
    <cellStyle name="Bilješka 3 13 9 2 2" xfId="4445" xr:uid="{00000000-0005-0000-0000-0000F7130000}"/>
    <cellStyle name="Bilješka 3 13 9 2 2 2" xfId="4446" xr:uid="{00000000-0005-0000-0000-0000F8130000}"/>
    <cellStyle name="Bilješka 3 13 9 2 3" xfId="4447" xr:uid="{00000000-0005-0000-0000-0000F9130000}"/>
    <cellStyle name="Bilješka 3 13 9 3" xfId="4448" xr:uid="{00000000-0005-0000-0000-0000FA130000}"/>
    <cellStyle name="Bilješka 3 13 9 3 2" xfId="4449" xr:uid="{00000000-0005-0000-0000-0000FB130000}"/>
    <cellStyle name="Bilješka 3 13 9 4" xfId="4450" xr:uid="{00000000-0005-0000-0000-0000FC130000}"/>
    <cellStyle name="Bilješka 3 13 9 5" xfId="49836" xr:uid="{00000000-0005-0000-0000-0000FD130000}"/>
    <cellStyle name="Bilješka 3 14" xfId="4451" xr:uid="{00000000-0005-0000-0000-0000FE130000}"/>
    <cellStyle name="Bilješka 3 14 2" xfId="4452" xr:uid="{00000000-0005-0000-0000-0000FF130000}"/>
    <cellStyle name="Bilješka 3 14 2 2" xfId="4453" xr:uid="{00000000-0005-0000-0000-000000140000}"/>
    <cellStyle name="Bilješka 3 14 2 2 2" xfId="4454" xr:uid="{00000000-0005-0000-0000-000001140000}"/>
    <cellStyle name="Bilješka 3 14 2 3" xfId="4455" xr:uid="{00000000-0005-0000-0000-000002140000}"/>
    <cellStyle name="Bilješka 3 14 3" xfId="4456" xr:uid="{00000000-0005-0000-0000-000003140000}"/>
    <cellStyle name="Bilješka 3 14 3 2" xfId="4457" xr:uid="{00000000-0005-0000-0000-000004140000}"/>
    <cellStyle name="Bilješka 3 14 4" xfId="4458" xr:uid="{00000000-0005-0000-0000-000005140000}"/>
    <cellStyle name="Bilješka 3 14 5" xfId="46930" xr:uid="{00000000-0005-0000-0000-000006140000}"/>
    <cellStyle name="Bilješka 3 15" xfId="4459" xr:uid="{00000000-0005-0000-0000-000007140000}"/>
    <cellStyle name="Bilješka 3 15 2" xfId="4460" xr:uid="{00000000-0005-0000-0000-000008140000}"/>
    <cellStyle name="Bilješka 3 16" xfId="4461" xr:uid="{00000000-0005-0000-0000-000009140000}"/>
    <cellStyle name="Bilješka 3 17" xfId="46406" xr:uid="{00000000-0005-0000-0000-00000A140000}"/>
    <cellStyle name="Bilješka 3 2" xfId="4462" xr:uid="{00000000-0005-0000-0000-00000B140000}"/>
    <cellStyle name="Bilješka 3 2 10" xfId="4463" xr:uid="{00000000-0005-0000-0000-00000C140000}"/>
    <cellStyle name="Bilješka 3 2 10 10" xfId="4464" xr:uid="{00000000-0005-0000-0000-00000D140000}"/>
    <cellStyle name="Bilješka 3 2 10 10 2" xfId="4465" xr:uid="{00000000-0005-0000-0000-00000E140000}"/>
    <cellStyle name="Bilješka 3 2 10 10 2 2" xfId="4466" xr:uid="{00000000-0005-0000-0000-00000F140000}"/>
    <cellStyle name="Bilješka 3 2 10 10 2 2 2" xfId="4467" xr:uid="{00000000-0005-0000-0000-000010140000}"/>
    <cellStyle name="Bilješka 3 2 10 10 2 3" xfId="4468" xr:uid="{00000000-0005-0000-0000-000011140000}"/>
    <cellStyle name="Bilješka 3 2 10 10 3" xfId="4469" xr:uid="{00000000-0005-0000-0000-000012140000}"/>
    <cellStyle name="Bilješka 3 2 10 10 3 2" xfId="4470" xr:uid="{00000000-0005-0000-0000-000013140000}"/>
    <cellStyle name="Bilješka 3 2 10 10 4" xfId="4471" xr:uid="{00000000-0005-0000-0000-000014140000}"/>
    <cellStyle name="Bilješka 3 2 10 10 5" xfId="50245" xr:uid="{00000000-0005-0000-0000-000015140000}"/>
    <cellStyle name="Bilješka 3 2 10 11" xfId="4472" xr:uid="{00000000-0005-0000-0000-000016140000}"/>
    <cellStyle name="Bilješka 3 2 10 11 2" xfId="4473" xr:uid="{00000000-0005-0000-0000-000017140000}"/>
    <cellStyle name="Bilješka 3 2 10 11 2 2" xfId="4474" xr:uid="{00000000-0005-0000-0000-000018140000}"/>
    <cellStyle name="Bilješka 3 2 10 11 3" xfId="4475" xr:uid="{00000000-0005-0000-0000-000019140000}"/>
    <cellStyle name="Bilješka 3 2 10 11 4" xfId="50672" xr:uid="{00000000-0005-0000-0000-00001A140000}"/>
    <cellStyle name="Bilješka 3 2 10 12" xfId="4476" xr:uid="{00000000-0005-0000-0000-00001B140000}"/>
    <cellStyle name="Bilješka 3 2 10 12 2" xfId="4477" xr:uid="{00000000-0005-0000-0000-00001C140000}"/>
    <cellStyle name="Bilješka 3 2 10 13" xfId="4478" xr:uid="{00000000-0005-0000-0000-00001D140000}"/>
    <cellStyle name="Bilješka 3 2 10 14" xfId="46717" xr:uid="{00000000-0005-0000-0000-00001E140000}"/>
    <cellStyle name="Bilješka 3 2 10 2" xfId="4479" xr:uid="{00000000-0005-0000-0000-00001F140000}"/>
    <cellStyle name="Bilješka 3 2 10 2 2" xfId="4480" xr:uid="{00000000-0005-0000-0000-000020140000}"/>
    <cellStyle name="Bilješka 3 2 10 2 2 2" xfId="4481" xr:uid="{00000000-0005-0000-0000-000021140000}"/>
    <cellStyle name="Bilješka 3 2 10 2 2 2 2" xfId="4482" xr:uid="{00000000-0005-0000-0000-000022140000}"/>
    <cellStyle name="Bilješka 3 2 10 2 2 3" xfId="4483" xr:uid="{00000000-0005-0000-0000-000023140000}"/>
    <cellStyle name="Bilješka 3 2 10 2 3" xfId="4484" xr:uid="{00000000-0005-0000-0000-000024140000}"/>
    <cellStyle name="Bilješka 3 2 10 2 3 2" xfId="4485" xr:uid="{00000000-0005-0000-0000-000025140000}"/>
    <cellStyle name="Bilješka 3 2 10 2 4" xfId="4486" xr:uid="{00000000-0005-0000-0000-000026140000}"/>
    <cellStyle name="Bilješka 3 2 10 2 5" xfId="47005" xr:uid="{00000000-0005-0000-0000-000027140000}"/>
    <cellStyle name="Bilješka 3 2 10 3" xfId="4487" xr:uid="{00000000-0005-0000-0000-000028140000}"/>
    <cellStyle name="Bilješka 3 2 10 3 2" xfId="4488" xr:uid="{00000000-0005-0000-0000-000029140000}"/>
    <cellStyle name="Bilješka 3 2 10 3 2 2" xfId="4489" xr:uid="{00000000-0005-0000-0000-00002A140000}"/>
    <cellStyle name="Bilješka 3 2 10 3 2 2 2" xfId="4490" xr:uid="{00000000-0005-0000-0000-00002B140000}"/>
    <cellStyle name="Bilješka 3 2 10 3 2 3" xfId="4491" xr:uid="{00000000-0005-0000-0000-00002C140000}"/>
    <cellStyle name="Bilješka 3 2 10 3 3" xfId="4492" xr:uid="{00000000-0005-0000-0000-00002D140000}"/>
    <cellStyle name="Bilješka 3 2 10 3 3 2" xfId="4493" xr:uid="{00000000-0005-0000-0000-00002E140000}"/>
    <cellStyle name="Bilješka 3 2 10 3 4" xfId="4494" xr:uid="{00000000-0005-0000-0000-00002F140000}"/>
    <cellStyle name="Bilješka 3 2 10 3 5" xfId="47592" xr:uid="{00000000-0005-0000-0000-000030140000}"/>
    <cellStyle name="Bilješka 3 2 10 4" xfId="4495" xr:uid="{00000000-0005-0000-0000-000031140000}"/>
    <cellStyle name="Bilješka 3 2 10 4 2" xfId="4496" xr:uid="{00000000-0005-0000-0000-000032140000}"/>
    <cellStyle name="Bilješka 3 2 10 4 2 2" xfId="4497" xr:uid="{00000000-0005-0000-0000-000033140000}"/>
    <cellStyle name="Bilješka 3 2 10 4 2 2 2" xfId="4498" xr:uid="{00000000-0005-0000-0000-000034140000}"/>
    <cellStyle name="Bilješka 3 2 10 4 2 3" xfId="4499" xr:uid="{00000000-0005-0000-0000-000035140000}"/>
    <cellStyle name="Bilješka 3 2 10 4 3" xfId="4500" xr:uid="{00000000-0005-0000-0000-000036140000}"/>
    <cellStyle name="Bilješka 3 2 10 4 3 2" xfId="4501" xr:uid="{00000000-0005-0000-0000-000037140000}"/>
    <cellStyle name="Bilješka 3 2 10 4 4" xfId="4502" xr:uid="{00000000-0005-0000-0000-000038140000}"/>
    <cellStyle name="Bilješka 3 2 10 4 5" xfId="48007" xr:uid="{00000000-0005-0000-0000-000039140000}"/>
    <cellStyle name="Bilješka 3 2 10 5" xfId="4503" xr:uid="{00000000-0005-0000-0000-00003A140000}"/>
    <cellStyle name="Bilješka 3 2 10 5 2" xfId="4504" xr:uid="{00000000-0005-0000-0000-00003B140000}"/>
    <cellStyle name="Bilješka 3 2 10 5 2 2" xfId="4505" xr:uid="{00000000-0005-0000-0000-00003C140000}"/>
    <cellStyle name="Bilješka 3 2 10 5 2 2 2" xfId="4506" xr:uid="{00000000-0005-0000-0000-00003D140000}"/>
    <cellStyle name="Bilješka 3 2 10 5 2 3" xfId="4507" xr:uid="{00000000-0005-0000-0000-00003E140000}"/>
    <cellStyle name="Bilješka 3 2 10 5 3" xfId="4508" xr:uid="{00000000-0005-0000-0000-00003F140000}"/>
    <cellStyle name="Bilješka 3 2 10 5 3 2" xfId="4509" xr:uid="{00000000-0005-0000-0000-000040140000}"/>
    <cellStyle name="Bilješka 3 2 10 5 4" xfId="4510" xr:uid="{00000000-0005-0000-0000-000041140000}"/>
    <cellStyle name="Bilješka 3 2 10 5 5" xfId="48416" xr:uid="{00000000-0005-0000-0000-000042140000}"/>
    <cellStyle name="Bilješka 3 2 10 6" xfId="4511" xr:uid="{00000000-0005-0000-0000-000043140000}"/>
    <cellStyle name="Bilješka 3 2 10 6 2" xfId="4512" xr:uid="{00000000-0005-0000-0000-000044140000}"/>
    <cellStyle name="Bilješka 3 2 10 6 2 2" xfId="4513" xr:uid="{00000000-0005-0000-0000-000045140000}"/>
    <cellStyle name="Bilješka 3 2 10 6 2 2 2" xfId="4514" xr:uid="{00000000-0005-0000-0000-000046140000}"/>
    <cellStyle name="Bilješka 3 2 10 6 2 3" xfId="4515" xr:uid="{00000000-0005-0000-0000-000047140000}"/>
    <cellStyle name="Bilješka 3 2 10 6 3" xfId="4516" xr:uid="{00000000-0005-0000-0000-000048140000}"/>
    <cellStyle name="Bilješka 3 2 10 6 3 2" xfId="4517" xr:uid="{00000000-0005-0000-0000-000049140000}"/>
    <cellStyle name="Bilješka 3 2 10 6 4" xfId="4518" xr:uid="{00000000-0005-0000-0000-00004A140000}"/>
    <cellStyle name="Bilješka 3 2 10 6 5" xfId="48827" xr:uid="{00000000-0005-0000-0000-00004B140000}"/>
    <cellStyle name="Bilješka 3 2 10 7" xfId="4519" xr:uid="{00000000-0005-0000-0000-00004C140000}"/>
    <cellStyle name="Bilješka 3 2 10 7 2" xfId="4520" xr:uid="{00000000-0005-0000-0000-00004D140000}"/>
    <cellStyle name="Bilješka 3 2 10 7 2 2" xfId="4521" xr:uid="{00000000-0005-0000-0000-00004E140000}"/>
    <cellStyle name="Bilješka 3 2 10 7 2 2 2" xfId="4522" xr:uid="{00000000-0005-0000-0000-00004F140000}"/>
    <cellStyle name="Bilješka 3 2 10 7 2 3" xfId="4523" xr:uid="{00000000-0005-0000-0000-000050140000}"/>
    <cellStyle name="Bilješka 3 2 10 7 3" xfId="4524" xr:uid="{00000000-0005-0000-0000-000051140000}"/>
    <cellStyle name="Bilješka 3 2 10 7 3 2" xfId="4525" xr:uid="{00000000-0005-0000-0000-000052140000}"/>
    <cellStyle name="Bilješka 3 2 10 7 4" xfId="4526" xr:uid="{00000000-0005-0000-0000-000053140000}"/>
    <cellStyle name="Bilješka 3 2 10 7 5" xfId="48049" xr:uid="{00000000-0005-0000-0000-000054140000}"/>
    <cellStyle name="Bilješka 3 2 10 8" xfId="4527" xr:uid="{00000000-0005-0000-0000-000055140000}"/>
    <cellStyle name="Bilješka 3 2 10 8 2" xfId="4528" xr:uid="{00000000-0005-0000-0000-000056140000}"/>
    <cellStyle name="Bilješka 3 2 10 8 2 2" xfId="4529" xr:uid="{00000000-0005-0000-0000-000057140000}"/>
    <cellStyle name="Bilješka 3 2 10 8 2 2 2" xfId="4530" xr:uid="{00000000-0005-0000-0000-000058140000}"/>
    <cellStyle name="Bilješka 3 2 10 8 2 3" xfId="4531" xr:uid="{00000000-0005-0000-0000-000059140000}"/>
    <cellStyle name="Bilješka 3 2 10 8 3" xfId="4532" xr:uid="{00000000-0005-0000-0000-00005A140000}"/>
    <cellStyle name="Bilješka 3 2 10 8 3 2" xfId="4533" xr:uid="{00000000-0005-0000-0000-00005B140000}"/>
    <cellStyle name="Bilješka 3 2 10 8 4" xfId="4534" xr:uid="{00000000-0005-0000-0000-00005C140000}"/>
    <cellStyle name="Bilješka 3 2 10 8 5" xfId="49391" xr:uid="{00000000-0005-0000-0000-00005D140000}"/>
    <cellStyle name="Bilješka 3 2 10 9" xfId="4535" xr:uid="{00000000-0005-0000-0000-00005E140000}"/>
    <cellStyle name="Bilješka 3 2 10 9 2" xfId="4536" xr:uid="{00000000-0005-0000-0000-00005F140000}"/>
    <cellStyle name="Bilješka 3 2 10 9 2 2" xfId="4537" xr:uid="{00000000-0005-0000-0000-000060140000}"/>
    <cellStyle name="Bilješka 3 2 10 9 2 2 2" xfId="4538" xr:uid="{00000000-0005-0000-0000-000061140000}"/>
    <cellStyle name="Bilješka 3 2 10 9 2 3" xfId="4539" xr:uid="{00000000-0005-0000-0000-000062140000}"/>
    <cellStyle name="Bilješka 3 2 10 9 3" xfId="4540" xr:uid="{00000000-0005-0000-0000-000063140000}"/>
    <cellStyle name="Bilješka 3 2 10 9 3 2" xfId="4541" xr:uid="{00000000-0005-0000-0000-000064140000}"/>
    <cellStyle name="Bilješka 3 2 10 9 4" xfId="4542" xr:uid="{00000000-0005-0000-0000-000065140000}"/>
    <cellStyle name="Bilješka 3 2 10 9 5" xfId="49837" xr:uid="{00000000-0005-0000-0000-000066140000}"/>
    <cellStyle name="Bilješka 3 2 11" xfId="4543" xr:uid="{00000000-0005-0000-0000-000067140000}"/>
    <cellStyle name="Bilješka 3 2 11 10" xfId="4544" xr:uid="{00000000-0005-0000-0000-000068140000}"/>
    <cellStyle name="Bilješka 3 2 11 10 2" xfId="4545" xr:uid="{00000000-0005-0000-0000-000069140000}"/>
    <cellStyle name="Bilješka 3 2 11 10 2 2" xfId="4546" xr:uid="{00000000-0005-0000-0000-00006A140000}"/>
    <cellStyle name="Bilješka 3 2 11 10 2 2 2" xfId="4547" xr:uid="{00000000-0005-0000-0000-00006B140000}"/>
    <cellStyle name="Bilješka 3 2 11 10 2 3" xfId="4548" xr:uid="{00000000-0005-0000-0000-00006C140000}"/>
    <cellStyle name="Bilješka 3 2 11 10 3" xfId="4549" xr:uid="{00000000-0005-0000-0000-00006D140000}"/>
    <cellStyle name="Bilješka 3 2 11 10 3 2" xfId="4550" xr:uid="{00000000-0005-0000-0000-00006E140000}"/>
    <cellStyle name="Bilješka 3 2 11 10 4" xfId="4551" xr:uid="{00000000-0005-0000-0000-00006F140000}"/>
    <cellStyle name="Bilješka 3 2 11 10 5" xfId="50246" xr:uid="{00000000-0005-0000-0000-000070140000}"/>
    <cellStyle name="Bilješka 3 2 11 11" xfId="4552" xr:uid="{00000000-0005-0000-0000-000071140000}"/>
    <cellStyle name="Bilješka 3 2 11 11 2" xfId="4553" xr:uid="{00000000-0005-0000-0000-000072140000}"/>
    <cellStyle name="Bilješka 3 2 11 11 2 2" xfId="4554" xr:uid="{00000000-0005-0000-0000-000073140000}"/>
    <cellStyle name="Bilješka 3 2 11 11 3" xfId="4555" xr:uid="{00000000-0005-0000-0000-000074140000}"/>
    <cellStyle name="Bilješka 3 2 11 11 4" xfId="50673" xr:uid="{00000000-0005-0000-0000-000075140000}"/>
    <cellStyle name="Bilješka 3 2 11 12" xfId="4556" xr:uid="{00000000-0005-0000-0000-000076140000}"/>
    <cellStyle name="Bilješka 3 2 11 12 2" xfId="4557" xr:uid="{00000000-0005-0000-0000-000077140000}"/>
    <cellStyle name="Bilješka 3 2 11 13" xfId="4558" xr:uid="{00000000-0005-0000-0000-000078140000}"/>
    <cellStyle name="Bilješka 3 2 11 14" xfId="46806" xr:uid="{00000000-0005-0000-0000-000079140000}"/>
    <cellStyle name="Bilješka 3 2 11 2" xfId="4559" xr:uid="{00000000-0005-0000-0000-00007A140000}"/>
    <cellStyle name="Bilješka 3 2 11 2 2" xfId="4560" xr:uid="{00000000-0005-0000-0000-00007B140000}"/>
    <cellStyle name="Bilješka 3 2 11 2 2 2" xfId="4561" xr:uid="{00000000-0005-0000-0000-00007C140000}"/>
    <cellStyle name="Bilješka 3 2 11 2 2 2 2" xfId="4562" xr:uid="{00000000-0005-0000-0000-00007D140000}"/>
    <cellStyle name="Bilješka 3 2 11 2 2 3" xfId="4563" xr:uid="{00000000-0005-0000-0000-00007E140000}"/>
    <cellStyle name="Bilješka 3 2 11 2 3" xfId="4564" xr:uid="{00000000-0005-0000-0000-00007F140000}"/>
    <cellStyle name="Bilješka 3 2 11 2 3 2" xfId="4565" xr:uid="{00000000-0005-0000-0000-000080140000}"/>
    <cellStyle name="Bilješka 3 2 11 2 4" xfId="4566" xr:uid="{00000000-0005-0000-0000-000081140000}"/>
    <cellStyle name="Bilješka 3 2 11 2 5" xfId="47006" xr:uid="{00000000-0005-0000-0000-000082140000}"/>
    <cellStyle name="Bilješka 3 2 11 3" xfId="4567" xr:uid="{00000000-0005-0000-0000-000083140000}"/>
    <cellStyle name="Bilješka 3 2 11 3 2" xfId="4568" xr:uid="{00000000-0005-0000-0000-000084140000}"/>
    <cellStyle name="Bilješka 3 2 11 3 2 2" xfId="4569" xr:uid="{00000000-0005-0000-0000-000085140000}"/>
    <cellStyle name="Bilješka 3 2 11 3 2 2 2" xfId="4570" xr:uid="{00000000-0005-0000-0000-000086140000}"/>
    <cellStyle name="Bilješka 3 2 11 3 2 3" xfId="4571" xr:uid="{00000000-0005-0000-0000-000087140000}"/>
    <cellStyle name="Bilješka 3 2 11 3 3" xfId="4572" xr:uid="{00000000-0005-0000-0000-000088140000}"/>
    <cellStyle name="Bilješka 3 2 11 3 3 2" xfId="4573" xr:uid="{00000000-0005-0000-0000-000089140000}"/>
    <cellStyle name="Bilješka 3 2 11 3 4" xfId="4574" xr:uid="{00000000-0005-0000-0000-00008A140000}"/>
    <cellStyle name="Bilješka 3 2 11 3 5" xfId="47593" xr:uid="{00000000-0005-0000-0000-00008B140000}"/>
    <cellStyle name="Bilješka 3 2 11 4" xfId="4575" xr:uid="{00000000-0005-0000-0000-00008C140000}"/>
    <cellStyle name="Bilješka 3 2 11 4 2" xfId="4576" xr:uid="{00000000-0005-0000-0000-00008D140000}"/>
    <cellStyle name="Bilješka 3 2 11 4 2 2" xfId="4577" xr:uid="{00000000-0005-0000-0000-00008E140000}"/>
    <cellStyle name="Bilješka 3 2 11 4 2 2 2" xfId="4578" xr:uid="{00000000-0005-0000-0000-00008F140000}"/>
    <cellStyle name="Bilješka 3 2 11 4 2 3" xfId="4579" xr:uid="{00000000-0005-0000-0000-000090140000}"/>
    <cellStyle name="Bilješka 3 2 11 4 3" xfId="4580" xr:uid="{00000000-0005-0000-0000-000091140000}"/>
    <cellStyle name="Bilješka 3 2 11 4 3 2" xfId="4581" xr:uid="{00000000-0005-0000-0000-000092140000}"/>
    <cellStyle name="Bilješka 3 2 11 4 4" xfId="4582" xr:uid="{00000000-0005-0000-0000-000093140000}"/>
    <cellStyle name="Bilješka 3 2 11 4 5" xfId="48008" xr:uid="{00000000-0005-0000-0000-000094140000}"/>
    <cellStyle name="Bilješka 3 2 11 5" xfId="4583" xr:uid="{00000000-0005-0000-0000-000095140000}"/>
    <cellStyle name="Bilješka 3 2 11 5 2" xfId="4584" xr:uid="{00000000-0005-0000-0000-000096140000}"/>
    <cellStyle name="Bilješka 3 2 11 5 2 2" xfId="4585" xr:uid="{00000000-0005-0000-0000-000097140000}"/>
    <cellStyle name="Bilješka 3 2 11 5 2 2 2" xfId="4586" xr:uid="{00000000-0005-0000-0000-000098140000}"/>
    <cellStyle name="Bilješka 3 2 11 5 2 3" xfId="4587" xr:uid="{00000000-0005-0000-0000-000099140000}"/>
    <cellStyle name="Bilješka 3 2 11 5 3" xfId="4588" xr:uid="{00000000-0005-0000-0000-00009A140000}"/>
    <cellStyle name="Bilješka 3 2 11 5 3 2" xfId="4589" xr:uid="{00000000-0005-0000-0000-00009B140000}"/>
    <cellStyle name="Bilješka 3 2 11 5 4" xfId="4590" xr:uid="{00000000-0005-0000-0000-00009C140000}"/>
    <cellStyle name="Bilješka 3 2 11 5 5" xfId="48417" xr:uid="{00000000-0005-0000-0000-00009D140000}"/>
    <cellStyle name="Bilješka 3 2 11 6" xfId="4591" xr:uid="{00000000-0005-0000-0000-00009E140000}"/>
    <cellStyle name="Bilješka 3 2 11 6 2" xfId="4592" xr:uid="{00000000-0005-0000-0000-00009F140000}"/>
    <cellStyle name="Bilješka 3 2 11 6 2 2" xfId="4593" xr:uid="{00000000-0005-0000-0000-0000A0140000}"/>
    <cellStyle name="Bilješka 3 2 11 6 2 2 2" xfId="4594" xr:uid="{00000000-0005-0000-0000-0000A1140000}"/>
    <cellStyle name="Bilješka 3 2 11 6 2 3" xfId="4595" xr:uid="{00000000-0005-0000-0000-0000A2140000}"/>
    <cellStyle name="Bilješka 3 2 11 6 3" xfId="4596" xr:uid="{00000000-0005-0000-0000-0000A3140000}"/>
    <cellStyle name="Bilješka 3 2 11 6 3 2" xfId="4597" xr:uid="{00000000-0005-0000-0000-0000A4140000}"/>
    <cellStyle name="Bilješka 3 2 11 6 4" xfId="4598" xr:uid="{00000000-0005-0000-0000-0000A5140000}"/>
    <cellStyle name="Bilješka 3 2 11 6 5" xfId="48828" xr:uid="{00000000-0005-0000-0000-0000A6140000}"/>
    <cellStyle name="Bilješka 3 2 11 7" xfId="4599" xr:uid="{00000000-0005-0000-0000-0000A7140000}"/>
    <cellStyle name="Bilješka 3 2 11 7 2" xfId="4600" xr:uid="{00000000-0005-0000-0000-0000A8140000}"/>
    <cellStyle name="Bilješka 3 2 11 7 2 2" xfId="4601" xr:uid="{00000000-0005-0000-0000-0000A9140000}"/>
    <cellStyle name="Bilješka 3 2 11 7 2 2 2" xfId="4602" xr:uid="{00000000-0005-0000-0000-0000AA140000}"/>
    <cellStyle name="Bilješka 3 2 11 7 2 3" xfId="4603" xr:uid="{00000000-0005-0000-0000-0000AB140000}"/>
    <cellStyle name="Bilješka 3 2 11 7 3" xfId="4604" xr:uid="{00000000-0005-0000-0000-0000AC140000}"/>
    <cellStyle name="Bilješka 3 2 11 7 3 2" xfId="4605" xr:uid="{00000000-0005-0000-0000-0000AD140000}"/>
    <cellStyle name="Bilješka 3 2 11 7 4" xfId="4606" xr:uid="{00000000-0005-0000-0000-0000AE140000}"/>
    <cellStyle name="Bilješka 3 2 11 7 5" xfId="47789" xr:uid="{00000000-0005-0000-0000-0000AF140000}"/>
    <cellStyle name="Bilješka 3 2 11 8" xfId="4607" xr:uid="{00000000-0005-0000-0000-0000B0140000}"/>
    <cellStyle name="Bilješka 3 2 11 8 2" xfId="4608" xr:uid="{00000000-0005-0000-0000-0000B1140000}"/>
    <cellStyle name="Bilješka 3 2 11 8 2 2" xfId="4609" xr:uid="{00000000-0005-0000-0000-0000B2140000}"/>
    <cellStyle name="Bilješka 3 2 11 8 2 2 2" xfId="4610" xr:uid="{00000000-0005-0000-0000-0000B3140000}"/>
    <cellStyle name="Bilješka 3 2 11 8 2 3" xfId="4611" xr:uid="{00000000-0005-0000-0000-0000B4140000}"/>
    <cellStyle name="Bilješka 3 2 11 8 3" xfId="4612" xr:uid="{00000000-0005-0000-0000-0000B5140000}"/>
    <cellStyle name="Bilješka 3 2 11 8 3 2" xfId="4613" xr:uid="{00000000-0005-0000-0000-0000B6140000}"/>
    <cellStyle name="Bilješka 3 2 11 8 4" xfId="4614" xr:uid="{00000000-0005-0000-0000-0000B7140000}"/>
    <cellStyle name="Bilješka 3 2 11 8 5" xfId="49392" xr:uid="{00000000-0005-0000-0000-0000B8140000}"/>
    <cellStyle name="Bilješka 3 2 11 9" xfId="4615" xr:uid="{00000000-0005-0000-0000-0000B9140000}"/>
    <cellStyle name="Bilješka 3 2 11 9 2" xfId="4616" xr:uid="{00000000-0005-0000-0000-0000BA140000}"/>
    <cellStyle name="Bilješka 3 2 11 9 2 2" xfId="4617" xr:uid="{00000000-0005-0000-0000-0000BB140000}"/>
    <cellStyle name="Bilješka 3 2 11 9 2 2 2" xfId="4618" xr:uid="{00000000-0005-0000-0000-0000BC140000}"/>
    <cellStyle name="Bilješka 3 2 11 9 2 3" xfId="4619" xr:uid="{00000000-0005-0000-0000-0000BD140000}"/>
    <cellStyle name="Bilješka 3 2 11 9 3" xfId="4620" xr:uid="{00000000-0005-0000-0000-0000BE140000}"/>
    <cellStyle name="Bilješka 3 2 11 9 3 2" xfId="4621" xr:uid="{00000000-0005-0000-0000-0000BF140000}"/>
    <cellStyle name="Bilješka 3 2 11 9 4" xfId="4622" xr:uid="{00000000-0005-0000-0000-0000C0140000}"/>
    <cellStyle name="Bilješka 3 2 11 9 5" xfId="49838" xr:uid="{00000000-0005-0000-0000-0000C1140000}"/>
    <cellStyle name="Bilješka 3 2 12" xfId="4623" xr:uid="{00000000-0005-0000-0000-0000C2140000}"/>
    <cellStyle name="Bilješka 3 2 12 10" xfId="4624" xr:uid="{00000000-0005-0000-0000-0000C3140000}"/>
    <cellStyle name="Bilješka 3 2 12 10 2" xfId="4625" xr:uid="{00000000-0005-0000-0000-0000C4140000}"/>
    <cellStyle name="Bilješka 3 2 12 10 2 2" xfId="4626" xr:uid="{00000000-0005-0000-0000-0000C5140000}"/>
    <cellStyle name="Bilješka 3 2 12 10 2 2 2" xfId="4627" xr:uid="{00000000-0005-0000-0000-0000C6140000}"/>
    <cellStyle name="Bilješka 3 2 12 10 2 3" xfId="4628" xr:uid="{00000000-0005-0000-0000-0000C7140000}"/>
    <cellStyle name="Bilješka 3 2 12 10 3" xfId="4629" xr:uid="{00000000-0005-0000-0000-0000C8140000}"/>
    <cellStyle name="Bilješka 3 2 12 10 3 2" xfId="4630" xr:uid="{00000000-0005-0000-0000-0000C9140000}"/>
    <cellStyle name="Bilješka 3 2 12 10 4" xfId="4631" xr:uid="{00000000-0005-0000-0000-0000CA140000}"/>
    <cellStyle name="Bilješka 3 2 12 10 5" xfId="50247" xr:uid="{00000000-0005-0000-0000-0000CB140000}"/>
    <cellStyle name="Bilješka 3 2 12 11" xfId="4632" xr:uid="{00000000-0005-0000-0000-0000CC140000}"/>
    <cellStyle name="Bilješka 3 2 12 11 2" xfId="4633" xr:uid="{00000000-0005-0000-0000-0000CD140000}"/>
    <cellStyle name="Bilješka 3 2 12 11 2 2" xfId="4634" xr:uid="{00000000-0005-0000-0000-0000CE140000}"/>
    <cellStyle name="Bilješka 3 2 12 11 3" xfId="4635" xr:uid="{00000000-0005-0000-0000-0000CF140000}"/>
    <cellStyle name="Bilješka 3 2 12 11 4" xfId="50674" xr:uid="{00000000-0005-0000-0000-0000D0140000}"/>
    <cellStyle name="Bilješka 3 2 12 12" xfId="4636" xr:uid="{00000000-0005-0000-0000-0000D1140000}"/>
    <cellStyle name="Bilješka 3 2 12 12 2" xfId="4637" xr:uid="{00000000-0005-0000-0000-0000D2140000}"/>
    <cellStyle name="Bilješka 3 2 12 13" xfId="4638" xr:uid="{00000000-0005-0000-0000-0000D3140000}"/>
    <cellStyle name="Bilješka 3 2 12 14" xfId="46626" xr:uid="{00000000-0005-0000-0000-0000D4140000}"/>
    <cellStyle name="Bilješka 3 2 12 2" xfId="4639" xr:uid="{00000000-0005-0000-0000-0000D5140000}"/>
    <cellStyle name="Bilješka 3 2 12 2 2" xfId="4640" xr:uid="{00000000-0005-0000-0000-0000D6140000}"/>
    <cellStyle name="Bilješka 3 2 12 2 2 2" xfId="4641" xr:uid="{00000000-0005-0000-0000-0000D7140000}"/>
    <cellStyle name="Bilješka 3 2 12 2 2 2 2" xfId="4642" xr:uid="{00000000-0005-0000-0000-0000D8140000}"/>
    <cellStyle name="Bilješka 3 2 12 2 2 3" xfId="4643" xr:uid="{00000000-0005-0000-0000-0000D9140000}"/>
    <cellStyle name="Bilješka 3 2 12 2 3" xfId="4644" xr:uid="{00000000-0005-0000-0000-0000DA140000}"/>
    <cellStyle name="Bilješka 3 2 12 2 3 2" xfId="4645" xr:uid="{00000000-0005-0000-0000-0000DB140000}"/>
    <cellStyle name="Bilješka 3 2 12 2 4" xfId="4646" xr:uid="{00000000-0005-0000-0000-0000DC140000}"/>
    <cellStyle name="Bilješka 3 2 12 2 5" xfId="47007" xr:uid="{00000000-0005-0000-0000-0000DD140000}"/>
    <cellStyle name="Bilješka 3 2 12 3" xfId="4647" xr:uid="{00000000-0005-0000-0000-0000DE140000}"/>
    <cellStyle name="Bilješka 3 2 12 3 2" xfId="4648" xr:uid="{00000000-0005-0000-0000-0000DF140000}"/>
    <cellStyle name="Bilješka 3 2 12 3 2 2" xfId="4649" xr:uid="{00000000-0005-0000-0000-0000E0140000}"/>
    <cellStyle name="Bilješka 3 2 12 3 2 2 2" xfId="4650" xr:uid="{00000000-0005-0000-0000-0000E1140000}"/>
    <cellStyle name="Bilješka 3 2 12 3 2 3" xfId="4651" xr:uid="{00000000-0005-0000-0000-0000E2140000}"/>
    <cellStyle name="Bilješka 3 2 12 3 3" xfId="4652" xr:uid="{00000000-0005-0000-0000-0000E3140000}"/>
    <cellStyle name="Bilješka 3 2 12 3 3 2" xfId="4653" xr:uid="{00000000-0005-0000-0000-0000E4140000}"/>
    <cellStyle name="Bilješka 3 2 12 3 4" xfId="4654" xr:uid="{00000000-0005-0000-0000-0000E5140000}"/>
    <cellStyle name="Bilješka 3 2 12 3 5" xfId="47594" xr:uid="{00000000-0005-0000-0000-0000E6140000}"/>
    <cellStyle name="Bilješka 3 2 12 4" xfId="4655" xr:uid="{00000000-0005-0000-0000-0000E7140000}"/>
    <cellStyle name="Bilješka 3 2 12 4 2" xfId="4656" xr:uid="{00000000-0005-0000-0000-0000E8140000}"/>
    <cellStyle name="Bilješka 3 2 12 4 2 2" xfId="4657" xr:uid="{00000000-0005-0000-0000-0000E9140000}"/>
    <cellStyle name="Bilješka 3 2 12 4 2 2 2" xfId="4658" xr:uid="{00000000-0005-0000-0000-0000EA140000}"/>
    <cellStyle name="Bilješka 3 2 12 4 2 3" xfId="4659" xr:uid="{00000000-0005-0000-0000-0000EB140000}"/>
    <cellStyle name="Bilješka 3 2 12 4 3" xfId="4660" xr:uid="{00000000-0005-0000-0000-0000EC140000}"/>
    <cellStyle name="Bilješka 3 2 12 4 3 2" xfId="4661" xr:uid="{00000000-0005-0000-0000-0000ED140000}"/>
    <cellStyle name="Bilješka 3 2 12 4 4" xfId="4662" xr:uid="{00000000-0005-0000-0000-0000EE140000}"/>
    <cellStyle name="Bilješka 3 2 12 4 5" xfId="48009" xr:uid="{00000000-0005-0000-0000-0000EF140000}"/>
    <cellStyle name="Bilješka 3 2 12 5" xfId="4663" xr:uid="{00000000-0005-0000-0000-0000F0140000}"/>
    <cellStyle name="Bilješka 3 2 12 5 2" xfId="4664" xr:uid="{00000000-0005-0000-0000-0000F1140000}"/>
    <cellStyle name="Bilješka 3 2 12 5 2 2" xfId="4665" xr:uid="{00000000-0005-0000-0000-0000F2140000}"/>
    <cellStyle name="Bilješka 3 2 12 5 2 2 2" xfId="4666" xr:uid="{00000000-0005-0000-0000-0000F3140000}"/>
    <cellStyle name="Bilješka 3 2 12 5 2 3" xfId="4667" xr:uid="{00000000-0005-0000-0000-0000F4140000}"/>
    <cellStyle name="Bilješka 3 2 12 5 3" xfId="4668" xr:uid="{00000000-0005-0000-0000-0000F5140000}"/>
    <cellStyle name="Bilješka 3 2 12 5 3 2" xfId="4669" xr:uid="{00000000-0005-0000-0000-0000F6140000}"/>
    <cellStyle name="Bilješka 3 2 12 5 4" xfId="4670" xr:uid="{00000000-0005-0000-0000-0000F7140000}"/>
    <cellStyle name="Bilješka 3 2 12 5 5" xfId="48418" xr:uid="{00000000-0005-0000-0000-0000F8140000}"/>
    <cellStyle name="Bilješka 3 2 12 6" xfId="4671" xr:uid="{00000000-0005-0000-0000-0000F9140000}"/>
    <cellStyle name="Bilješka 3 2 12 6 2" xfId="4672" xr:uid="{00000000-0005-0000-0000-0000FA140000}"/>
    <cellStyle name="Bilješka 3 2 12 6 2 2" xfId="4673" xr:uid="{00000000-0005-0000-0000-0000FB140000}"/>
    <cellStyle name="Bilješka 3 2 12 6 2 2 2" xfId="4674" xr:uid="{00000000-0005-0000-0000-0000FC140000}"/>
    <cellStyle name="Bilješka 3 2 12 6 2 3" xfId="4675" xr:uid="{00000000-0005-0000-0000-0000FD140000}"/>
    <cellStyle name="Bilješka 3 2 12 6 3" xfId="4676" xr:uid="{00000000-0005-0000-0000-0000FE140000}"/>
    <cellStyle name="Bilješka 3 2 12 6 3 2" xfId="4677" xr:uid="{00000000-0005-0000-0000-0000FF140000}"/>
    <cellStyle name="Bilješka 3 2 12 6 4" xfId="4678" xr:uid="{00000000-0005-0000-0000-000000150000}"/>
    <cellStyle name="Bilješka 3 2 12 6 5" xfId="48829" xr:uid="{00000000-0005-0000-0000-000001150000}"/>
    <cellStyle name="Bilješka 3 2 12 7" xfId="4679" xr:uid="{00000000-0005-0000-0000-000002150000}"/>
    <cellStyle name="Bilješka 3 2 12 7 2" xfId="4680" xr:uid="{00000000-0005-0000-0000-000003150000}"/>
    <cellStyle name="Bilješka 3 2 12 7 2 2" xfId="4681" xr:uid="{00000000-0005-0000-0000-000004150000}"/>
    <cellStyle name="Bilješka 3 2 12 7 2 2 2" xfId="4682" xr:uid="{00000000-0005-0000-0000-000005150000}"/>
    <cellStyle name="Bilješka 3 2 12 7 2 3" xfId="4683" xr:uid="{00000000-0005-0000-0000-000006150000}"/>
    <cellStyle name="Bilješka 3 2 12 7 3" xfId="4684" xr:uid="{00000000-0005-0000-0000-000007150000}"/>
    <cellStyle name="Bilješka 3 2 12 7 3 2" xfId="4685" xr:uid="{00000000-0005-0000-0000-000008150000}"/>
    <cellStyle name="Bilješka 3 2 12 7 4" xfId="4686" xr:uid="{00000000-0005-0000-0000-000009150000}"/>
    <cellStyle name="Bilješka 3 2 12 7 5" xfId="47507" xr:uid="{00000000-0005-0000-0000-00000A150000}"/>
    <cellStyle name="Bilješka 3 2 12 8" xfId="4687" xr:uid="{00000000-0005-0000-0000-00000B150000}"/>
    <cellStyle name="Bilješka 3 2 12 8 2" xfId="4688" xr:uid="{00000000-0005-0000-0000-00000C150000}"/>
    <cellStyle name="Bilješka 3 2 12 8 2 2" xfId="4689" xr:uid="{00000000-0005-0000-0000-00000D150000}"/>
    <cellStyle name="Bilješka 3 2 12 8 2 2 2" xfId="4690" xr:uid="{00000000-0005-0000-0000-00000E150000}"/>
    <cellStyle name="Bilješka 3 2 12 8 2 3" xfId="4691" xr:uid="{00000000-0005-0000-0000-00000F150000}"/>
    <cellStyle name="Bilješka 3 2 12 8 3" xfId="4692" xr:uid="{00000000-0005-0000-0000-000010150000}"/>
    <cellStyle name="Bilješka 3 2 12 8 3 2" xfId="4693" xr:uid="{00000000-0005-0000-0000-000011150000}"/>
    <cellStyle name="Bilješka 3 2 12 8 4" xfId="4694" xr:uid="{00000000-0005-0000-0000-000012150000}"/>
    <cellStyle name="Bilješka 3 2 12 8 5" xfId="49393" xr:uid="{00000000-0005-0000-0000-000013150000}"/>
    <cellStyle name="Bilješka 3 2 12 9" xfId="4695" xr:uid="{00000000-0005-0000-0000-000014150000}"/>
    <cellStyle name="Bilješka 3 2 12 9 2" xfId="4696" xr:uid="{00000000-0005-0000-0000-000015150000}"/>
    <cellStyle name="Bilješka 3 2 12 9 2 2" xfId="4697" xr:uid="{00000000-0005-0000-0000-000016150000}"/>
    <cellStyle name="Bilješka 3 2 12 9 2 2 2" xfId="4698" xr:uid="{00000000-0005-0000-0000-000017150000}"/>
    <cellStyle name="Bilješka 3 2 12 9 2 3" xfId="4699" xr:uid="{00000000-0005-0000-0000-000018150000}"/>
    <cellStyle name="Bilješka 3 2 12 9 3" xfId="4700" xr:uid="{00000000-0005-0000-0000-000019150000}"/>
    <cellStyle name="Bilješka 3 2 12 9 3 2" xfId="4701" xr:uid="{00000000-0005-0000-0000-00001A150000}"/>
    <cellStyle name="Bilješka 3 2 12 9 4" xfId="4702" xr:uid="{00000000-0005-0000-0000-00001B150000}"/>
    <cellStyle name="Bilješka 3 2 12 9 5" xfId="49839" xr:uid="{00000000-0005-0000-0000-00001C150000}"/>
    <cellStyle name="Bilješka 3 2 13" xfId="4703" xr:uid="{00000000-0005-0000-0000-00001D150000}"/>
    <cellStyle name="Bilješka 3 2 13 10" xfId="4704" xr:uid="{00000000-0005-0000-0000-00001E150000}"/>
    <cellStyle name="Bilješka 3 2 13 10 2" xfId="4705" xr:uid="{00000000-0005-0000-0000-00001F150000}"/>
    <cellStyle name="Bilješka 3 2 13 10 2 2" xfId="4706" xr:uid="{00000000-0005-0000-0000-000020150000}"/>
    <cellStyle name="Bilješka 3 2 13 10 2 2 2" xfId="4707" xr:uid="{00000000-0005-0000-0000-000021150000}"/>
    <cellStyle name="Bilješka 3 2 13 10 2 3" xfId="4708" xr:uid="{00000000-0005-0000-0000-000022150000}"/>
    <cellStyle name="Bilješka 3 2 13 10 3" xfId="4709" xr:uid="{00000000-0005-0000-0000-000023150000}"/>
    <cellStyle name="Bilješka 3 2 13 10 3 2" xfId="4710" xr:uid="{00000000-0005-0000-0000-000024150000}"/>
    <cellStyle name="Bilješka 3 2 13 10 4" xfId="4711" xr:uid="{00000000-0005-0000-0000-000025150000}"/>
    <cellStyle name="Bilješka 3 2 13 10 5" xfId="50248" xr:uid="{00000000-0005-0000-0000-000026150000}"/>
    <cellStyle name="Bilješka 3 2 13 11" xfId="4712" xr:uid="{00000000-0005-0000-0000-000027150000}"/>
    <cellStyle name="Bilješka 3 2 13 11 2" xfId="4713" xr:uid="{00000000-0005-0000-0000-000028150000}"/>
    <cellStyle name="Bilješka 3 2 13 11 2 2" xfId="4714" xr:uid="{00000000-0005-0000-0000-000029150000}"/>
    <cellStyle name="Bilješka 3 2 13 11 3" xfId="4715" xr:uid="{00000000-0005-0000-0000-00002A150000}"/>
    <cellStyle name="Bilješka 3 2 13 11 4" xfId="50675" xr:uid="{00000000-0005-0000-0000-00002B150000}"/>
    <cellStyle name="Bilješka 3 2 13 12" xfId="4716" xr:uid="{00000000-0005-0000-0000-00002C150000}"/>
    <cellStyle name="Bilješka 3 2 13 12 2" xfId="4717" xr:uid="{00000000-0005-0000-0000-00002D150000}"/>
    <cellStyle name="Bilješka 3 2 13 13" xfId="4718" xr:uid="{00000000-0005-0000-0000-00002E150000}"/>
    <cellStyle name="Bilješka 3 2 13 14" xfId="46683" xr:uid="{00000000-0005-0000-0000-00002F150000}"/>
    <cellStyle name="Bilješka 3 2 13 2" xfId="4719" xr:uid="{00000000-0005-0000-0000-000030150000}"/>
    <cellStyle name="Bilješka 3 2 13 2 2" xfId="4720" xr:uid="{00000000-0005-0000-0000-000031150000}"/>
    <cellStyle name="Bilješka 3 2 13 2 2 2" xfId="4721" xr:uid="{00000000-0005-0000-0000-000032150000}"/>
    <cellStyle name="Bilješka 3 2 13 2 2 2 2" xfId="4722" xr:uid="{00000000-0005-0000-0000-000033150000}"/>
    <cellStyle name="Bilješka 3 2 13 2 2 3" xfId="4723" xr:uid="{00000000-0005-0000-0000-000034150000}"/>
    <cellStyle name="Bilješka 3 2 13 2 3" xfId="4724" xr:uid="{00000000-0005-0000-0000-000035150000}"/>
    <cellStyle name="Bilješka 3 2 13 2 3 2" xfId="4725" xr:uid="{00000000-0005-0000-0000-000036150000}"/>
    <cellStyle name="Bilješka 3 2 13 2 4" xfId="4726" xr:uid="{00000000-0005-0000-0000-000037150000}"/>
    <cellStyle name="Bilješka 3 2 13 2 5" xfId="47008" xr:uid="{00000000-0005-0000-0000-000038150000}"/>
    <cellStyle name="Bilješka 3 2 13 3" xfId="4727" xr:uid="{00000000-0005-0000-0000-000039150000}"/>
    <cellStyle name="Bilješka 3 2 13 3 2" xfId="4728" xr:uid="{00000000-0005-0000-0000-00003A150000}"/>
    <cellStyle name="Bilješka 3 2 13 3 2 2" xfId="4729" xr:uid="{00000000-0005-0000-0000-00003B150000}"/>
    <cellStyle name="Bilješka 3 2 13 3 2 2 2" xfId="4730" xr:uid="{00000000-0005-0000-0000-00003C150000}"/>
    <cellStyle name="Bilješka 3 2 13 3 2 3" xfId="4731" xr:uid="{00000000-0005-0000-0000-00003D150000}"/>
    <cellStyle name="Bilješka 3 2 13 3 3" xfId="4732" xr:uid="{00000000-0005-0000-0000-00003E150000}"/>
    <cellStyle name="Bilješka 3 2 13 3 3 2" xfId="4733" xr:uid="{00000000-0005-0000-0000-00003F150000}"/>
    <cellStyle name="Bilješka 3 2 13 3 4" xfId="4734" xr:uid="{00000000-0005-0000-0000-000040150000}"/>
    <cellStyle name="Bilješka 3 2 13 3 5" xfId="47595" xr:uid="{00000000-0005-0000-0000-000041150000}"/>
    <cellStyle name="Bilješka 3 2 13 4" xfId="4735" xr:uid="{00000000-0005-0000-0000-000042150000}"/>
    <cellStyle name="Bilješka 3 2 13 4 2" xfId="4736" xr:uid="{00000000-0005-0000-0000-000043150000}"/>
    <cellStyle name="Bilješka 3 2 13 4 2 2" xfId="4737" xr:uid="{00000000-0005-0000-0000-000044150000}"/>
    <cellStyle name="Bilješka 3 2 13 4 2 2 2" xfId="4738" xr:uid="{00000000-0005-0000-0000-000045150000}"/>
    <cellStyle name="Bilješka 3 2 13 4 2 3" xfId="4739" xr:uid="{00000000-0005-0000-0000-000046150000}"/>
    <cellStyle name="Bilješka 3 2 13 4 3" xfId="4740" xr:uid="{00000000-0005-0000-0000-000047150000}"/>
    <cellStyle name="Bilješka 3 2 13 4 3 2" xfId="4741" xr:uid="{00000000-0005-0000-0000-000048150000}"/>
    <cellStyle name="Bilješka 3 2 13 4 4" xfId="4742" xr:uid="{00000000-0005-0000-0000-000049150000}"/>
    <cellStyle name="Bilješka 3 2 13 4 5" xfId="48010" xr:uid="{00000000-0005-0000-0000-00004A150000}"/>
    <cellStyle name="Bilješka 3 2 13 5" xfId="4743" xr:uid="{00000000-0005-0000-0000-00004B150000}"/>
    <cellStyle name="Bilješka 3 2 13 5 2" xfId="4744" xr:uid="{00000000-0005-0000-0000-00004C150000}"/>
    <cellStyle name="Bilješka 3 2 13 5 2 2" xfId="4745" xr:uid="{00000000-0005-0000-0000-00004D150000}"/>
    <cellStyle name="Bilješka 3 2 13 5 2 2 2" xfId="4746" xr:uid="{00000000-0005-0000-0000-00004E150000}"/>
    <cellStyle name="Bilješka 3 2 13 5 2 3" xfId="4747" xr:uid="{00000000-0005-0000-0000-00004F150000}"/>
    <cellStyle name="Bilješka 3 2 13 5 3" xfId="4748" xr:uid="{00000000-0005-0000-0000-000050150000}"/>
    <cellStyle name="Bilješka 3 2 13 5 3 2" xfId="4749" xr:uid="{00000000-0005-0000-0000-000051150000}"/>
    <cellStyle name="Bilješka 3 2 13 5 4" xfId="4750" xr:uid="{00000000-0005-0000-0000-000052150000}"/>
    <cellStyle name="Bilješka 3 2 13 5 5" xfId="48419" xr:uid="{00000000-0005-0000-0000-000053150000}"/>
    <cellStyle name="Bilješka 3 2 13 6" xfId="4751" xr:uid="{00000000-0005-0000-0000-000054150000}"/>
    <cellStyle name="Bilješka 3 2 13 6 2" xfId="4752" xr:uid="{00000000-0005-0000-0000-000055150000}"/>
    <cellStyle name="Bilješka 3 2 13 6 2 2" xfId="4753" xr:uid="{00000000-0005-0000-0000-000056150000}"/>
    <cellStyle name="Bilješka 3 2 13 6 2 2 2" xfId="4754" xr:uid="{00000000-0005-0000-0000-000057150000}"/>
    <cellStyle name="Bilješka 3 2 13 6 2 3" xfId="4755" xr:uid="{00000000-0005-0000-0000-000058150000}"/>
    <cellStyle name="Bilješka 3 2 13 6 3" xfId="4756" xr:uid="{00000000-0005-0000-0000-000059150000}"/>
    <cellStyle name="Bilješka 3 2 13 6 3 2" xfId="4757" xr:uid="{00000000-0005-0000-0000-00005A150000}"/>
    <cellStyle name="Bilješka 3 2 13 6 4" xfId="4758" xr:uid="{00000000-0005-0000-0000-00005B150000}"/>
    <cellStyle name="Bilješka 3 2 13 6 5" xfId="48830" xr:uid="{00000000-0005-0000-0000-00005C150000}"/>
    <cellStyle name="Bilješka 3 2 13 7" xfId="4759" xr:uid="{00000000-0005-0000-0000-00005D150000}"/>
    <cellStyle name="Bilješka 3 2 13 7 2" xfId="4760" xr:uid="{00000000-0005-0000-0000-00005E150000}"/>
    <cellStyle name="Bilješka 3 2 13 7 2 2" xfId="4761" xr:uid="{00000000-0005-0000-0000-00005F150000}"/>
    <cellStyle name="Bilješka 3 2 13 7 2 2 2" xfId="4762" xr:uid="{00000000-0005-0000-0000-000060150000}"/>
    <cellStyle name="Bilješka 3 2 13 7 2 3" xfId="4763" xr:uid="{00000000-0005-0000-0000-000061150000}"/>
    <cellStyle name="Bilješka 3 2 13 7 3" xfId="4764" xr:uid="{00000000-0005-0000-0000-000062150000}"/>
    <cellStyle name="Bilješka 3 2 13 7 3 2" xfId="4765" xr:uid="{00000000-0005-0000-0000-000063150000}"/>
    <cellStyle name="Bilješka 3 2 13 7 4" xfId="4766" xr:uid="{00000000-0005-0000-0000-000064150000}"/>
    <cellStyle name="Bilješka 3 2 13 7 5" xfId="47474" xr:uid="{00000000-0005-0000-0000-000065150000}"/>
    <cellStyle name="Bilješka 3 2 13 8" xfId="4767" xr:uid="{00000000-0005-0000-0000-000066150000}"/>
    <cellStyle name="Bilješka 3 2 13 8 2" xfId="4768" xr:uid="{00000000-0005-0000-0000-000067150000}"/>
    <cellStyle name="Bilješka 3 2 13 8 2 2" xfId="4769" xr:uid="{00000000-0005-0000-0000-000068150000}"/>
    <cellStyle name="Bilješka 3 2 13 8 2 2 2" xfId="4770" xr:uid="{00000000-0005-0000-0000-000069150000}"/>
    <cellStyle name="Bilješka 3 2 13 8 2 3" xfId="4771" xr:uid="{00000000-0005-0000-0000-00006A150000}"/>
    <cellStyle name="Bilješka 3 2 13 8 3" xfId="4772" xr:uid="{00000000-0005-0000-0000-00006B150000}"/>
    <cellStyle name="Bilješka 3 2 13 8 3 2" xfId="4773" xr:uid="{00000000-0005-0000-0000-00006C150000}"/>
    <cellStyle name="Bilješka 3 2 13 8 4" xfId="4774" xr:uid="{00000000-0005-0000-0000-00006D150000}"/>
    <cellStyle name="Bilješka 3 2 13 8 5" xfId="49394" xr:uid="{00000000-0005-0000-0000-00006E150000}"/>
    <cellStyle name="Bilješka 3 2 13 9" xfId="4775" xr:uid="{00000000-0005-0000-0000-00006F150000}"/>
    <cellStyle name="Bilješka 3 2 13 9 2" xfId="4776" xr:uid="{00000000-0005-0000-0000-000070150000}"/>
    <cellStyle name="Bilješka 3 2 13 9 2 2" xfId="4777" xr:uid="{00000000-0005-0000-0000-000071150000}"/>
    <cellStyle name="Bilješka 3 2 13 9 2 2 2" xfId="4778" xr:uid="{00000000-0005-0000-0000-000072150000}"/>
    <cellStyle name="Bilješka 3 2 13 9 2 3" xfId="4779" xr:uid="{00000000-0005-0000-0000-000073150000}"/>
    <cellStyle name="Bilješka 3 2 13 9 3" xfId="4780" xr:uid="{00000000-0005-0000-0000-000074150000}"/>
    <cellStyle name="Bilješka 3 2 13 9 3 2" xfId="4781" xr:uid="{00000000-0005-0000-0000-000075150000}"/>
    <cellStyle name="Bilješka 3 2 13 9 4" xfId="4782" xr:uid="{00000000-0005-0000-0000-000076150000}"/>
    <cellStyle name="Bilješka 3 2 13 9 5" xfId="49840" xr:uid="{00000000-0005-0000-0000-000077150000}"/>
    <cellStyle name="Bilješka 3 2 14" xfId="4783" xr:uid="{00000000-0005-0000-0000-000078150000}"/>
    <cellStyle name="Bilješka 3 2 14 10" xfId="4784" xr:uid="{00000000-0005-0000-0000-000079150000}"/>
    <cellStyle name="Bilješka 3 2 14 10 2" xfId="4785" xr:uid="{00000000-0005-0000-0000-00007A150000}"/>
    <cellStyle name="Bilješka 3 2 14 10 2 2" xfId="4786" xr:uid="{00000000-0005-0000-0000-00007B150000}"/>
    <cellStyle name="Bilješka 3 2 14 10 3" xfId="4787" xr:uid="{00000000-0005-0000-0000-00007C150000}"/>
    <cellStyle name="Bilješka 3 2 14 10 4" xfId="51023" xr:uid="{00000000-0005-0000-0000-00007D150000}"/>
    <cellStyle name="Bilješka 3 2 14 11" xfId="4788" xr:uid="{00000000-0005-0000-0000-00007E150000}"/>
    <cellStyle name="Bilješka 3 2 14 11 2" xfId="4789" xr:uid="{00000000-0005-0000-0000-00007F150000}"/>
    <cellStyle name="Bilješka 3 2 14 12" xfId="4790" xr:uid="{00000000-0005-0000-0000-000080150000}"/>
    <cellStyle name="Bilješka 3 2 14 13" xfId="47357" xr:uid="{00000000-0005-0000-0000-000081150000}"/>
    <cellStyle name="Bilješka 3 2 14 2" xfId="4791" xr:uid="{00000000-0005-0000-0000-000082150000}"/>
    <cellStyle name="Bilješka 3 2 14 2 2" xfId="4792" xr:uid="{00000000-0005-0000-0000-000083150000}"/>
    <cellStyle name="Bilješka 3 2 14 2 2 2" xfId="4793" xr:uid="{00000000-0005-0000-0000-000084150000}"/>
    <cellStyle name="Bilješka 3 2 14 2 2 2 2" xfId="4794" xr:uid="{00000000-0005-0000-0000-000085150000}"/>
    <cellStyle name="Bilješka 3 2 14 2 2 3" xfId="4795" xr:uid="{00000000-0005-0000-0000-000086150000}"/>
    <cellStyle name="Bilješka 3 2 14 2 3" xfId="4796" xr:uid="{00000000-0005-0000-0000-000087150000}"/>
    <cellStyle name="Bilješka 3 2 14 2 3 2" xfId="4797" xr:uid="{00000000-0005-0000-0000-000088150000}"/>
    <cellStyle name="Bilješka 3 2 14 2 4" xfId="4798" xr:uid="{00000000-0005-0000-0000-000089150000}"/>
    <cellStyle name="Bilješka 3 2 14 2 5" xfId="47966" xr:uid="{00000000-0005-0000-0000-00008A150000}"/>
    <cellStyle name="Bilješka 3 2 14 3" xfId="4799" xr:uid="{00000000-0005-0000-0000-00008B150000}"/>
    <cellStyle name="Bilješka 3 2 14 3 2" xfId="4800" xr:uid="{00000000-0005-0000-0000-00008C150000}"/>
    <cellStyle name="Bilješka 3 2 14 3 2 2" xfId="4801" xr:uid="{00000000-0005-0000-0000-00008D150000}"/>
    <cellStyle name="Bilješka 3 2 14 3 2 2 2" xfId="4802" xr:uid="{00000000-0005-0000-0000-00008E150000}"/>
    <cellStyle name="Bilješka 3 2 14 3 2 3" xfId="4803" xr:uid="{00000000-0005-0000-0000-00008F150000}"/>
    <cellStyle name="Bilješka 3 2 14 3 3" xfId="4804" xr:uid="{00000000-0005-0000-0000-000090150000}"/>
    <cellStyle name="Bilješka 3 2 14 3 3 2" xfId="4805" xr:uid="{00000000-0005-0000-0000-000091150000}"/>
    <cellStyle name="Bilješka 3 2 14 3 4" xfId="4806" xr:uid="{00000000-0005-0000-0000-000092150000}"/>
    <cellStyle name="Bilješka 3 2 14 3 5" xfId="48375" xr:uid="{00000000-0005-0000-0000-000093150000}"/>
    <cellStyle name="Bilješka 3 2 14 4" xfId="4807" xr:uid="{00000000-0005-0000-0000-000094150000}"/>
    <cellStyle name="Bilješka 3 2 14 4 2" xfId="4808" xr:uid="{00000000-0005-0000-0000-000095150000}"/>
    <cellStyle name="Bilješka 3 2 14 4 2 2" xfId="4809" xr:uid="{00000000-0005-0000-0000-000096150000}"/>
    <cellStyle name="Bilješka 3 2 14 4 2 2 2" xfId="4810" xr:uid="{00000000-0005-0000-0000-000097150000}"/>
    <cellStyle name="Bilješka 3 2 14 4 2 3" xfId="4811" xr:uid="{00000000-0005-0000-0000-000098150000}"/>
    <cellStyle name="Bilješka 3 2 14 4 3" xfId="4812" xr:uid="{00000000-0005-0000-0000-000099150000}"/>
    <cellStyle name="Bilješka 3 2 14 4 3 2" xfId="4813" xr:uid="{00000000-0005-0000-0000-00009A150000}"/>
    <cellStyle name="Bilješka 3 2 14 4 4" xfId="4814" xr:uid="{00000000-0005-0000-0000-00009B150000}"/>
    <cellStyle name="Bilješka 3 2 14 4 5" xfId="48776" xr:uid="{00000000-0005-0000-0000-00009C150000}"/>
    <cellStyle name="Bilješka 3 2 14 5" xfId="4815" xr:uid="{00000000-0005-0000-0000-00009D150000}"/>
    <cellStyle name="Bilješka 3 2 14 5 2" xfId="4816" xr:uid="{00000000-0005-0000-0000-00009E150000}"/>
    <cellStyle name="Bilješka 3 2 14 5 2 2" xfId="4817" xr:uid="{00000000-0005-0000-0000-00009F150000}"/>
    <cellStyle name="Bilješka 3 2 14 5 2 2 2" xfId="4818" xr:uid="{00000000-0005-0000-0000-0000A0150000}"/>
    <cellStyle name="Bilješka 3 2 14 5 2 3" xfId="4819" xr:uid="{00000000-0005-0000-0000-0000A1150000}"/>
    <cellStyle name="Bilješka 3 2 14 5 3" xfId="4820" xr:uid="{00000000-0005-0000-0000-0000A2150000}"/>
    <cellStyle name="Bilješka 3 2 14 5 3 2" xfId="4821" xr:uid="{00000000-0005-0000-0000-0000A3150000}"/>
    <cellStyle name="Bilješka 3 2 14 5 4" xfId="4822" xr:uid="{00000000-0005-0000-0000-0000A4150000}"/>
    <cellStyle name="Bilješka 3 2 14 5 5" xfId="49054" xr:uid="{00000000-0005-0000-0000-0000A5150000}"/>
    <cellStyle name="Bilješka 3 2 14 6" xfId="4823" xr:uid="{00000000-0005-0000-0000-0000A6150000}"/>
    <cellStyle name="Bilješka 3 2 14 6 2" xfId="4824" xr:uid="{00000000-0005-0000-0000-0000A7150000}"/>
    <cellStyle name="Bilješka 3 2 14 6 2 2" xfId="4825" xr:uid="{00000000-0005-0000-0000-0000A8150000}"/>
    <cellStyle name="Bilješka 3 2 14 6 2 2 2" xfId="4826" xr:uid="{00000000-0005-0000-0000-0000A9150000}"/>
    <cellStyle name="Bilješka 3 2 14 6 2 3" xfId="4827" xr:uid="{00000000-0005-0000-0000-0000AA150000}"/>
    <cellStyle name="Bilješka 3 2 14 6 3" xfId="4828" xr:uid="{00000000-0005-0000-0000-0000AB150000}"/>
    <cellStyle name="Bilješka 3 2 14 6 3 2" xfId="4829" xr:uid="{00000000-0005-0000-0000-0000AC150000}"/>
    <cellStyle name="Bilješka 3 2 14 6 4" xfId="4830" xr:uid="{00000000-0005-0000-0000-0000AD150000}"/>
    <cellStyle name="Bilješka 3 2 14 6 5" xfId="49350" xr:uid="{00000000-0005-0000-0000-0000AE150000}"/>
    <cellStyle name="Bilješka 3 2 14 7" xfId="4831" xr:uid="{00000000-0005-0000-0000-0000AF150000}"/>
    <cellStyle name="Bilješka 3 2 14 7 2" xfId="4832" xr:uid="{00000000-0005-0000-0000-0000B0150000}"/>
    <cellStyle name="Bilješka 3 2 14 7 2 2" xfId="4833" xr:uid="{00000000-0005-0000-0000-0000B1150000}"/>
    <cellStyle name="Bilješka 3 2 14 7 2 2 2" xfId="4834" xr:uid="{00000000-0005-0000-0000-0000B2150000}"/>
    <cellStyle name="Bilješka 3 2 14 7 2 3" xfId="4835" xr:uid="{00000000-0005-0000-0000-0000B3150000}"/>
    <cellStyle name="Bilješka 3 2 14 7 3" xfId="4836" xr:uid="{00000000-0005-0000-0000-0000B4150000}"/>
    <cellStyle name="Bilješka 3 2 14 7 3 2" xfId="4837" xr:uid="{00000000-0005-0000-0000-0000B5150000}"/>
    <cellStyle name="Bilješka 3 2 14 7 4" xfId="4838" xr:uid="{00000000-0005-0000-0000-0000B6150000}"/>
    <cellStyle name="Bilješka 3 2 14 7 5" xfId="49742" xr:uid="{00000000-0005-0000-0000-0000B7150000}"/>
    <cellStyle name="Bilješka 3 2 14 8" xfId="4839" xr:uid="{00000000-0005-0000-0000-0000B8150000}"/>
    <cellStyle name="Bilješka 3 2 14 8 2" xfId="4840" xr:uid="{00000000-0005-0000-0000-0000B9150000}"/>
    <cellStyle name="Bilješka 3 2 14 8 2 2" xfId="4841" xr:uid="{00000000-0005-0000-0000-0000BA150000}"/>
    <cellStyle name="Bilješka 3 2 14 8 2 2 2" xfId="4842" xr:uid="{00000000-0005-0000-0000-0000BB150000}"/>
    <cellStyle name="Bilješka 3 2 14 8 2 3" xfId="4843" xr:uid="{00000000-0005-0000-0000-0000BC150000}"/>
    <cellStyle name="Bilješka 3 2 14 8 3" xfId="4844" xr:uid="{00000000-0005-0000-0000-0000BD150000}"/>
    <cellStyle name="Bilješka 3 2 14 8 3 2" xfId="4845" xr:uid="{00000000-0005-0000-0000-0000BE150000}"/>
    <cellStyle name="Bilješka 3 2 14 8 4" xfId="4846" xr:uid="{00000000-0005-0000-0000-0000BF150000}"/>
    <cellStyle name="Bilješka 3 2 14 8 5" xfId="50188" xr:uid="{00000000-0005-0000-0000-0000C0150000}"/>
    <cellStyle name="Bilješka 3 2 14 9" xfId="4847" xr:uid="{00000000-0005-0000-0000-0000C1150000}"/>
    <cellStyle name="Bilješka 3 2 14 9 2" xfId="4848" xr:uid="{00000000-0005-0000-0000-0000C2150000}"/>
    <cellStyle name="Bilješka 3 2 14 9 2 2" xfId="4849" xr:uid="{00000000-0005-0000-0000-0000C3150000}"/>
    <cellStyle name="Bilješka 3 2 14 9 2 2 2" xfId="4850" xr:uid="{00000000-0005-0000-0000-0000C4150000}"/>
    <cellStyle name="Bilješka 3 2 14 9 2 3" xfId="4851" xr:uid="{00000000-0005-0000-0000-0000C5150000}"/>
    <cellStyle name="Bilješka 3 2 14 9 3" xfId="4852" xr:uid="{00000000-0005-0000-0000-0000C6150000}"/>
    <cellStyle name="Bilješka 3 2 14 9 3 2" xfId="4853" xr:uid="{00000000-0005-0000-0000-0000C7150000}"/>
    <cellStyle name="Bilješka 3 2 14 9 4" xfId="4854" xr:uid="{00000000-0005-0000-0000-0000C8150000}"/>
    <cellStyle name="Bilješka 3 2 14 9 5" xfId="50596" xr:uid="{00000000-0005-0000-0000-0000C9150000}"/>
    <cellStyle name="Bilješka 3 2 15" xfId="4855" xr:uid="{00000000-0005-0000-0000-0000CA150000}"/>
    <cellStyle name="Bilješka 3 2 15 2" xfId="4856" xr:uid="{00000000-0005-0000-0000-0000CB150000}"/>
    <cellStyle name="Bilješka 3 2 15 2 2" xfId="4857" xr:uid="{00000000-0005-0000-0000-0000CC150000}"/>
    <cellStyle name="Bilješka 3 2 15 2 2 2" xfId="4858" xr:uid="{00000000-0005-0000-0000-0000CD150000}"/>
    <cellStyle name="Bilješka 3 2 15 2 3" xfId="4859" xr:uid="{00000000-0005-0000-0000-0000CE150000}"/>
    <cellStyle name="Bilješka 3 2 15 3" xfId="4860" xr:uid="{00000000-0005-0000-0000-0000CF150000}"/>
    <cellStyle name="Bilješka 3 2 15 3 2" xfId="4861" xr:uid="{00000000-0005-0000-0000-0000D0150000}"/>
    <cellStyle name="Bilješka 3 2 15 4" xfId="4862" xr:uid="{00000000-0005-0000-0000-0000D1150000}"/>
    <cellStyle name="Bilješka 3 2 15 5" xfId="46945" xr:uid="{00000000-0005-0000-0000-0000D2150000}"/>
    <cellStyle name="Bilješka 3 2 16" xfId="4863" xr:uid="{00000000-0005-0000-0000-0000D3150000}"/>
    <cellStyle name="Bilješka 3 2 16 2" xfId="4864" xr:uid="{00000000-0005-0000-0000-0000D4150000}"/>
    <cellStyle name="Bilješka 3 2 16 2 2" xfId="4865" xr:uid="{00000000-0005-0000-0000-0000D5150000}"/>
    <cellStyle name="Bilješka 3 2 16 2 2 2" xfId="4866" xr:uid="{00000000-0005-0000-0000-0000D6150000}"/>
    <cellStyle name="Bilješka 3 2 16 2 3" xfId="4867" xr:uid="{00000000-0005-0000-0000-0000D7150000}"/>
    <cellStyle name="Bilješka 3 2 16 3" xfId="4868" xr:uid="{00000000-0005-0000-0000-0000D8150000}"/>
    <cellStyle name="Bilješka 3 2 16 3 2" xfId="4869" xr:uid="{00000000-0005-0000-0000-0000D9150000}"/>
    <cellStyle name="Bilješka 3 2 16 4" xfId="4870" xr:uid="{00000000-0005-0000-0000-0000DA150000}"/>
    <cellStyle name="Bilješka 3 2 16 5" xfId="47531" xr:uid="{00000000-0005-0000-0000-0000DB150000}"/>
    <cellStyle name="Bilješka 3 2 17" xfId="4871" xr:uid="{00000000-0005-0000-0000-0000DC150000}"/>
    <cellStyle name="Bilješka 3 2 17 2" xfId="4872" xr:uid="{00000000-0005-0000-0000-0000DD150000}"/>
    <cellStyle name="Bilješka 3 2 17 2 2" xfId="4873" xr:uid="{00000000-0005-0000-0000-0000DE150000}"/>
    <cellStyle name="Bilješka 3 2 17 2 2 2" xfId="4874" xr:uid="{00000000-0005-0000-0000-0000DF150000}"/>
    <cellStyle name="Bilješka 3 2 17 2 3" xfId="4875" xr:uid="{00000000-0005-0000-0000-0000E0150000}"/>
    <cellStyle name="Bilješka 3 2 17 3" xfId="4876" xr:uid="{00000000-0005-0000-0000-0000E1150000}"/>
    <cellStyle name="Bilješka 3 2 17 3 2" xfId="4877" xr:uid="{00000000-0005-0000-0000-0000E2150000}"/>
    <cellStyle name="Bilješka 3 2 17 4" xfId="4878" xr:uid="{00000000-0005-0000-0000-0000E3150000}"/>
    <cellStyle name="Bilješka 3 2 17 5" xfId="47413" xr:uid="{00000000-0005-0000-0000-0000E4150000}"/>
    <cellStyle name="Bilješka 3 2 18" xfId="4879" xr:uid="{00000000-0005-0000-0000-0000E5150000}"/>
    <cellStyle name="Bilješka 3 2 18 2" xfId="4880" xr:uid="{00000000-0005-0000-0000-0000E6150000}"/>
    <cellStyle name="Bilješka 3 2 18 2 2" xfId="4881" xr:uid="{00000000-0005-0000-0000-0000E7150000}"/>
    <cellStyle name="Bilješka 3 2 18 2 2 2" xfId="4882" xr:uid="{00000000-0005-0000-0000-0000E8150000}"/>
    <cellStyle name="Bilješka 3 2 18 2 3" xfId="4883" xr:uid="{00000000-0005-0000-0000-0000E9150000}"/>
    <cellStyle name="Bilješka 3 2 18 3" xfId="4884" xr:uid="{00000000-0005-0000-0000-0000EA150000}"/>
    <cellStyle name="Bilješka 3 2 18 3 2" xfId="4885" xr:uid="{00000000-0005-0000-0000-0000EB150000}"/>
    <cellStyle name="Bilješka 3 2 18 4" xfId="4886" xr:uid="{00000000-0005-0000-0000-0000EC150000}"/>
    <cellStyle name="Bilješka 3 2 18 5" xfId="47384" xr:uid="{00000000-0005-0000-0000-0000ED150000}"/>
    <cellStyle name="Bilješka 3 2 19" xfId="4887" xr:uid="{00000000-0005-0000-0000-0000EE150000}"/>
    <cellStyle name="Bilješka 3 2 19 2" xfId="4888" xr:uid="{00000000-0005-0000-0000-0000EF150000}"/>
    <cellStyle name="Bilješka 3 2 19 2 2" xfId="4889" xr:uid="{00000000-0005-0000-0000-0000F0150000}"/>
    <cellStyle name="Bilješka 3 2 19 2 2 2" xfId="4890" xr:uid="{00000000-0005-0000-0000-0000F1150000}"/>
    <cellStyle name="Bilješka 3 2 19 2 3" xfId="4891" xr:uid="{00000000-0005-0000-0000-0000F2150000}"/>
    <cellStyle name="Bilješka 3 2 19 3" xfId="4892" xr:uid="{00000000-0005-0000-0000-0000F3150000}"/>
    <cellStyle name="Bilješka 3 2 19 3 2" xfId="4893" xr:uid="{00000000-0005-0000-0000-0000F4150000}"/>
    <cellStyle name="Bilješka 3 2 19 4" xfId="4894" xr:uid="{00000000-0005-0000-0000-0000F5150000}"/>
    <cellStyle name="Bilješka 3 2 19 5" xfId="47510" xr:uid="{00000000-0005-0000-0000-0000F6150000}"/>
    <cellStyle name="Bilješka 3 2 2" xfId="4895" xr:uid="{00000000-0005-0000-0000-0000F7150000}"/>
    <cellStyle name="Bilješka 3 2 2 10" xfId="4896" xr:uid="{00000000-0005-0000-0000-0000F8150000}"/>
    <cellStyle name="Bilješka 3 2 2 10 2" xfId="4897" xr:uid="{00000000-0005-0000-0000-0000F9150000}"/>
    <cellStyle name="Bilješka 3 2 2 10 2 2" xfId="4898" xr:uid="{00000000-0005-0000-0000-0000FA150000}"/>
    <cellStyle name="Bilješka 3 2 2 10 2 2 2" xfId="4899" xr:uid="{00000000-0005-0000-0000-0000FB150000}"/>
    <cellStyle name="Bilješka 3 2 2 10 2 3" xfId="4900" xr:uid="{00000000-0005-0000-0000-0000FC150000}"/>
    <cellStyle name="Bilješka 3 2 2 10 3" xfId="4901" xr:uid="{00000000-0005-0000-0000-0000FD150000}"/>
    <cellStyle name="Bilješka 3 2 2 10 3 2" xfId="4902" xr:uid="{00000000-0005-0000-0000-0000FE150000}"/>
    <cellStyle name="Bilješka 3 2 2 10 4" xfId="4903" xr:uid="{00000000-0005-0000-0000-0000FF150000}"/>
    <cellStyle name="Bilješka 3 2 2 10 5" xfId="50249" xr:uid="{00000000-0005-0000-0000-000000160000}"/>
    <cellStyle name="Bilješka 3 2 2 11" xfId="4904" xr:uid="{00000000-0005-0000-0000-000001160000}"/>
    <cellStyle name="Bilješka 3 2 2 11 2" xfId="4905" xr:uid="{00000000-0005-0000-0000-000002160000}"/>
    <cellStyle name="Bilješka 3 2 2 11 2 2" xfId="4906" xr:uid="{00000000-0005-0000-0000-000003160000}"/>
    <cellStyle name="Bilješka 3 2 2 11 3" xfId="4907" xr:uid="{00000000-0005-0000-0000-000004160000}"/>
    <cellStyle name="Bilješka 3 2 2 11 4" xfId="50676" xr:uid="{00000000-0005-0000-0000-000005160000}"/>
    <cellStyle name="Bilješka 3 2 2 12" xfId="4908" xr:uid="{00000000-0005-0000-0000-000006160000}"/>
    <cellStyle name="Bilješka 3 2 2 12 2" xfId="4909" xr:uid="{00000000-0005-0000-0000-000007160000}"/>
    <cellStyle name="Bilješka 3 2 2 13" xfId="4910" xr:uid="{00000000-0005-0000-0000-000008160000}"/>
    <cellStyle name="Bilješka 3 2 2 14" xfId="46702" xr:uid="{00000000-0005-0000-0000-000009160000}"/>
    <cellStyle name="Bilješka 3 2 2 2" xfId="4911" xr:uid="{00000000-0005-0000-0000-00000A160000}"/>
    <cellStyle name="Bilješka 3 2 2 2 2" xfId="4912" xr:uid="{00000000-0005-0000-0000-00000B160000}"/>
    <cellStyle name="Bilješka 3 2 2 2 2 2" xfId="4913" xr:uid="{00000000-0005-0000-0000-00000C160000}"/>
    <cellStyle name="Bilješka 3 2 2 2 2 2 2" xfId="4914" xr:uid="{00000000-0005-0000-0000-00000D160000}"/>
    <cellStyle name="Bilješka 3 2 2 2 2 3" xfId="4915" xr:uid="{00000000-0005-0000-0000-00000E160000}"/>
    <cellStyle name="Bilješka 3 2 2 2 3" xfId="4916" xr:uid="{00000000-0005-0000-0000-00000F160000}"/>
    <cellStyle name="Bilješka 3 2 2 2 3 2" xfId="4917" xr:uid="{00000000-0005-0000-0000-000010160000}"/>
    <cellStyle name="Bilješka 3 2 2 2 4" xfId="4918" xr:uid="{00000000-0005-0000-0000-000011160000}"/>
    <cellStyle name="Bilješka 3 2 2 2 5" xfId="47009" xr:uid="{00000000-0005-0000-0000-000012160000}"/>
    <cellStyle name="Bilješka 3 2 2 3" xfId="4919" xr:uid="{00000000-0005-0000-0000-000013160000}"/>
    <cellStyle name="Bilješka 3 2 2 3 2" xfId="4920" xr:uid="{00000000-0005-0000-0000-000014160000}"/>
    <cellStyle name="Bilješka 3 2 2 3 2 2" xfId="4921" xr:uid="{00000000-0005-0000-0000-000015160000}"/>
    <cellStyle name="Bilješka 3 2 2 3 2 2 2" xfId="4922" xr:uid="{00000000-0005-0000-0000-000016160000}"/>
    <cellStyle name="Bilješka 3 2 2 3 2 3" xfId="4923" xr:uid="{00000000-0005-0000-0000-000017160000}"/>
    <cellStyle name="Bilješka 3 2 2 3 3" xfId="4924" xr:uid="{00000000-0005-0000-0000-000018160000}"/>
    <cellStyle name="Bilješka 3 2 2 3 3 2" xfId="4925" xr:uid="{00000000-0005-0000-0000-000019160000}"/>
    <cellStyle name="Bilješka 3 2 2 3 4" xfId="4926" xr:uid="{00000000-0005-0000-0000-00001A160000}"/>
    <cellStyle name="Bilješka 3 2 2 3 5" xfId="47596" xr:uid="{00000000-0005-0000-0000-00001B160000}"/>
    <cellStyle name="Bilješka 3 2 2 4" xfId="4927" xr:uid="{00000000-0005-0000-0000-00001C160000}"/>
    <cellStyle name="Bilješka 3 2 2 4 2" xfId="4928" xr:uid="{00000000-0005-0000-0000-00001D160000}"/>
    <cellStyle name="Bilješka 3 2 2 4 2 2" xfId="4929" xr:uid="{00000000-0005-0000-0000-00001E160000}"/>
    <cellStyle name="Bilješka 3 2 2 4 2 2 2" xfId="4930" xr:uid="{00000000-0005-0000-0000-00001F160000}"/>
    <cellStyle name="Bilješka 3 2 2 4 2 3" xfId="4931" xr:uid="{00000000-0005-0000-0000-000020160000}"/>
    <cellStyle name="Bilješka 3 2 2 4 3" xfId="4932" xr:uid="{00000000-0005-0000-0000-000021160000}"/>
    <cellStyle name="Bilješka 3 2 2 4 3 2" xfId="4933" xr:uid="{00000000-0005-0000-0000-000022160000}"/>
    <cellStyle name="Bilješka 3 2 2 4 4" xfId="4934" xr:uid="{00000000-0005-0000-0000-000023160000}"/>
    <cellStyle name="Bilješka 3 2 2 4 5" xfId="48011" xr:uid="{00000000-0005-0000-0000-000024160000}"/>
    <cellStyle name="Bilješka 3 2 2 5" xfId="4935" xr:uid="{00000000-0005-0000-0000-000025160000}"/>
    <cellStyle name="Bilješka 3 2 2 5 2" xfId="4936" xr:uid="{00000000-0005-0000-0000-000026160000}"/>
    <cellStyle name="Bilješka 3 2 2 5 2 2" xfId="4937" xr:uid="{00000000-0005-0000-0000-000027160000}"/>
    <cellStyle name="Bilješka 3 2 2 5 2 2 2" xfId="4938" xr:uid="{00000000-0005-0000-0000-000028160000}"/>
    <cellStyle name="Bilješka 3 2 2 5 2 3" xfId="4939" xr:uid="{00000000-0005-0000-0000-000029160000}"/>
    <cellStyle name="Bilješka 3 2 2 5 3" xfId="4940" xr:uid="{00000000-0005-0000-0000-00002A160000}"/>
    <cellStyle name="Bilješka 3 2 2 5 3 2" xfId="4941" xr:uid="{00000000-0005-0000-0000-00002B160000}"/>
    <cellStyle name="Bilješka 3 2 2 5 4" xfId="4942" xr:uid="{00000000-0005-0000-0000-00002C160000}"/>
    <cellStyle name="Bilješka 3 2 2 5 5" xfId="48420" xr:uid="{00000000-0005-0000-0000-00002D160000}"/>
    <cellStyle name="Bilješka 3 2 2 6" xfId="4943" xr:uid="{00000000-0005-0000-0000-00002E160000}"/>
    <cellStyle name="Bilješka 3 2 2 6 2" xfId="4944" xr:uid="{00000000-0005-0000-0000-00002F160000}"/>
    <cellStyle name="Bilješka 3 2 2 6 2 2" xfId="4945" xr:uid="{00000000-0005-0000-0000-000030160000}"/>
    <cellStyle name="Bilješka 3 2 2 6 2 2 2" xfId="4946" xr:uid="{00000000-0005-0000-0000-000031160000}"/>
    <cellStyle name="Bilješka 3 2 2 6 2 3" xfId="4947" xr:uid="{00000000-0005-0000-0000-000032160000}"/>
    <cellStyle name="Bilješka 3 2 2 6 3" xfId="4948" xr:uid="{00000000-0005-0000-0000-000033160000}"/>
    <cellStyle name="Bilješka 3 2 2 6 3 2" xfId="4949" xr:uid="{00000000-0005-0000-0000-000034160000}"/>
    <cellStyle name="Bilješka 3 2 2 6 4" xfId="4950" xr:uid="{00000000-0005-0000-0000-000035160000}"/>
    <cellStyle name="Bilješka 3 2 2 6 5" xfId="48831" xr:uid="{00000000-0005-0000-0000-000036160000}"/>
    <cellStyle name="Bilješka 3 2 2 7" xfId="4951" xr:uid="{00000000-0005-0000-0000-000037160000}"/>
    <cellStyle name="Bilješka 3 2 2 7 2" xfId="4952" xr:uid="{00000000-0005-0000-0000-000038160000}"/>
    <cellStyle name="Bilješka 3 2 2 7 2 2" xfId="4953" xr:uid="{00000000-0005-0000-0000-000039160000}"/>
    <cellStyle name="Bilješka 3 2 2 7 2 2 2" xfId="4954" xr:uid="{00000000-0005-0000-0000-00003A160000}"/>
    <cellStyle name="Bilješka 3 2 2 7 2 3" xfId="4955" xr:uid="{00000000-0005-0000-0000-00003B160000}"/>
    <cellStyle name="Bilješka 3 2 2 7 3" xfId="4956" xr:uid="{00000000-0005-0000-0000-00003C160000}"/>
    <cellStyle name="Bilješka 3 2 2 7 3 2" xfId="4957" xr:uid="{00000000-0005-0000-0000-00003D160000}"/>
    <cellStyle name="Bilješka 3 2 2 7 4" xfId="4958" xr:uid="{00000000-0005-0000-0000-00003E160000}"/>
    <cellStyle name="Bilješka 3 2 2 7 5" xfId="47776" xr:uid="{00000000-0005-0000-0000-00003F160000}"/>
    <cellStyle name="Bilješka 3 2 2 8" xfId="4959" xr:uid="{00000000-0005-0000-0000-000040160000}"/>
    <cellStyle name="Bilješka 3 2 2 8 2" xfId="4960" xr:uid="{00000000-0005-0000-0000-000041160000}"/>
    <cellStyle name="Bilješka 3 2 2 8 2 2" xfId="4961" xr:uid="{00000000-0005-0000-0000-000042160000}"/>
    <cellStyle name="Bilješka 3 2 2 8 2 2 2" xfId="4962" xr:uid="{00000000-0005-0000-0000-000043160000}"/>
    <cellStyle name="Bilješka 3 2 2 8 2 3" xfId="4963" xr:uid="{00000000-0005-0000-0000-000044160000}"/>
    <cellStyle name="Bilješka 3 2 2 8 3" xfId="4964" xr:uid="{00000000-0005-0000-0000-000045160000}"/>
    <cellStyle name="Bilješka 3 2 2 8 3 2" xfId="4965" xr:uid="{00000000-0005-0000-0000-000046160000}"/>
    <cellStyle name="Bilješka 3 2 2 8 4" xfId="4966" xr:uid="{00000000-0005-0000-0000-000047160000}"/>
    <cellStyle name="Bilješka 3 2 2 8 5" xfId="49395" xr:uid="{00000000-0005-0000-0000-000048160000}"/>
    <cellStyle name="Bilješka 3 2 2 9" xfId="4967" xr:uid="{00000000-0005-0000-0000-000049160000}"/>
    <cellStyle name="Bilješka 3 2 2 9 2" xfId="4968" xr:uid="{00000000-0005-0000-0000-00004A160000}"/>
    <cellStyle name="Bilješka 3 2 2 9 2 2" xfId="4969" xr:uid="{00000000-0005-0000-0000-00004B160000}"/>
    <cellStyle name="Bilješka 3 2 2 9 2 2 2" xfId="4970" xr:uid="{00000000-0005-0000-0000-00004C160000}"/>
    <cellStyle name="Bilješka 3 2 2 9 2 3" xfId="4971" xr:uid="{00000000-0005-0000-0000-00004D160000}"/>
    <cellStyle name="Bilješka 3 2 2 9 3" xfId="4972" xr:uid="{00000000-0005-0000-0000-00004E160000}"/>
    <cellStyle name="Bilješka 3 2 2 9 3 2" xfId="4973" xr:uid="{00000000-0005-0000-0000-00004F160000}"/>
    <cellStyle name="Bilješka 3 2 2 9 4" xfId="4974" xr:uid="{00000000-0005-0000-0000-000050160000}"/>
    <cellStyle name="Bilješka 3 2 2 9 5" xfId="49841" xr:uid="{00000000-0005-0000-0000-000051160000}"/>
    <cellStyle name="Bilješka 3 2 20" xfId="4975" xr:uid="{00000000-0005-0000-0000-000052160000}"/>
    <cellStyle name="Bilješka 3 2 20 2" xfId="4976" xr:uid="{00000000-0005-0000-0000-000053160000}"/>
    <cellStyle name="Bilješka 3 2 20 2 2" xfId="4977" xr:uid="{00000000-0005-0000-0000-000054160000}"/>
    <cellStyle name="Bilješka 3 2 20 2 2 2" xfId="4978" xr:uid="{00000000-0005-0000-0000-000055160000}"/>
    <cellStyle name="Bilješka 3 2 20 2 3" xfId="4979" xr:uid="{00000000-0005-0000-0000-000056160000}"/>
    <cellStyle name="Bilješka 3 2 20 3" xfId="4980" xr:uid="{00000000-0005-0000-0000-000057160000}"/>
    <cellStyle name="Bilješka 3 2 20 3 2" xfId="4981" xr:uid="{00000000-0005-0000-0000-000058160000}"/>
    <cellStyle name="Bilješka 3 2 20 4" xfId="4982" xr:uid="{00000000-0005-0000-0000-000059160000}"/>
    <cellStyle name="Bilješka 3 2 20 5" xfId="47441" xr:uid="{00000000-0005-0000-0000-00005A160000}"/>
    <cellStyle name="Bilješka 3 2 21" xfId="4983" xr:uid="{00000000-0005-0000-0000-00005B160000}"/>
    <cellStyle name="Bilješka 3 2 21 2" xfId="4984" xr:uid="{00000000-0005-0000-0000-00005C160000}"/>
    <cellStyle name="Bilješka 3 2 21 2 2" xfId="4985" xr:uid="{00000000-0005-0000-0000-00005D160000}"/>
    <cellStyle name="Bilješka 3 2 21 2 2 2" xfId="4986" xr:uid="{00000000-0005-0000-0000-00005E160000}"/>
    <cellStyle name="Bilješka 3 2 21 2 3" xfId="4987" xr:uid="{00000000-0005-0000-0000-00005F160000}"/>
    <cellStyle name="Bilješka 3 2 21 3" xfId="4988" xr:uid="{00000000-0005-0000-0000-000060160000}"/>
    <cellStyle name="Bilješka 3 2 21 3 2" xfId="4989" xr:uid="{00000000-0005-0000-0000-000061160000}"/>
    <cellStyle name="Bilješka 3 2 21 4" xfId="4990" xr:uid="{00000000-0005-0000-0000-000062160000}"/>
    <cellStyle name="Bilješka 3 2 21 5" xfId="49777" xr:uid="{00000000-0005-0000-0000-000063160000}"/>
    <cellStyle name="Bilješka 3 2 22" xfId="4991" xr:uid="{00000000-0005-0000-0000-000064160000}"/>
    <cellStyle name="Bilješka 3 2 22 2" xfId="4992" xr:uid="{00000000-0005-0000-0000-000065160000}"/>
    <cellStyle name="Bilješka 3 2 22 2 2" xfId="4993" xr:uid="{00000000-0005-0000-0000-000066160000}"/>
    <cellStyle name="Bilješka 3 2 22 2 2 2" xfId="4994" xr:uid="{00000000-0005-0000-0000-000067160000}"/>
    <cellStyle name="Bilješka 3 2 22 2 3" xfId="4995" xr:uid="{00000000-0005-0000-0000-000068160000}"/>
    <cellStyle name="Bilješka 3 2 22 3" xfId="4996" xr:uid="{00000000-0005-0000-0000-000069160000}"/>
    <cellStyle name="Bilješka 3 2 22 3 2" xfId="4997" xr:uid="{00000000-0005-0000-0000-00006A160000}"/>
    <cellStyle name="Bilješka 3 2 22 4" xfId="4998" xr:uid="{00000000-0005-0000-0000-00006B160000}"/>
    <cellStyle name="Bilješka 3 2 22 5" xfId="49764" xr:uid="{00000000-0005-0000-0000-00006C160000}"/>
    <cellStyle name="Bilješka 3 2 23" xfId="4999" xr:uid="{00000000-0005-0000-0000-00006D160000}"/>
    <cellStyle name="Bilješka 3 2 23 2" xfId="5000" xr:uid="{00000000-0005-0000-0000-00006E160000}"/>
    <cellStyle name="Bilješka 3 2 23 2 2" xfId="5001" xr:uid="{00000000-0005-0000-0000-00006F160000}"/>
    <cellStyle name="Bilješka 3 2 23 3" xfId="5002" xr:uid="{00000000-0005-0000-0000-000070160000}"/>
    <cellStyle name="Bilješka 3 2 23 4" xfId="50612" xr:uid="{00000000-0005-0000-0000-000071160000}"/>
    <cellStyle name="Bilješka 3 2 24" xfId="5003" xr:uid="{00000000-0005-0000-0000-000072160000}"/>
    <cellStyle name="Bilješka 3 2 24 2" xfId="5004" xr:uid="{00000000-0005-0000-0000-000073160000}"/>
    <cellStyle name="Bilješka 3 2 25" xfId="5005" xr:uid="{00000000-0005-0000-0000-000074160000}"/>
    <cellStyle name="Bilješka 3 2 26" xfId="46460" xr:uid="{00000000-0005-0000-0000-000075160000}"/>
    <cellStyle name="Bilješka 3 2 3" xfId="5006" xr:uid="{00000000-0005-0000-0000-000076160000}"/>
    <cellStyle name="Bilješka 3 2 3 10" xfId="5007" xr:uid="{00000000-0005-0000-0000-000077160000}"/>
    <cellStyle name="Bilješka 3 2 3 10 2" xfId="5008" xr:uid="{00000000-0005-0000-0000-000078160000}"/>
    <cellStyle name="Bilješka 3 2 3 10 2 2" xfId="5009" xr:uid="{00000000-0005-0000-0000-000079160000}"/>
    <cellStyle name="Bilješka 3 2 3 10 2 2 2" xfId="5010" xr:uid="{00000000-0005-0000-0000-00007A160000}"/>
    <cellStyle name="Bilješka 3 2 3 10 2 3" xfId="5011" xr:uid="{00000000-0005-0000-0000-00007B160000}"/>
    <cellStyle name="Bilješka 3 2 3 10 3" xfId="5012" xr:uid="{00000000-0005-0000-0000-00007C160000}"/>
    <cellStyle name="Bilješka 3 2 3 10 3 2" xfId="5013" xr:uid="{00000000-0005-0000-0000-00007D160000}"/>
    <cellStyle name="Bilješka 3 2 3 10 4" xfId="5014" xr:uid="{00000000-0005-0000-0000-00007E160000}"/>
    <cellStyle name="Bilješka 3 2 3 10 5" xfId="50250" xr:uid="{00000000-0005-0000-0000-00007F160000}"/>
    <cellStyle name="Bilješka 3 2 3 11" xfId="5015" xr:uid="{00000000-0005-0000-0000-000080160000}"/>
    <cellStyle name="Bilješka 3 2 3 11 2" xfId="5016" xr:uid="{00000000-0005-0000-0000-000081160000}"/>
    <cellStyle name="Bilješka 3 2 3 11 2 2" xfId="5017" xr:uid="{00000000-0005-0000-0000-000082160000}"/>
    <cellStyle name="Bilješka 3 2 3 11 3" xfId="5018" xr:uid="{00000000-0005-0000-0000-000083160000}"/>
    <cellStyle name="Bilješka 3 2 3 11 4" xfId="50677" xr:uid="{00000000-0005-0000-0000-000084160000}"/>
    <cellStyle name="Bilješka 3 2 3 12" xfId="5019" xr:uid="{00000000-0005-0000-0000-000085160000}"/>
    <cellStyle name="Bilješka 3 2 3 12 2" xfId="5020" xr:uid="{00000000-0005-0000-0000-000086160000}"/>
    <cellStyle name="Bilješka 3 2 3 13" xfId="5021" xr:uid="{00000000-0005-0000-0000-000087160000}"/>
    <cellStyle name="Bilješka 3 2 3 14" xfId="46643" xr:uid="{00000000-0005-0000-0000-000088160000}"/>
    <cellStyle name="Bilješka 3 2 3 2" xfId="5022" xr:uid="{00000000-0005-0000-0000-000089160000}"/>
    <cellStyle name="Bilješka 3 2 3 2 2" xfId="5023" xr:uid="{00000000-0005-0000-0000-00008A160000}"/>
    <cellStyle name="Bilješka 3 2 3 2 2 2" xfId="5024" xr:uid="{00000000-0005-0000-0000-00008B160000}"/>
    <cellStyle name="Bilješka 3 2 3 2 2 2 2" xfId="5025" xr:uid="{00000000-0005-0000-0000-00008C160000}"/>
    <cellStyle name="Bilješka 3 2 3 2 2 3" xfId="5026" xr:uid="{00000000-0005-0000-0000-00008D160000}"/>
    <cellStyle name="Bilješka 3 2 3 2 3" xfId="5027" xr:uid="{00000000-0005-0000-0000-00008E160000}"/>
    <cellStyle name="Bilješka 3 2 3 2 3 2" xfId="5028" xr:uid="{00000000-0005-0000-0000-00008F160000}"/>
    <cellStyle name="Bilješka 3 2 3 2 4" xfId="5029" xr:uid="{00000000-0005-0000-0000-000090160000}"/>
    <cellStyle name="Bilješka 3 2 3 2 5" xfId="47010" xr:uid="{00000000-0005-0000-0000-000091160000}"/>
    <cellStyle name="Bilješka 3 2 3 3" xfId="5030" xr:uid="{00000000-0005-0000-0000-000092160000}"/>
    <cellStyle name="Bilješka 3 2 3 3 2" xfId="5031" xr:uid="{00000000-0005-0000-0000-000093160000}"/>
    <cellStyle name="Bilješka 3 2 3 3 2 2" xfId="5032" xr:uid="{00000000-0005-0000-0000-000094160000}"/>
    <cellStyle name="Bilješka 3 2 3 3 2 2 2" xfId="5033" xr:uid="{00000000-0005-0000-0000-000095160000}"/>
    <cellStyle name="Bilješka 3 2 3 3 2 3" xfId="5034" xr:uid="{00000000-0005-0000-0000-000096160000}"/>
    <cellStyle name="Bilješka 3 2 3 3 3" xfId="5035" xr:uid="{00000000-0005-0000-0000-000097160000}"/>
    <cellStyle name="Bilješka 3 2 3 3 3 2" xfId="5036" xr:uid="{00000000-0005-0000-0000-000098160000}"/>
    <cellStyle name="Bilješka 3 2 3 3 4" xfId="5037" xr:uid="{00000000-0005-0000-0000-000099160000}"/>
    <cellStyle name="Bilješka 3 2 3 3 5" xfId="47597" xr:uid="{00000000-0005-0000-0000-00009A160000}"/>
    <cellStyle name="Bilješka 3 2 3 4" xfId="5038" xr:uid="{00000000-0005-0000-0000-00009B160000}"/>
    <cellStyle name="Bilješka 3 2 3 4 2" xfId="5039" xr:uid="{00000000-0005-0000-0000-00009C160000}"/>
    <cellStyle name="Bilješka 3 2 3 4 2 2" xfId="5040" xr:uid="{00000000-0005-0000-0000-00009D160000}"/>
    <cellStyle name="Bilješka 3 2 3 4 2 2 2" xfId="5041" xr:uid="{00000000-0005-0000-0000-00009E160000}"/>
    <cellStyle name="Bilješka 3 2 3 4 2 3" xfId="5042" xr:uid="{00000000-0005-0000-0000-00009F160000}"/>
    <cellStyle name="Bilješka 3 2 3 4 3" xfId="5043" xr:uid="{00000000-0005-0000-0000-0000A0160000}"/>
    <cellStyle name="Bilješka 3 2 3 4 3 2" xfId="5044" xr:uid="{00000000-0005-0000-0000-0000A1160000}"/>
    <cellStyle name="Bilješka 3 2 3 4 4" xfId="5045" xr:uid="{00000000-0005-0000-0000-0000A2160000}"/>
    <cellStyle name="Bilješka 3 2 3 4 5" xfId="48012" xr:uid="{00000000-0005-0000-0000-0000A3160000}"/>
    <cellStyle name="Bilješka 3 2 3 5" xfId="5046" xr:uid="{00000000-0005-0000-0000-0000A4160000}"/>
    <cellStyle name="Bilješka 3 2 3 5 2" xfId="5047" xr:uid="{00000000-0005-0000-0000-0000A5160000}"/>
    <cellStyle name="Bilješka 3 2 3 5 2 2" xfId="5048" xr:uid="{00000000-0005-0000-0000-0000A6160000}"/>
    <cellStyle name="Bilješka 3 2 3 5 2 2 2" xfId="5049" xr:uid="{00000000-0005-0000-0000-0000A7160000}"/>
    <cellStyle name="Bilješka 3 2 3 5 2 3" xfId="5050" xr:uid="{00000000-0005-0000-0000-0000A8160000}"/>
    <cellStyle name="Bilješka 3 2 3 5 3" xfId="5051" xr:uid="{00000000-0005-0000-0000-0000A9160000}"/>
    <cellStyle name="Bilješka 3 2 3 5 3 2" xfId="5052" xr:uid="{00000000-0005-0000-0000-0000AA160000}"/>
    <cellStyle name="Bilješka 3 2 3 5 4" xfId="5053" xr:uid="{00000000-0005-0000-0000-0000AB160000}"/>
    <cellStyle name="Bilješka 3 2 3 5 5" xfId="48421" xr:uid="{00000000-0005-0000-0000-0000AC160000}"/>
    <cellStyle name="Bilješka 3 2 3 6" xfId="5054" xr:uid="{00000000-0005-0000-0000-0000AD160000}"/>
    <cellStyle name="Bilješka 3 2 3 6 2" xfId="5055" xr:uid="{00000000-0005-0000-0000-0000AE160000}"/>
    <cellStyle name="Bilješka 3 2 3 6 2 2" xfId="5056" xr:uid="{00000000-0005-0000-0000-0000AF160000}"/>
    <cellStyle name="Bilješka 3 2 3 6 2 2 2" xfId="5057" xr:uid="{00000000-0005-0000-0000-0000B0160000}"/>
    <cellStyle name="Bilješka 3 2 3 6 2 3" xfId="5058" xr:uid="{00000000-0005-0000-0000-0000B1160000}"/>
    <cellStyle name="Bilješka 3 2 3 6 3" xfId="5059" xr:uid="{00000000-0005-0000-0000-0000B2160000}"/>
    <cellStyle name="Bilješka 3 2 3 6 3 2" xfId="5060" xr:uid="{00000000-0005-0000-0000-0000B3160000}"/>
    <cellStyle name="Bilješka 3 2 3 6 4" xfId="5061" xr:uid="{00000000-0005-0000-0000-0000B4160000}"/>
    <cellStyle name="Bilješka 3 2 3 6 5" xfId="48832" xr:uid="{00000000-0005-0000-0000-0000B5160000}"/>
    <cellStyle name="Bilješka 3 2 3 7" xfId="5062" xr:uid="{00000000-0005-0000-0000-0000B6160000}"/>
    <cellStyle name="Bilješka 3 2 3 7 2" xfId="5063" xr:uid="{00000000-0005-0000-0000-0000B7160000}"/>
    <cellStyle name="Bilješka 3 2 3 7 2 2" xfId="5064" xr:uid="{00000000-0005-0000-0000-0000B8160000}"/>
    <cellStyle name="Bilješka 3 2 3 7 2 2 2" xfId="5065" xr:uid="{00000000-0005-0000-0000-0000B9160000}"/>
    <cellStyle name="Bilješka 3 2 3 7 2 3" xfId="5066" xr:uid="{00000000-0005-0000-0000-0000BA160000}"/>
    <cellStyle name="Bilješka 3 2 3 7 3" xfId="5067" xr:uid="{00000000-0005-0000-0000-0000BB160000}"/>
    <cellStyle name="Bilješka 3 2 3 7 3 2" xfId="5068" xr:uid="{00000000-0005-0000-0000-0000BC160000}"/>
    <cellStyle name="Bilješka 3 2 3 7 4" xfId="5069" xr:uid="{00000000-0005-0000-0000-0000BD160000}"/>
    <cellStyle name="Bilješka 3 2 3 7 5" xfId="47390" xr:uid="{00000000-0005-0000-0000-0000BE160000}"/>
    <cellStyle name="Bilješka 3 2 3 8" xfId="5070" xr:uid="{00000000-0005-0000-0000-0000BF160000}"/>
    <cellStyle name="Bilješka 3 2 3 8 2" xfId="5071" xr:uid="{00000000-0005-0000-0000-0000C0160000}"/>
    <cellStyle name="Bilješka 3 2 3 8 2 2" xfId="5072" xr:uid="{00000000-0005-0000-0000-0000C1160000}"/>
    <cellStyle name="Bilješka 3 2 3 8 2 2 2" xfId="5073" xr:uid="{00000000-0005-0000-0000-0000C2160000}"/>
    <cellStyle name="Bilješka 3 2 3 8 2 3" xfId="5074" xr:uid="{00000000-0005-0000-0000-0000C3160000}"/>
    <cellStyle name="Bilješka 3 2 3 8 3" xfId="5075" xr:uid="{00000000-0005-0000-0000-0000C4160000}"/>
    <cellStyle name="Bilješka 3 2 3 8 3 2" xfId="5076" xr:uid="{00000000-0005-0000-0000-0000C5160000}"/>
    <cellStyle name="Bilješka 3 2 3 8 4" xfId="5077" xr:uid="{00000000-0005-0000-0000-0000C6160000}"/>
    <cellStyle name="Bilješka 3 2 3 8 5" xfId="49396" xr:uid="{00000000-0005-0000-0000-0000C7160000}"/>
    <cellStyle name="Bilješka 3 2 3 9" xfId="5078" xr:uid="{00000000-0005-0000-0000-0000C8160000}"/>
    <cellStyle name="Bilješka 3 2 3 9 2" xfId="5079" xr:uid="{00000000-0005-0000-0000-0000C9160000}"/>
    <cellStyle name="Bilješka 3 2 3 9 2 2" xfId="5080" xr:uid="{00000000-0005-0000-0000-0000CA160000}"/>
    <cellStyle name="Bilješka 3 2 3 9 2 2 2" xfId="5081" xr:uid="{00000000-0005-0000-0000-0000CB160000}"/>
    <cellStyle name="Bilješka 3 2 3 9 2 3" xfId="5082" xr:uid="{00000000-0005-0000-0000-0000CC160000}"/>
    <cellStyle name="Bilješka 3 2 3 9 3" xfId="5083" xr:uid="{00000000-0005-0000-0000-0000CD160000}"/>
    <cellStyle name="Bilješka 3 2 3 9 3 2" xfId="5084" xr:uid="{00000000-0005-0000-0000-0000CE160000}"/>
    <cellStyle name="Bilješka 3 2 3 9 4" xfId="5085" xr:uid="{00000000-0005-0000-0000-0000CF160000}"/>
    <cellStyle name="Bilješka 3 2 3 9 5" xfId="49842" xr:uid="{00000000-0005-0000-0000-0000D0160000}"/>
    <cellStyle name="Bilješka 3 2 4" xfId="5086" xr:uid="{00000000-0005-0000-0000-0000D1160000}"/>
    <cellStyle name="Bilješka 3 2 4 10" xfId="5087" xr:uid="{00000000-0005-0000-0000-0000D2160000}"/>
    <cellStyle name="Bilješka 3 2 4 10 2" xfId="5088" xr:uid="{00000000-0005-0000-0000-0000D3160000}"/>
    <cellStyle name="Bilješka 3 2 4 10 2 2" xfId="5089" xr:uid="{00000000-0005-0000-0000-0000D4160000}"/>
    <cellStyle name="Bilješka 3 2 4 10 2 2 2" xfId="5090" xr:uid="{00000000-0005-0000-0000-0000D5160000}"/>
    <cellStyle name="Bilješka 3 2 4 10 2 3" xfId="5091" xr:uid="{00000000-0005-0000-0000-0000D6160000}"/>
    <cellStyle name="Bilješka 3 2 4 10 3" xfId="5092" xr:uid="{00000000-0005-0000-0000-0000D7160000}"/>
    <cellStyle name="Bilješka 3 2 4 10 3 2" xfId="5093" xr:uid="{00000000-0005-0000-0000-0000D8160000}"/>
    <cellStyle name="Bilješka 3 2 4 10 4" xfId="5094" xr:uid="{00000000-0005-0000-0000-0000D9160000}"/>
    <cellStyle name="Bilješka 3 2 4 10 5" xfId="50251" xr:uid="{00000000-0005-0000-0000-0000DA160000}"/>
    <cellStyle name="Bilješka 3 2 4 11" xfId="5095" xr:uid="{00000000-0005-0000-0000-0000DB160000}"/>
    <cellStyle name="Bilješka 3 2 4 11 2" xfId="5096" xr:uid="{00000000-0005-0000-0000-0000DC160000}"/>
    <cellStyle name="Bilješka 3 2 4 11 2 2" xfId="5097" xr:uid="{00000000-0005-0000-0000-0000DD160000}"/>
    <cellStyle name="Bilješka 3 2 4 11 3" xfId="5098" xr:uid="{00000000-0005-0000-0000-0000DE160000}"/>
    <cellStyle name="Bilješka 3 2 4 11 4" xfId="50678" xr:uid="{00000000-0005-0000-0000-0000DF160000}"/>
    <cellStyle name="Bilješka 3 2 4 12" xfId="5099" xr:uid="{00000000-0005-0000-0000-0000E0160000}"/>
    <cellStyle name="Bilješka 3 2 4 12 2" xfId="5100" xr:uid="{00000000-0005-0000-0000-0000E1160000}"/>
    <cellStyle name="Bilješka 3 2 4 13" xfId="5101" xr:uid="{00000000-0005-0000-0000-0000E2160000}"/>
    <cellStyle name="Bilješka 3 2 4 14" xfId="46530" xr:uid="{00000000-0005-0000-0000-0000E3160000}"/>
    <cellStyle name="Bilješka 3 2 4 2" xfId="5102" xr:uid="{00000000-0005-0000-0000-0000E4160000}"/>
    <cellStyle name="Bilješka 3 2 4 2 2" xfId="5103" xr:uid="{00000000-0005-0000-0000-0000E5160000}"/>
    <cellStyle name="Bilješka 3 2 4 2 2 2" xfId="5104" xr:uid="{00000000-0005-0000-0000-0000E6160000}"/>
    <cellStyle name="Bilješka 3 2 4 2 2 2 2" xfId="5105" xr:uid="{00000000-0005-0000-0000-0000E7160000}"/>
    <cellStyle name="Bilješka 3 2 4 2 2 3" xfId="5106" xr:uid="{00000000-0005-0000-0000-0000E8160000}"/>
    <cellStyle name="Bilješka 3 2 4 2 3" xfId="5107" xr:uid="{00000000-0005-0000-0000-0000E9160000}"/>
    <cellStyle name="Bilješka 3 2 4 2 3 2" xfId="5108" xr:uid="{00000000-0005-0000-0000-0000EA160000}"/>
    <cellStyle name="Bilješka 3 2 4 2 4" xfId="5109" xr:uid="{00000000-0005-0000-0000-0000EB160000}"/>
    <cellStyle name="Bilješka 3 2 4 2 5" xfId="47011" xr:uid="{00000000-0005-0000-0000-0000EC160000}"/>
    <cellStyle name="Bilješka 3 2 4 3" xfId="5110" xr:uid="{00000000-0005-0000-0000-0000ED160000}"/>
    <cellStyle name="Bilješka 3 2 4 3 2" xfId="5111" xr:uid="{00000000-0005-0000-0000-0000EE160000}"/>
    <cellStyle name="Bilješka 3 2 4 3 2 2" xfId="5112" xr:uid="{00000000-0005-0000-0000-0000EF160000}"/>
    <cellStyle name="Bilješka 3 2 4 3 2 2 2" xfId="5113" xr:uid="{00000000-0005-0000-0000-0000F0160000}"/>
    <cellStyle name="Bilješka 3 2 4 3 2 3" xfId="5114" xr:uid="{00000000-0005-0000-0000-0000F1160000}"/>
    <cellStyle name="Bilješka 3 2 4 3 3" xfId="5115" xr:uid="{00000000-0005-0000-0000-0000F2160000}"/>
    <cellStyle name="Bilješka 3 2 4 3 3 2" xfId="5116" xr:uid="{00000000-0005-0000-0000-0000F3160000}"/>
    <cellStyle name="Bilješka 3 2 4 3 4" xfId="5117" xr:uid="{00000000-0005-0000-0000-0000F4160000}"/>
    <cellStyle name="Bilješka 3 2 4 3 5" xfId="47598" xr:uid="{00000000-0005-0000-0000-0000F5160000}"/>
    <cellStyle name="Bilješka 3 2 4 4" xfId="5118" xr:uid="{00000000-0005-0000-0000-0000F6160000}"/>
    <cellStyle name="Bilješka 3 2 4 4 2" xfId="5119" xr:uid="{00000000-0005-0000-0000-0000F7160000}"/>
    <cellStyle name="Bilješka 3 2 4 4 2 2" xfId="5120" xr:uid="{00000000-0005-0000-0000-0000F8160000}"/>
    <cellStyle name="Bilješka 3 2 4 4 2 2 2" xfId="5121" xr:uid="{00000000-0005-0000-0000-0000F9160000}"/>
    <cellStyle name="Bilješka 3 2 4 4 2 3" xfId="5122" xr:uid="{00000000-0005-0000-0000-0000FA160000}"/>
    <cellStyle name="Bilješka 3 2 4 4 3" xfId="5123" xr:uid="{00000000-0005-0000-0000-0000FB160000}"/>
    <cellStyle name="Bilješka 3 2 4 4 3 2" xfId="5124" xr:uid="{00000000-0005-0000-0000-0000FC160000}"/>
    <cellStyle name="Bilješka 3 2 4 4 4" xfId="5125" xr:uid="{00000000-0005-0000-0000-0000FD160000}"/>
    <cellStyle name="Bilješka 3 2 4 4 5" xfId="48013" xr:uid="{00000000-0005-0000-0000-0000FE160000}"/>
    <cellStyle name="Bilješka 3 2 4 5" xfId="5126" xr:uid="{00000000-0005-0000-0000-0000FF160000}"/>
    <cellStyle name="Bilješka 3 2 4 5 2" xfId="5127" xr:uid="{00000000-0005-0000-0000-000000170000}"/>
    <cellStyle name="Bilješka 3 2 4 5 2 2" xfId="5128" xr:uid="{00000000-0005-0000-0000-000001170000}"/>
    <cellStyle name="Bilješka 3 2 4 5 2 2 2" xfId="5129" xr:uid="{00000000-0005-0000-0000-000002170000}"/>
    <cellStyle name="Bilješka 3 2 4 5 2 3" xfId="5130" xr:uid="{00000000-0005-0000-0000-000003170000}"/>
    <cellStyle name="Bilješka 3 2 4 5 3" xfId="5131" xr:uid="{00000000-0005-0000-0000-000004170000}"/>
    <cellStyle name="Bilješka 3 2 4 5 3 2" xfId="5132" xr:uid="{00000000-0005-0000-0000-000005170000}"/>
    <cellStyle name="Bilješka 3 2 4 5 4" xfId="5133" xr:uid="{00000000-0005-0000-0000-000006170000}"/>
    <cellStyle name="Bilješka 3 2 4 5 5" xfId="48422" xr:uid="{00000000-0005-0000-0000-000007170000}"/>
    <cellStyle name="Bilješka 3 2 4 6" xfId="5134" xr:uid="{00000000-0005-0000-0000-000008170000}"/>
    <cellStyle name="Bilješka 3 2 4 6 2" xfId="5135" xr:uid="{00000000-0005-0000-0000-000009170000}"/>
    <cellStyle name="Bilješka 3 2 4 6 2 2" xfId="5136" xr:uid="{00000000-0005-0000-0000-00000A170000}"/>
    <cellStyle name="Bilješka 3 2 4 6 2 2 2" xfId="5137" xr:uid="{00000000-0005-0000-0000-00000B170000}"/>
    <cellStyle name="Bilješka 3 2 4 6 2 3" xfId="5138" xr:uid="{00000000-0005-0000-0000-00000C170000}"/>
    <cellStyle name="Bilješka 3 2 4 6 3" xfId="5139" xr:uid="{00000000-0005-0000-0000-00000D170000}"/>
    <cellStyle name="Bilješka 3 2 4 6 3 2" xfId="5140" xr:uid="{00000000-0005-0000-0000-00000E170000}"/>
    <cellStyle name="Bilješka 3 2 4 6 4" xfId="5141" xr:uid="{00000000-0005-0000-0000-00000F170000}"/>
    <cellStyle name="Bilješka 3 2 4 6 5" xfId="48833" xr:uid="{00000000-0005-0000-0000-000010170000}"/>
    <cellStyle name="Bilješka 3 2 4 7" xfId="5142" xr:uid="{00000000-0005-0000-0000-000011170000}"/>
    <cellStyle name="Bilješka 3 2 4 7 2" xfId="5143" xr:uid="{00000000-0005-0000-0000-000012170000}"/>
    <cellStyle name="Bilješka 3 2 4 7 2 2" xfId="5144" xr:uid="{00000000-0005-0000-0000-000013170000}"/>
    <cellStyle name="Bilješka 3 2 4 7 2 2 2" xfId="5145" xr:uid="{00000000-0005-0000-0000-000014170000}"/>
    <cellStyle name="Bilješka 3 2 4 7 2 3" xfId="5146" xr:uid="{00000000-0005-0000-0000-000015170000}"/>
    <cellStyle name="Bilješka 3 2 4 7 3" xfId="5147" xr:uid="{00000000-0005-0000-0000-000016170000}"/>
    <cellStyle name="Bilješka 3 2 4 7 3 2" xfId="5148" xr:uid="{00000000-0005-0000-0000-000017170000}"/>
    <cellStyle name="Bilješka 3 2 4 7 4" xfId="5149" xr:uid="{00000000-0005-0000-0000-000018170000}"/>
    <cellStyle name="Bilješka 3 2 4 7 5" xfId="47624" xr:uid="{00000000-0005-0000-0000-000019170000}"/>
    <cellStyle name="Bilješka 3 2 4 8" xfId="5150" xr:uid="{00000000-0005-0000-0000-00001A170000}"/>
    <cellStyle name="Bilješka 3 2 4 8 2" xfId="5151" xr:uid="{00000000-0005-0000-0000-00001B170000}"/>
    <cellStyle name="Bilješka 3 2 4 8 2 2" xfId="5152" xr:uid="{00000000-0005-0000-0000-00001C170000}"/>
    <cellStyle name="Bilješka 3 2 4 8 2 2 2" xfId="5153" xr:uid="{00000000-0005-0000-0000-00001D170000}"/>
    <cellStyle name="Bilješka 3 2 4 8 2 3" xfId="5154" xr:uid="{00000000-0005-0000-0000-00001E170000}"/>
    <cellStyle name="Bilješka 3 2 4 8 3" xfId="5155" xr:uid="{00000000-0005-0000-0000-00001F170000}"/>
    <cellStyle name="Bilješka 3 2 4 8 3 2" xfId="5156" xr:uid="{00000000-0005-0000-0000-000020170000}"/>
    <cellStyle name="Bilješka 3 2 4 8 4" xfId="5157" xr:uid="{00000000-0005-0000-0000-000021170000}"/>
    <cellStyle name="Bilješka 3 2 4 8 5" xfId="49397" xr:uid="{00000000-0005-0000-0000-000022170000}"/>
    <cellStyle name="Bilješka 3 2 4 9" xfId="5158" xr:uid="{00000000-0005-0000-0000-000023170000}"/>
    <cellStyle name="Bilješka 3 2 4 9 2" xfId="5159" xr:uid="{00000000-0005-0000-0000-000024170000}"/>
    <cellStyle name="Bilješka 3 2 4 9 2 2" xfId="5160" xr:uid="{00000000-0005-0000-0000-000025170000}"/>
    <cellStyle name="Bilješka 3 2 4 9 2 2 2" xfId="5161" xr:uid="{00000000-0005-0000-0000-000026170000}"/>
    <cellStyle name="Bilješka 3 2 4 9 2 3" xfId="5162" xr:uid="{00000000-0005-0000-0000-000027170000}"/>
    <cellStyle name="Bilješka 3 2 4 9 3" xfId="5163" xr:uid="{00000000-0005-0000-0000-000028170000}"/>
    <cellStyle name="Bilješka 3 2 4 9 3 2" xfId="5164" xr:uid="{00000000-0005-0000-0000-000029170000}"/>
    <cellStyle name="Bilješka 3 2 4 9 4" xfId="5165" xr:uid="{00000000-0005-0000-0000-00002A170000}"/>
    <cellStyle name="Bilješka 3 2 4 9 5" xfId="49843" xr:uid="{00000000-0005-0000-0000-00002B170000}"/>
    <cellStyle name="Bilješka 3 2 5" xfId="5166" xr:uid="{00000000-0005-0000-0000-00002C170000}"/>
    <cellStyle name="Bilješka 3 2 5 10" xfId="5167" xr:uid="{00000000-0005-0000-0000-00002D170000}"/>
    <cellStyle name="Bilješka 3 2 5 10 2" xfId="5168" xr:uid="{00000000-0005-0000-0000-00002E170000}"/>
    <cellStyle name="Bilješka 3 2 5 10 2 2" xfId="5169" xr:uid="{00000000-0005-0000-0000-00002F170000}"/>
    <cellStyle name="Bilješka 3 2 5 10 2 2 2" xfId="5170" xr:uid="{00000000-0005-0000-0000-000030170000}"/>
    <cellStyle name="Bilješka 3 2 5 10 2 3" xfId="5171" xr:uid="{00000000-0005-0000-0000-000031170000}"/>
    <cellStyle name="Bilješka 3 2 5 10 3" xfId="5172" xr:uid="{00000000-0005-0000-0000-000032170000}"/>
    <cellStyle name="Bilješka 3 2 5 10 3 2" xfId="5173" xr:uid="{00000000-0005-0000-0000-000033170000}"/>
    <cellStyle name="Bilješka 3 2 5 10 4" xfId="5174" xr:uid="{00000000-0005-0000-0000-000034170000}"/>
    <cellStyle name="Bilješka 3 2 5 10 5" xfId="50252" xr:uid="{00000000-0005-0000-0000-000035170000}"/>
    <cellStyle name="Bilješka 3 2 5 11" xfId="5175" xr:uid="{00000000-0005-0000-0000-000036170000}"/>
    <cellStyle name="Bilješka 3 2 5 11 2" xfId="5176" xr:uid="{00000000-0005-0000-0000-000037170000}"/>
    <cellStyle name="Bilješka 3 2 5 11 2 2" xfId="5177" xr:uid="{00000000-0005-0000-0000-000038170000}"/>
    <cellStyle name="Bilješka 3 2 5 11 3" xfId="5178" xr:uid="{00000000-0005-0000-0000-000039170000}"/>
    <cellStyle name="Bilješka 3 2 5 11 4" xfId="50679" xr:uid="{00000000-0005-0000-0000-00003A170000}"/>
    <cellStyle name="Bilješka 3 2 5 12" xfId="5179" xr:uid="{00000000-0005-0000-0000-00003B170000}"/>
    <cellStyle name="Bilješka 3 2 5 12 2" xfId="5180" xr:uid="{00000000-0005-0000-0000-00003C170000}"/>
    <cellStyle name="Bilješka 3 2 5 13" xfId="5181" xr:uid="{00000000-0005-0000-0000-00003D170000}"/>
    <cellStyle name="Bilješka 3 2 5 14" xfId="46745" xr:uid="{00000000-0005-0000-0000-00003E170000}"/>
    <cellStyle name="Bilješka 3 2 5 2" xfId="5182" xr:uid="{00000000-0005-0000-0000-00003F170000}"/>
    <cellStyle name="Bilješka 3 2 5 2 2" xfId="5183" xr:uid="{00000000-0005-0000-0000-000040170000}"/>
    <cellStyle name="Bilješka 3 2 5 2 2 2" xfId="5184" xr:uid="{00000000-0005-0000-0000-000041170000}"/>
    <cellStyle name="Bilješka 3 2 5 2 2 2 2" xfId="5185" xr:uid="{00000000-0005-0000-0000-000042170000}"/>
    <cellStyle name="Bilješka 3 2 5 2 2 3" xfId="5186" xr:uid="{00000000-0005-0000-0000-000043170000}"/>
    <cellStyle name="Bilješka 3 2 5 2 3" xfId="5187" xr:uid="{00000000-0005-0000-0000-000044170000}"/>
    <cellStyle name="Bilješka 3 2 5 2 3 2" xfId="5188" xr:uid="{00000000-0005-0000-0000-000045170000}"/>
    <cellStyle name="Bilješka 3 2 5 2 4" xfId="5189" xr:uid="{00000000-0005-0000-0000-000046170000}"/>
    <cellStyle name="Bilješka 3 2 5 2 5" xfId="47012" xr:uid="{00000000-0005-0000-0000-000047170000}"/>
    <cellStyle name="Bilješka 3 2 5 3" xfId="5190" xr:uid="{00000000-0005-0000-0000-000048170000}"/>
    <cellStyle name="Bilješka 3 2 5 3 2" xfId="5191" xr:uid="{00000000-0005-0000-0000-000049170000}"/>
    <cellStyle name="Bilješka 3 2 5 3 2 2" xfId="5192" xr:uid="{00000000-0005-0000-0000-00004A170000}"/>
    <cellStyle name="Bilješka 3 2 5 3 2 2 2" xfId="5193" xr:uid="{00000000-0005-0000-0000-00004B170000}"/>
    <cellStyle name="Bilješka 3 2 5 3 2 3" xfId="5194" xr:uid="{00000000-0005-0000-0000-00004C170000}"/>
    <cellStyle name="Bilješka 3 2 5 3 3" xfId="5195" xr:uid="{00000000-0005-0000-0000-00004D170000}"/>
    <cellStyle name="Bilješka 3 2 5 3 3 2" xfId="5196" xr:uid="{00000000-0005-0000-0000-00004E170000}"/>
    <cellStyle name="Bilješka 3 2 5 3 4" xfId="5197" xr:uid="{00000000-0005-0000-0000-00004F170000}"/>
    <cellStyle name="Bilješka 3 2 5 3 5" xfId="47599" xr:uid="{00000000-0005-0000-0000-000050170000}"/>
    <cellStyle name="Bilješka 3 2 5 4" xfId="5198" xr:uid="{00000000-0005-0000-0000-000051170000}"/>
    <cellStyle name="Bilješka 3 2 5 4 2" xfId="5199" xr:uid="{00000000-0005-0000-0000-000052170000}"/>
    <cellStyle name="Bilješka 3 2 5 4 2 2" xfId="5200" xr:uid="{00000000-0005-0000-0000-000053170000}"/>
    <cellStyle name="Bilješka 3 2 5 4 2 2 2" xfId="5201" xr:uid="{00000000-0005-0000-0000-000054170000}"/>
    <cellStyle name="Bilješka 3 2 5 4 2 3" xfId="5202" xr:uid="{00000000-0005-0000-0000-000055170000}"/>
    <cellStyle name="Bilješka 3 2 5 4 3" xfId="5203" xr:uid="{00000000-0005-0000-0000-000056170000}"/>
    <cellStyle name="Bilješka 3 2 5 4 3 2" xfId="5204" xr:uid="{00000000-0005-0000-0000-000057170000}"/>
    <cellStyle name="Bilješka 3 2 5 4 4" xfId="5205" xr:uid="{00000000-0005-0000-0000-000058170000}"/>
    <cellStyle name="Bilješka 3 2 5 4 5" xfId="48014" xr:uid="{00000000-0005-0000-0000-000059170000}"/>
    <cellStyle name="Bilješka 3 2 5 5" xfId="5206" xr:uid="{00000000-0005-0000-0000-00005A170000}"/>
    <cellStyle name="Bilješka 3 2 5 5 2" xfId="5207" xr:uid="{00000000-0005-0000-0000-00005B170000}"/>
    <cellStyle name="Bilješka 3 2 5 5 2 2" xfId="5208" xr:uid="{00000000-0005-0000-0000-00005C170000}"/>
    <cellStyle name="Bilješka 3 2 5 5 2 2 2" xfId="5209" xr:uid="{00000000-0005-0000-0000-00005D170000}"/>
    <cellStyle name="Bilješka 3 2 5 5 2 3" xfId="5210" xr:uid="{00000000-0005-0000-0000-00005E170000}"/>
    <cellStyle name="Bilješka 3 2 5 5 3" xfId="5211" xr:uid="{00000000-0005-0000-0000-00005F170000}"/>
    <cellStyle name="Bilješka 3 2 5 5 3 2" xfId="5212" xr:uid="{00000000-0005-0000-0000-000060170000}"/>
    <cellStyle name="Bilješka 3 2 5 5 4" xfId="5213" xr:uid="{00000000-0005-0000-0000-000061170000}"/>
    <cellStyle name="Bilješka 3 2 5 5 5" xfId="48423" xr:uid="{00000000-0005-0000-0000-000062170000}"/>
    <cellStyle name="Bilješka 3 2 5 6" xfId="5214" xr:uid="{00000000-0005-0000-0000-000063170000}"/>
    <cellStyle name="Bilješka 3 2 5 6 2" xfId="5215" xr:uid="{00000000-0005-0000-0000-000064170000}"/>
    <cellStyle name="Bilješka 3 2 5 6 2 2" xfId="5216" xr:uid="{00000000-0005-0000-0000-000065170000}"/>
    <cellStyle name="Bilješka 3 2 5 6 2 2 2" xfId="5217" xr:uid="{00000000-0005-0000-0000-000066170000}"/>
    <cellStyle name="Bilješka 3 2 5 6 2 3" xfId="5218" xr:uid="{00000000-0005-0000-0000-000067170000}"/>
    <cellStyle name="Bilješka 3 2 5 6 3" xfId="5219" xr:uid="{00000000-0005-0000-0000-000068170000}"/>
    <cellStyle name="Bilješka 3 2 5 6 3 2" xfId="5220" xr:uid="{00000000-0005-0000-0000-000069170000}"/>
    <cellStyle name="Bilješka 3 2 5 6 4" xfId="5221" xr:uid="{00000000-0005-0000-0000-00006A170000}"/>
    <cellStyle name="Bilješka 3 2 5 6 5" xfId="48834" xr:uid="{00000000-0005-0000-0000-00006B170000}"/>
    <cellStyle name="Bilješka 3 2 5 7" xfId="5222" xr:uid="{00000000-0005-0000-0000-00006C170000}"/>
    <cellStyle name="Bilješka 3 2 5 7 2" xfId="5223" xr:uid="{00000000-0005-0000-0000-00006D170000}"/>
    <cellStyle name="Bilješka 3 2 5 7 2 2" xfId="5224" xr:uid="{00000000-0005-0000-0000-00006E170000}"/>
    <cellStyle name="Bilješka 3 2 5 7 2 2 2" xfId="5225" xr:uid="{00000000-0005-0000-0000-00006F170000}"/>
    <cellStyle name="Bilješka 3 2 5 7 2 3" xfId="5226" xr:uid="{00000000-0005-0000-0000-000070170000}"/>
    <cellStyle name="Bilješka 3 2 5 7 3" xfId="5227" xr:uid="{00000000-0005-0000-0000-000071170000}"/>
    <cellStyle name="Bilješka 3 2 5 7 3 2" xfId="5228" xr:uid="{00000000-0005-0000-0000-000072170000}"/>
    <cellStyle name="Bilješka 3 2 5 7 4" xfId="5229" xr:uid="{00000000-0005-0000-0000-000073170000}"/>
    <cellStyle name="Bilješka 3 2 5 7 5" xfId="47487" xr:uid="{00000000-0005-0000-0000-000074170000}"/>
    <cellStyle name="Bilješka 3 2 5 8" xfId="5230" xr:uid="{00000000-0005-0000-0000-000075170000}"/>
    <cellStyle name="Bilješka 3 2 5 8 2" xfId="5231" xr:uid="{00000000-0005-0000-0000-000076170000}"/>
    <cellStyle name="Bilješka 3 2 5 8 2 2" xfId="5232" xr:uid="{00000000-0005-0000-0000-000077170000}"/>
    <cellStyle name="Bilješka 3 2 5 8 2 2 2" xfId="5233" xr:uid="{00000000-0005-0000-0000-000078170000}"/>
    <cellStyle name="Bilješka 3 2 5 8 2 3" xfId="5234" xr:uid="{00000000-0005-0000-0000-000079170000}"/>
    <cellStyle name="Bilješka 3 2 5 8 3" xfId="5235" xr:uid="{00000000-0005-0000-0000-00007A170000}"/>
    <cellStyle name="Bilješka 3 2 5 8 3 2" xfId="5236" xr:uid="{00000000-0005-0000-0000-00007B170000}"/>
    <cellStyle name="Bilješka 3 2 5 8 4" xfId="5237" xr:uid="{00000000-0005-0000-0000-00007C170000}"/>
    <cellStyle name="Bilješka 3 2 5 8 5" xfId="49398" xr:uid="{00000000-0005-0000-0000-00007D170000}"/>
    <cellStyle name="Bilješka 3 2 5 9" xfId="5238" xr:uid="{00000000-0005-0000-0000-00007E170000}"/>
    <cellStyle name="Bilješka 3 2 5 9 2" xfId="5239" xr:uid="{00000000-0005-0000-0000-00007F170000}"/>
    <cellStyle name="Bilješka 3 2 5 9 2 2" xfId="5240" xr:uid="{00000000-0005-0000-0000-000080170000}"/>
    <cellStyle name="Bilješka 3 2 5 9 2 2 2" xfId="5241" xr:uid="{00000000-0005-0000-0000-000081170000}"/>
    <cellStyle name="Bilješka 3 2 5 9 2 3" xfId="5242" xr:uid="{00000000-0005-0000-0000-000082170000}"/>
    <cellStyle name="Bilješka 3 2 5 9 3" xfId="5243" xr:uid="{00000000-0005-0000-0000-000083170000}"/>
    <cellStyle name="Bilješka 3 2 5 9 3 2" xfId="5244" xr:uid="{00000000-0005-0000-0000-000084170000}"/>
    <cellStyle name="Bilješka 3 2 5 9 4" xfId="5245" xr:uid="{00000000-0005-0000-0000-000085170000}"/>
    <cellStyle name="Bilješka 3 2 5 9 5" xfId="49844" xr:uid="{00000000-0005-0000-0000-000086170000}"/>
    <cellStyle name="Bilješka 3 2 6" xfId="5246" xr:uid="{00000000-0005-0000-0000-000087170000}"/>
    <cellStyle name="Bilješka 3 2 6 10" xfId="5247" xr:uid="{00000000-0005-0000-0000-000088170000}"/>
    <cellStyle name="Bilješka 3 2 6 10 2" xfId="5248" xr:uid="{00000000-0005-0000-0000-000089170000}"/>
    <cellStyle name="Bilješka 3 2 6 10 2 2" xfId="5249" xr:uid="{00000000-0005-0000-0000-00008A170000}"/>
    <cellStyle name="Bilješka 3 2 6 10 2 2 2" xfId="5250" xr:uid="{00000000-0005-0000-0000-00008B170000}"/>
    <cellStyle name="Bilješka 3 2 6 10 2 3" xfId="5251" xr:uid="{00000000-0005-0000-0000-00008C170000}"/>
    <cellStyle name="Bilješka 3 2 6 10 3" xfId="5252" xr:uid="{00000000-0005-0000-0000-00008D170000}"/>
    <cellStyle name="Bilješka 3 2 6 10 3 2" xfId="5253" xr:uid="{00000000-0005-0000-0000-00008E170000}"/>
    <cellStyle name="Bilješka 3 2 6 10 4" xfId="5254" xr:uid="{00000000-0005-0000-0000-00008F170000}"/>
    <cellStyle name="Bilješka 3 2 6 10 5" xfId="50253" xr:uid="{00000000-0005-0000-0000-000090170000}"/>
    <cellStyle name="Bilješka 3 2 6 11" xfId="5255" xr:uid="{00000000-0005-0000-0000-000091170000}"/>
    <cellStyle name="Bilješka 3 2 6 11 2" xfId="5256" xr:uid="{00000000-0005-0000-0000-000092170000}"/>
    <cellStyle name="Bilješka 3 2 6 11 2 2" xfId="5257" xr:uid="{00000000-0005-0000-0000-000093170000}"/>
    <cellStyle name="Bilješka 3 2 6 11 3" xfId="5258" xr:uid="{00000000-0005-0000-0000-000094170000}"/>
    <cellStyle name="Bilješka 3 2 6 11 4" xfId="50680" xr:uid="{00000000-0005-0000-0000-000095170000}"/>
    <cellStyle name="Bilješka 3 2 6 12" xfId="5259" xr:uid="{00000000-0005-0000-0000-000096170000}"/>
    <cellStyle name="Bilješka 3 2 6 12 2" xfId="5260" xr:uid="{00000000-0005-0000-0000-000097170000}"/>
    <cellStyle name="Bilješka 3 2 6 13" xfId="5261" xr:uid="{00000000-0005-0000-0000-000098170000}"/>
    <cellStyle name="Bilješka 3 2 6 14" xfId="46772" xr:uid="{00000000-0005-0000-0000-000099170000}"/>
    <cellStyle name="Bilješka 3 2 6 2" xfId="5262" xr:uid="{00000000-0005-0000-0000-00009A170000}"/>
    <cellStyle name="Bilješka 3 2 6 2 2" xfId="5263" xr:uid="{00000000-0005-0000-0000-00009B170000}"/>
    <cellStyle name="Bilješka 3 2 6 2 2 2" xfId="5264" xr:uid="{00000000-0005-0000-0000-00009C170000}"/>
    <cellStyle name="Bilješka 3 2 6 2 2 2 2" xfId="5265" xr:uid="{00000000-0005-0000-0000-00009D170000}"/>
    <cellStyle name="Bilješka 3 2 6 2 2 3" xfId="5266" xr:uid="{00000000-0005-0000-0000-00009E170000}"/>
    <cellStyle name="Bilješka 3 2 6 2 3" xfId="5267" xr:uid="{00000000-0005-0000-0000-00009F170000}"/>
    <cellStyle name="Bilješka 3 2 6 2 3 2" xfId="5268" xr:uid="{00000000-0005-0000-0000-0000A0170000}"/>
    <cellStyle name="Bilješka 3 2 6 2 4" xfId="5269" xr:uid="{00000000-0005-0000-0000-0000A1170000}"/>
    <cellStyle name="Bilješka 3 2 6 2 5" xfId="47013" xr:uid="{00000000-0005-0000-0000-0000A2170000}"/>
    <cellStyle name="Bilješka 3 2 6 3" xfId="5270" xr:uid="{00000000-0005-0000-0000-0000A3170000}"/>
    <cellStyle name="Bilješka 3 2 6 3 2" xfId="5271" xr:uid="{00000000-0005-0000-0000-0000A4170000}"/>
    <cellStyle name="Bilješka 3 2 6 3 2 2" xfId="5272" xr:uid="{00000000-0005-0000-0000-0000A5170000}"/>
    <cellStyle name="Bilješka 3 2 6 3 2 2 2" xfId="5273" xr:uid="{00000000-0005-0000-0000-0000A6170000}"/>
    <cellStyle name="Bilješka 3 2 6 3 2 3" xfId="5274" xr:uid="{00000000-0005-0000-0000-0000A7170000}"/>
    <cellStyle name="Bilješka 3 2 6 3 3" xfId="5275" xr:uid="{00000000-0005-0000-0000-0000A8170000}"/>
    <cellStyle name="Bilješka 3 2 6 3 3 2" xfId="5276" xr:uid="{00000000-0005-0000-0000-0000A9170000}"/>
    <cellStyle name="Bilješka 3 2 6 3 4" xfId="5277" xr:uid="{00000000-0005-0000-0000-0000AA170000}"/>
    <cellStyle name="Bilješka 3 2 6 3 5" xfId="47600" xr:uid="{00000000-0005-0000-0000-0000AB170000}"/>
    <cellStyle name="Bilješka 3 2 6 4" xfId="5278" xr:uid="{00000000-0005-0000-0000-0000AC170000}"/>
    <cellStyle name="Bilješka 3 2 6 4 2" xfId="5279" xr:uid="{00000000-0005-0000-0000-0000AD170000}"/>
    <cellStyle name="Bilješka 3 2 6 4 2 2" xfId="5280" xr:uid="{00000000-0005-0000-0000-0000AE170000}"/>
    <cellStyle name="Bilješka 3 2 6 4 2 2 2" xfId="5281" xr:uid="{00000000-0005-0000-0000-0000AF170000}"/>
    <cellStyle name="Bilješka 3 2 6 4 2 3" xfId="5282" xr:uid="{00000000-0005-0000-0000-0000B0170000}"/>
    <cellStyle name="Bilješka 3 2 6 4 3" xfId="5283" xr:uid="{00000000-0005-0000-0000-0000B1170000}"/>
    <cellStyle name="Bilješka 3 2 6 4 3 2" xfId="5284" xr:uid="{00000000-0005-0000-0000-0000B2170000}"/>
    <cellStyle name="Bilješka 3 2 6 4 4" xfId="5285" xr:uid="{00000000-0005-0000-0000-0000B3170000}"/>
    <cellStyle name="Bilješka 3 2 6 4 5" xfId="48015" xr:uid="{00000000-0005-0000-0000-0000B4170000}"/>
    <cellStyle name="Bilješka 3 2 6 5" xfId="5286" xr:uid="{00000000-0005-0000-0000-0000B5170000}"/>
    <cellStyle name="Bilješka 3 2 6 5 2" xfId="5287" xr:uid="{00000000-0005-0000-0000-0000B6170000}"/>
    <cellStyle name="Bilješka 3 2 6 5 2 2" xfId="5288" xr:uid="{00000000-0005-0000-0000-0000B7170000}"/>
    <cellStyle name="Bilješka 3 2 6 5 2 2 2" xfId="5289" xr:uid="{00000000-0005-0000-0000-0000B8170000}"/>
    <cellStyle name="Bilješka 3 2 6 5 2 3" xfId="5290" xr:uid="{00000000-0005-0000-0000-0000B9170000}"/>
    <cellStyle name="Bilješka 3 2 6 5 3" xfId="5291" xr:uid="{00000000-0005-0000-0000-0000BA170000}"/>
    <cellStyle name="Bilješka 3 2 6 5 3 2" xfId="5292" xr:uid="{00000000-0005-0000-0000-0000BB170000}"/>
    <cellStyle name="Bilješka 3 2 6 5 4" xfId="5293" xr:uid="{00000000-0005-0000-0000-0000BC170000}"/>
    <cellStyle name="Bilješka 3 2 6 5 5" xfId="48424" xr:uid="{00000000-0005-0000-0000-0000BD170000}"/>
    <cellStyle name="Bilješka 3 2 6 6" xfId="5294" xr:uid="{00000000-0005-0000-0000-0000BE170000}"/>
    <cellStyle name="Bilješka 3 2 6 6 2" xfId="5295" xr:uid="{00000000-0005-0000-0000-0000BF170000}"/>
    <cellStyle name="Bilješka 3 2 6 6 2 2" xfId="5296" xr:uid="{00000000-0005-0000-0000-0000C0170000}"/>
    <cellStyle name="Bilješka 3 2 6 6 2 2 2" xfId="5297" xr:uid="{00000000-0005-0000-0000-0000C1170000}"/>
    <cellStyle name="Bilješka 3 2 6 6 2 3" xfId="5298" xr:uid="{00000000-0005-0000-0000-0000C2170000}"/>
    <cellStyle name="Bilješka 3 2 6 6 3" xfId="5299" xr:uid="{00000000-0005-0000-0000-0000C3170000}"/>
    <cellStyle name="Bilješka 3 2 6 6 3 2" xfId="5300" xr:uid="{00000000-0005-0000-0000-0000C4170000}"/>
    <cellStyle name="Bilješka 3 2 6 6 4" xfId="5301" xr:uid="{00000000-0005-0000-0000-0000C5170000}"/>
    <cellStyle name="Bilješka 3 2 6 6 5" xfId="48835" xr:uid="{00000000-0005-0000-0000-0000C6170000}"/>
    <cellStyle name="Bilješka 3 2 6 7" xfId="5302" xr:uid="{00000000-0005-0000-0000-0000C7170000}"/>
    <cellStyle name="Bilješka 3 2 6 7 2" xfId="5303" xr:uid="{00000000-0005-0000-0000-0000C8170000}"/>
    <cellStyle name="Bilješka 3 2 6 7 2 2" xfId="5304" xr:uid="{00000000-0005-0000-0000-0000C9170000}"/>
    <cellStyle name="Bilješka 3 2 6 7 2 2 2" xfId="5305" xr:uid="{00000000-0005-0000-0000-0000CA170000}"/>
    <cellStyle name="Bilješka 3 2 6 7 2 3" xfId="5306" xr:uid="{00000000-0005-0000-0000-0000CB170000}"/>
    <cellStyle name="Bilješka 3 2 6 7 3" xfId="5307" xr:uid="{00000000-0005-0000-0000-0000CC170000}"/>
    <cellStyle name="Bilješka 3 2 6 7 3 2" xfId="5308" xr:uid="{00000000-0005-0000-0000-0000CD170000}"/>
    <cellStyle name="Bilješka 3 2 6 7 4" xfId="5309" xr:uid="{00000000-0005-0000-0000-0000CE170000}"/>
    <cellStyle name="Bilješka 3 2 6 7 5" xfId="47379" xr:uid="{00000000-0005-0000-0000-0000CF170000}"/>
    <cellStyle name="Bilješka 3 2 6 8" xfId="5310" xr:uid="{00000000-0005-0000-0000-0000D0170000}"/>
    <cellStyle name="Bilješka 3 2 6 8 2" xfId="5311" xr:uid="{00000000-0005-0000-0000-0000D1170000}"/>
    <cellStyle name="Bilješka 3 2 6 8 2 2" xfId="5312" xr:uid="{00000000-0005-0000-0000-0000D2170000}"/>
    <cellStyle name="Bilješka 3 2 6 8 2 2 2" xfId="5313" xr:uid="{00000000-0005-0000-0000-0000D3170000}"/>
    <cellStyle name="Bilješka 3 2 6 8 2 3" xfId="5314" xr:uid="{00000000-0005-0000-0000-0000D4170000}"/>
    <cellStyle name="Bilješka 3 2 6 8 3" xfId="5315" xr:uid="{00000000-0005-0000-0000-0000D5170000}"/>
    <cellStyle name="Bilješka 3 2 6 8 3 2" xfId="5316" xr:uid="{00000000-0005-0000-0000-0000D6170000}"/>
    <cellStyle name="Bilješka 3 2 6 8 4" xfId="5317" xr:uid="{00000000-0005-0000-0000-0000D7170000}"/>
    <cellStyle name="Bilješka 3 2 6 8 5" xfId="49399" xr:uid="{00000000-0005-0000-0000-0000D8170000}"/>
    <cellStyle name="Bilješka 3 2 6 9" xfId="5318" xr:uid="{00000000-0005-0000-0000-0000D9170000}"/>
    <cellStyle name="Bilješka 3 2 6 9 2" xfId="5319" xr:uid="{00000000-0005-0000-0000-0000DA170000}"/>
    <cellStyle name="Bilješka 3 2 6 9 2 2" xfId="5320" xr:uid="{00000000-0005-0000-0000-0000DB170000}"/>
    <cellStyle name="Bilješka 3 2 6 9 2 2 2" xfId="5321" xr:uid="{00000000-0005-0000-0000-0000DC170000}"/>
    <cellStyle name="Bilješka 3 2 6 9 2 3" xfId="5322" xr:uid="{00000000-0005-0000-0000-0000DD170000}"/>
    <cellStyle name="Bilješka 3 2 6 9 3" xfId="5323" xr:uid="{00000000-0005-0000-0000-0000DE170000}"/>
    <cellStyle name="Bilješka 3 2 6 9 3 2" xfId="5324" xr:uid="{00000000-0005-0000-0000-0000DF170000}"/>
    <cellStyle name="Bilješka 3 2 6 9 4" xfId="5325" xr:uid="{00000000-0005-0000-0000-0000E0170000}"/>
    <cellStyle name="Bilješka 3 2 6 9 5" xfId="49845" xr:uid="{00000000-0005-0000-0000-0000E1170000}"/>
    <cellStyle name="Bilješka 3 2 7" xfId="5326" xr:uid="{00000000-0005-0000-0000-0000E2170000}"/>
    <cellStyle name="Bilješka 3 2 7 10" xfId="5327" xr:uid="{00000000-0005-0000-0000-0000E3170000}"/>
    <cellStyle name="Bilješka 3 2 7 10 2" xfId="5328" xr:uid="{00000000-0005-0000-0000-0000E4170000}"/>
    <cellStyle name="Bilješka 3 2 7 10 2 2" xfId="5329" xr:uid="{00000000-0005-0000-0000-0000E5170000}"/>
    <cellStyle name="Bilješka 3 2 7 10 2 2 2" xfId="5330" xr:uid="{00000000-0005-0000-0000-0000E6170000}"/>
    <cellStyle name="Bilješka 3 2 7 10 2 3" xfId="5331" xr:uid="{00000000-0005-0000-0000-0000E7170000}"/>
    <cellStyle name="Bilješka 3 2 7 10 3" xfId="5332" xr:uid="{00000000-0005-0000-0000-0000E8170000}"/>
    <cellStyle name="Bilješka 3 2 7 10 3 2" xfId="5333" xr:uid="{00000000-0005-0000-0000-0000E9170000}"/>
    <cellStyle name="Bilješka 3 2 7 10 4" xfId="5334" xr:uid="{00000000-0005-0000-0000-0000EA170000}"/>
    <cellStyle name="Bilješka 3 2 7 10 5" xfId="50254" xr:uid="{00000000-0005-0000-0000-0000EB170000}"/>
    <cellStyle name="Bilješka 3 2 7 11" xfId="5335" xr:uid="{00000000-0005-0000-0000-0000EC170000}"/>
    <cellStyle name="Bilješka 3 2 7 11 2" xfId="5336" xr:uid="{00000000-0005-0000-0000-0000ED170000}"/>
    <cellStyle name="Bilješka 3 2 7 11 2 2" xfId="5337" xr:uid="{00000000-0005-0000-0000-0000EE170000}"/>
    <cellStyle name="Bilješka 3 2 7 11 3" xfId="5338" xr:uid="{00000000-0005-0000-0000-0000EF170000}"/>
    <cellStyle name="Bilješka 3 2 7 11 4" xfId="50681" xr:uid="{00000000-0005-0000-0000-0000F0170000}"/>
    <cellStyle name="Bilješka 3 2 7 12" xfId="5339" xr:uid="{00000000-0005-0000-0000-0000F1170000}"/>
    <cellStyle name="Bilješka 3 2 7 12 2" xfId="5340" xr:uid="{00000000-0005-0000-0000-0000F2170000}"/>
    <cellStyle name="Bilješka 3 2 7 13" xfId="5341" xr:uid="{00000000-0005-0000-0000-0000F3170000}"/>
    <cellStyle name="Bilješka 3 2 7 14" xfId="46538" xr:uid="{00000000-0005-0000-0000-0000F4170000}"/>
    <cellStyle name="Bilješka 3 2 7 2" xfId="5342" xr:uid="{00000000-0005-0000-0000-0000F5170000}"/>
    <cellStyle name="Bilješka 3 2 7 2 2" xfId="5343" xr:uid="{00000000-0005-0000-0000-0000F6170000}"/>
    <cellStyle name="Bilješka 3 2 7 2 2 2" xfId="5344" xr:uid="{00000000-0005-0000-0000-0000F7170000}"/>
    <cellStyle name="Bilješka 3 2 7 2 2 2 2" xfId="5345" xr:uid="{00000000-0005-0000-0000-0000F8170000}"/>
    <cellStyle name="Bilješka 3 2 7 2 2 3" xfId="5346" xr:uid="{00000000-0005-0000-0000-0000F9170000}"/>
    <cellStyle name="Bilješka 3 2 7 2 3" xfId="5347" xr:uid="{00000000-0005-0000-0000-0000FA170000}"/>
    <cellStyle name="Bilješka 3 2 7 2 3 2" xfId="5348" xr:uid="{00000000-0005-0000-0000-0000FB170000}"/>
    <cellStyle name="Bilješka 3 2 7 2 4" xfId="5349" xr:uid="{00000000-0005-0000-0000-0000FC170000}"/>
    <cellStyle name="Bilješka 3 2 7 2 5" xfId="47014" xr:uid="{00000000-0005-0000-0000-0000FD170000}"/>
    <cellStyle name="Bilješka 3 2 7 3" xfId="5350" xr:uid="{00000000-0005-0000-0000-0000FE170000}"/>
    <cellStyle name="Bilješka 3 2 7 3 2" xfId="5351" xr:uid="{00000000-0005-0000-0000-0000FF170000}"/>
    <cellStyle name="Bilješka 3 2 7 3 2 2" xfId="5352" xr:uid="{00000000-0005-0000-0000-000000180000}"/>
    <cellStyle name="Bilješka 3 2 7 3 2 2 2" xfId="5353" xr:uid="{00000000-0005-0000-0000-000001180000}"/>
    <cellStyle name="Bilješka 3 2 7 3 2 3" xfId="5354" xr:uid="{00000000-0005-0000-0000-000002180000}"/>
    <cellStyle name="Bilješka 3 2 7 3 3" xfId="5355" xr:uid="{00000000-0005-0000-0000-000003180000}"/>
    <cellStyle name="Bilješka 3 2 7 3 3 2" xfId="5356" xr:uid="{00000000-0005-0000-0000-000004180000}"/>
    <cellStyle name="Bilješka 3 2 7 3 4" xfId="5357" xr:uid="{00000000-0005-0000-0000-000005180000}"/>
    <cellStyle name="Bilješka 3 2 7 3 5" xfId="47601" xr:uid="{00000000-0005-0000-0000-000006180000}"/>
    <cellStyle name="Bilješka 3 2 7 4" xfId="5358" xr:uid="{00000000-0005-0000-0000-000007180000}"/>
    <cellStyle name="Bilješka 3 2 7 4 2" xfId="5359" xr:uid="{00000000-0005-0000-0000-000008180000}"/>
    <cellStyle name="Bilješka 3 2 7 4 2 2" xfId="5360" xr:uid="{00000000-0005-0000-0000-000009180000}"/>
    <cellStyle name="Bilješka 3 2 7 4 2 2 2" xfId="5361" xr:uid="{00000000-0005-0000-0000-00000A180000}"/>
    <cellStyle name="Bilješka 3 2 7 4 2 3" xfId="5362" xr:uid="{00000000-0005-0000-0000-00000B180000}"/>
    <cellStyle name="Bilješka 3 2 7 4 3" xfId="5363" xr:uid="{00000000-0005-0000-0000-00000C180000}"/>
    <cellStyle name="Bilješka 3 2 7 4 3 2" xfId="5364" xr:uid="{00000000-0005-0000-0000-00000D180000}"/>
    <cellStyle name="Bilješka 3 2 7 4 4" xfId="5365" xr:uid="{00000000-0005-0000-0000-00000E180000}"/>
    <cellStyle name="Bilješka 3 2 7 4 5" xfId="48016" xr:uid="{00000000-0005-0000-0000-00000F180000}"/>
    <cellStyle name="Bilješka 3 2 7 5" xfId="5366" xr:uid="{00000000-0005-0000-0000-000010180000}"/>
    <cellStyle name="Bilješka 3 2 7 5 2" xfId="5367" xr:uid="{00000000-0005-0000-0000-000011180000}"/>
    <cellStyle name="Bilješka 3 2 7 5 2 2" xfId="5368" xr:uid="{00000000-0005-0000-0000-000012180000}"/>
    <cellStyle name="Bilješka 3 2 7 5 2 2 2" xfId="5369" xr:uid="{00000000-0005-0000-0000-000013180000}"/>
    <cellStyle name="Bilješka 3 2 7 5 2 3" xfId="5370" xr:uid="{00000000-0005-0000-0000-000014180000}"/>
    <cellStyle name="Bilješka 3 2 7 5 3" xfId="5371" xr:uid="{00000000-0005-0000-0000-000015180000}"/>
    <cellStyle name="Bilješka 3 2 7 5 3 2" xfId="5372" xr:uid="{00000000-0005-0000-0000-000016180000}"/>
    <cellStyle name="Bilješka 3 2 7 5 4" xfId="5373" xr:uid="{00000000-0005-0000-0000-000017180000}"/>
    <cellStyle name="Bilješka 3 2 7 5 5" xfId="48425" xr:uid="{00000000-0005-0000-0000-000018180000}"/>
    <cellStyle name="Bilješka 3 2 7 6" xfId="5374" xr:uid="{00000000-0005-0000-0000-000019180000}"/>
    <cellStyle name="Bilješka 3 2 7 6 2" xfId="5375" xr:uid="{00000000-0005-0000-0000-00001A180000}"/>
    <cellStyle name="Bilješka 3 2 7 6 2 2" xfId="5376" xr:uid="{00000000-0005-0000-0000-00001B180000}"/>
    <cellStyle name="Bilješka 3 2 7 6 2 2 2" xfId="5377" xr:uid="{00000000-0005-0000-0000-00001C180000}"/>
    <cellStyle name="Bilješka 3 2 7 6 2 3" xfId="5378" xr:uid="{00000000-0005-0000-0000-00001D180000}"/>
    <cellStyle name="Bilješka 3 2 7 6 3" xfId="5379" xr:uid="{00000000-0005-0000-0000-00001E180000}"/>
    <cellStyle name="Bilješka 3 2 7 6 3 2" xfId="5380" xr:uid="{00000000-0005-0000-0000-00001F180000}"/>
    <cellStyle name="Bilješka 3 2 7 6 4" xfId="5381" xr:uid="{00000000-0005-0000-0000-000020180000}"/>
    <cellStyle name="Bilješka 3 2 7 6 5" xfId="48836" xr:uid="{00000000-0005-0000-0000-000021180000}"/>
    <cellStyle name="Bilješka 3 2 7 7" xfId="5382" xr:uid="{00000000-0005-0000-0000-000022180000}"/>
    <cellStyle name="Bilješka 3 2 7 7 2" xfId="5383" xr:uid="{00000000-0005-0000-0000-000023180000}"/>
    <cellStyle name="Bilješka 3 2 7 7 2 2" xfId="5384" xr:uid="{00000000-0005-0000-0000-000024180000}"/>
    <cellStyle name="Bilješka 3 2 7 7 2 2 2" xfId="5385" xr:uid="{00000000-0005-0000-0000-000025180000}"/>
    <cellStyle name="Bilješka 3 2 7 7 2 3" xfId="5386" xr:uid="{00000000-0005-0000-0000-000026180000}"/>
    <cellStyle name="Bilješka 3 2 7 7 3" xfId="5387" xr:uid="{00000000-0005-0000-0000-000027180000}"/>
    <cellStyle name="Bilješka 3 2 7 7 3 2" xfId="5388" xr:uid="{00000000-0005-0000-0000-000028180000}"/>
    <cellStyle name="Bilješka 3 2 7 7 4" xfId="5389" xr:uid="{00000000-0005-0000-0000-000029180000}"/>
    <cellStyle name="Bilješka 3 2 7 7 5" xfId="47492" xr:uid="{00000000-0005-0000-0000-00002A180000}"/>
    <cellStyle name="Bilješka 3 2 7 8" xfId="5390" xr:uid="{00000000-0005-0000-0000-00002B180000}"/>
    <cellStyle name="Bilješka 3 2 7 8 2" xfId="5391" xr:uid="{00000000-0005-0000-0000-00002C180000}"/>
    <cellStyle name="Bilješka 3 2 7 8 2 2" xfId="5392" xr:uid="{00000000-0005-0000-0000-00002D180000}"/>
    <cellStyle name="Bilješka 3 2 7 8 2 2 2" xfId="5393" xr:uid="{00000000-0005-0000-0000-00002E180000}"/>
    <cellStyle name="Bilješka 3 2 7 8 2 3" xfId="5394" xr:uid="{00000000-0005-0000-0000-00002F180000}"/>
    <cellStyle name="Bilješka 3 2 7 8 3" xfId="5395" xr:uid="{00000000-0005-0000-0000-000030180000}"/>
    <cellStyle name="Bilješka 3 2 7 8 3 2" xfId="5396" xr:uid="{00000000-0005-0000-0000-000031180000}"/>
    <cellStyle name="Bilješka 3 2 7 8 4" xfId="5397" xr:uid="{00000000-0005-0000-0000-000032180000}"/>
    <cellStyle name="Bilješka 3 2 7 8 5" xfId="49400" xr:uid="{00000000-0005-0000-0000-000033180000}"/>
    <cellStyle name="Bilješka 3 2 7 9" xfId="5398" xr:uid="{00000000-0005-0000-0000-000034180000}"/>
    <cellStyle name="Bilješka 3 2 7 9 2" xfId="5399" xr:uid="{00000000-0005-0000-0000-000035180000}"/>
    <cellStyle name="Bilješka 3 2 7 9 2 2" xfId="5400" xr:uid="{00000000-0005-0000-0000-000036180000}"/>
    <cellStyle name="Bilješka 3 2 7 9 2 2 2" xfId="5401" xr:uid="{00000000-0005-0000-0000-000037180000}"/>
    <cellStyle name="Bilješka 3 2 7 9 2 3" xfId="5402" xr:uid="{00000000-0005-0000-0000-000038180000}"/>
    <cellStyle name="Bilješka 3 2 7 9 3" xfId="5403" xr:uid="{00000000-0005-0000-0000-000039180000}"/>
    <cellStyle name="Bilješka 3 2 7 9 3 2" xfId="5404" xr:uid="{00000000-0005-0000-0000-00003A180000}"/>
    <cellStyle name="Bilješka 3 2 7 9 4" xfId="5405" xr:uid="{00000000-0005-0000-0000-00003B180000}"/>
    <cellStyle name="Bilješka 3 2 7 9 5" xfId="49846" xr:uid="{00000000-0005-0000-0000-00003C180000}"/>
    <cellStyle name="Bilješka 3 2 8" xfId="5406" xr:uid="{00000000-0005-0000-0000-00003D180000}"/>
    <cellStyle name="Bilješka 3 2 8 10" xfId="5407" xr:uid="{00000000-0005-0000-0000-00003E180000}"/>
    <cellStyle name="Bilješka 3 2 8 10 2" xfId="5408" xr:uid="{00000000-0005-0000-0000-00003F180000}"/>
    <cellStyle name="Bilješka 3 2 8 10 2 2" xfId="5409" xr:uid="{00000000-0005-0000-0000-000040180000}"/>
    <cellStyle name="Bilješka 3 2 8 10 2 2 2" xfId="5410" xr:uid="{00000000-0005-0000-0000-000041180000}"/>
    <cellStyle name="Bilješka 3 2 8 10 2 3" xfId="5411" xr:uid="{00000000-0005-0000-0000-000042180000}"/>
    <cellStyle name="Bilješka 3 2 8 10 3" xfId="5412" xr:uid="{00000000-0005-0000-0000-000043180000}"/>
    <cellStyle name="Bilješka 3 2 8 10 3 2" xfId="5413" xr:uid="{00000000-0005-0000-0000-000044180000}"/>
    <cellStyle name="Bilješka 3 2 8 10 4" xfId="5414" xr:uid="{00000000-0005-0000-0000-000045180000}"/>
    <cellStyle name="Bilješka 3 2 8 10 5" xfId="50255" xr:uid="{00000000-0005-0000-0000-000046180000}"/>
    <cellStyle name="Bilješka 3 2 8 11" xfId="5415" xr:uid="{00000000-0005-0000-0000-000047180000}"/>
    <cellStyle name="Bilješka 3 2 8 11 2" xfId="5416" xr:uid="{00000000-0005-0000-0000-000048180000}"/>
    <cellStyle name="Bilješka 3 2 8 11 2 2" xfId="5417" xr:uid="{00000000-0005-0000-0000-000049180000}"/>
    <cellStyle name="Bilješka 3 2 8 11 3" xfId="5418" xr:uid="{00000000-0005-0000-0000-00004A180000}"/>
    <cellStyle name="Bilješka 3 2 8 11 4" xfId="50682" xr:uid="{00000000-0005-0000-0000-00004B180000}"/>
    <cellStyle name="Bilješka 3 2 8 12" xfId="5419" xr:uid="{00000000-0005-0000-0000-00004C180000}"/>
    <cellStyle name="Bilješka 3 2 8 12 2" xfId="5420" xr:uid="{00000000-0005-0000-0000-00004D180000}"/>
    <cellStyle name="Bilješka 3 2 8 13" xfId="5421" xr:uid="{00000000-0005-0000-0000-00004E180000}"/>
    <cellStyle name="Bilješka 3 2 8 14" xfId="46701" xr:uid="{00000000-0005-0000-0000-00004F180000}"/>
    <cellStyle name="Bilješka 3 2 8 2" xfId="5422" xr:uid="{00000000-0005-0000-0000-000050180000}"/>
    <cellStyle name="Bilješka 3 2 8 2 2" xfId="5423" xr:uid="{00000000-0005-0000-0000-000051180000}"/>
    <cellStyle name="Bilješka 3 2 8 2 2 2" xfId="5424" xr:uid="{00000000-0005-0000-0000-000052180000}"/>
    <cellStyle name="Bilješka 3 2 8 2 2 2 2" xfId="5425" xr:uid="{00000000-0005-0000-0000-000053180000}"/>
    <cellStyle name="Bilješka 3 2 8 2 2 3" xfId="5426" xr:uid="{00000000-0005-0000-0000-000054180000}"/>
    <cellStyle name="Bilješka 3 2 8 2 3" xfId="5427" xr:uid="{00000000-0005-0000-0000-000055180000}"/>
    <cellStyle name="Bilješka 3 2 8 2 3 2" xfId="5428" xr:uid="{00000000-0005-0000-0000-000056180000}"/>
    <cellStyle name="Bilješka 3 2 8 2 4" xfId="5429" xr:uid="{00000000-0005-0000-0000-000057180000}"/>
    <cellStyle name="Bilješka 3 2 8 2 5" xfId="47015" xr:uid="{00000000-0005-0000-0000-000058180000}"/>
    <cellStyle name="Bilješka 3 2 8 3" xfId="5430" xr:uid="{00000000-0005-0000-0000-000059180000}"/>
    <cellStyle name="Bilješka 3 2 8 3 2" xfId="5431" xr:uid="{00000000-0005-0000-0000-00005A180000}"/>
    <cellStyle name="Bilješka 3 2 8 3 2 2" xfId="5432" xr:uid="{00000000-0005-0000-0000-00005B180000}"/>
    <cellStyle name="Bilješka 3 2 8 3 2 2 2" xfId="5433" xr:uid="{00000000-0005-0000-0000-00005C180000}"/>
    <cellStyle name="Bilješka 3 2 8 3 2 3" xfId="5434" xr:uid="{00000000-0005-0000-0000-00005D180000}"/>
    <cellStyle name="Bilješka 3 2 8 3 3" xfId="5435" xr:uid="{00000000-0005-0000-0000-00005E180000}"/>
    <cellStyle name="Bilješka 3 2 8 3 3 2" xfId="5436" xr:uid="{00000000-0005-0000-0000-00005F180000}"/>
    <cellStyle name="Bilješka 3 2 8 3 4" xfId="5437" xr:uid="{00000000-0005-0000-0000-000060180000}"/>
    <cellStyle name="Bilješka 3 2 8 3 5" xfId="47602" xr:uid="{00000000-0005-0000-0000-000061180000}"/>
    <cellStyle name="Bilješka 3 2 8 4" xfId="5438" xr:uid="{00000000-0005-0000-0000-000062180000}"/>
    <cellStyle name="Bilješka 3 2 8 4 2" xfId="5439" xr:uid="{00000000-0005-0000-0000-000063180000}"/>
    <cellStyle name="Bilješka 3 2 8 4 2 2" xfId="5440" xr:uid="{00000000-0005-0000-0000-000064180000}"/>
    <cellStyle name="Bilješka 3 2 8 4 2 2 2" xfId="5441" xr:uid="{00000000-0005-0000-0000-000065180000}"/>
    <cellStyle name="Bilješka 3 2 8 4 2 3" xfId="5442" xr:uid="{00000000-0005-0000-0000-000066180000}"/>
    <cellStyle name="Bilješka 3 2 8 4 3" xfId="5443" xr:uid="{00000000-0005-0000-0000-000067180000}"/>
    <cellStyle name="Bilješka 3 2 8 4 3 2" xfId="5444" xr:uid="{00000000-0005-0000-0000-000068180000}"/>
    <cellStyle name="Bilješka 3 2 8 4 4" xfId="5445" xr:uid="{00000000-0005-0000-0000-000069180000}"/>
    <cellStyle name="Bilješka 3 2 8 4 5" xfId="48017" xr:uid="{00000000-0005-0000-0000-00006A180000}"/>
    <cellStyle name="Bilješka 3 2 8 5" xfId="5446" xr:uid="{00000000-0005-0000-0000-00006B180000}"/>
    <cellStyle name="Bilješka 3 2 8 5 2" xfId="5447" xr:uid="{00000000-0005-0000-0000-00006C180000}"/>
    <cellStyle name="Bilješka 3 2 8 5 2 2" xfId="5448" xr:uid="{00000000-0005-0000-0000-00006D180000}"/>
    <cellStyle name="Bilješka 3 2 8 5 2 2 2" xfId="5449" xr:uid="{00000000-0005-0000-0000-00006E180000}"/>
    <cellStyle name="Bilješka 3 2 8 5 2 3" xfId="5450" xr:uid="{00000000-0005-0000-0000-00006F180000}"/>
    <cellStyle name="Bilješka 3 2 8 5 3" xfId="5451" xr:uid="{00000000-0005-0000-0000-000070180000}"/>
    <cellStyle name="Bilješka 3 2 8 5 3 2" xfId="5452" xr:uid="{00000000-0005-0000-0000-000071180000}"/>
    <cellStyle name="Bilješka 3 2 8 5 4" xfId="5453" xr:uid="{00000000-0005-0000-0000-000072180000}"/>
    <cellStyle name="Bilješka 3 2 8 5 5" xfId="48426" xr:uid="{00000000-0005-0000-0000-000073180000}"/>
    <cellStyle name="Bilješka 3 2 8 6" xfId="5454" xr:uid="{00000000-0005-0000-0000-000074180000}"/>
    <cellStyle name="Bilješka 3 2 8 6 2" xfId="5455" xr:uid="{00000000-0005-0000-0000-000075180000}"/>
    <cellStyle name="Bilješka 3 2 8 6 2 2" xfId="5456" xr:uid="{00000000-0005-0000-0000-000076180000}"/>
    <cellStyle name="Bilješka 3 2 8 6 2 2 2" xfId="5457" xr:uid="{00000000-0005-0000-0000-000077180000}"/>
    <cellStyle name="Bilješka 3 2 8 6 2 3" xfId="5458" xr:uid="{00000000-0005-0000-0000-000078180000}"/>
    <cellStyle name="Bilješka 3 2 8 6 3" xfId="5459" xr:uid="{00000000-0005-0000-0000-000079180000}"/>
    <cellStyle name="Bilješka 3 2 8 6 3 2" xfId="5460" xr:uid="{00000000-0005-0000-0000-00007A180000}"/>
    <cellStyle name="Bilješka 3 2 8 6 4" xfId="5461" xr:uid="{00000000-0005-0000-0000-00007B180000}"/>
    <cellStyle name="Bilješka 3 2 8 6 5" xfId="48837" xr:uid="{00000000-0005-0000-0000-00007C180000}"/>
    <cellStyle name="Bilješka 3 2 8 7" xfId="5462" xr:uid="{00000000-0005-0000-0000-00007D180000}"/>
    <cellStyle name="Bilješka 3 2 8 7 2" xfId="5463" xr:uid="{00000000-0005-0000-0000-00007E180000}"/>
    <cellStyle name="Bilješka 3 2 8 7 2 2" xfId="5464" xr:uid="{00000000-0005-0000-0000-00007F180000}"/>
    <cellStyle name="Bilješka 3 2 8 7 2 2 2" xfId="5465" xr:uid="{00000000-0005-0000-0000-000080180000}"/>
    <cellStyle name="Bilješka 3 2 8 7 2 3" xfId="5466" xr:uid="{00000000-0005-0000-0000-000081180000}"/>
    <cellStyle name="Bilješka 3 2 8 7 3" xfId="5467" xr:uid="{00000000-0005-0000-0000-000082180000}"/>
    <cellStyle name="Bilješka 3 2 8 7 3 2" xfId="5468" xr:uid="{00000000-0005-0000-0000-000083180000}"/>
    <cellStyle name="Bilješka 3 2 8 7 4" xfId="5469" xr:uid="{00000000-0005-0000-0000-000084180000}"/>
    <cellStyle name="Bilješka 3 2 8 7 5" xfId="48857" xr:uid="{00000000-0005-0000-0000-000085180000}"/>
    <cellStyle name="Bilješka 3 2 8 8" xfId="5470" xr:uid="{00000000-0005-0000-0000-000086180000}"/>
    <cellStyle name="Bilješka 3 2 8 8 2" xfId="5471" xr:uid="{00000000-0005-0000-0000-000087180000}"/>
    <cellStyle name="Bilješka 3 2 8 8 2 2" xfId="5472" xr:uid="{00000000-0005-0000-0000-000088180000}"/>
    <cellStyle name="Bilješka 3 2 8 8 2 2 2" xfId="5473" xr:uid="{00000000-0005-0000-0000-000089180000}"/>
    <cellStyle name="Bilješka 3 2 8 8 2 3" xfId="5474" xr:uid="{00000000-0005-0000-0000-00008A180000}"/>
    <cellStyle name="Bilješka 3 2 8 8 3" xfId="5475" xr:uid="{00000000-0005-0000-0000-00008B180000}"/>
    <cellStyle name="Bilješka 3 2 8 8 3 2" xfId="5476" xr:uid="{00000000-0005-0000-0000-00008C180000}"/>
    <cellStyle name="Bilješka 3 2 8 8 4" xfId="5477" xr:uid="{00000000-0005-0000-0000-00008D180000}"/>
    <cellStyle name="Bilješka 3 2 8 8 5" xfId="49401" xr:uid="{00000000-0005-0000-0000-00008E180000}"/>
    <cellStyle name="Bilješka 3 2 8 9" xfId="5478" xr:uid="{00000000-0005-0000-0000-00008F180000}"/>
    <cellStyle name="Bilješka 3 2 8 9 2" xfId="5479" xr:uid="{00000000-0005-0000-0000-000090180000}"/>
    <cellStyle name="Bilješka 3 2 8 9 2 2" xfId="5480" xr:uid="{00000000-0005-0000-0000-000091180000}"/>
    <cellStyle name="Bilješka 3 2 8 9 2 2 2" xfId="5481" xr:uid="{00000000-0005-0000-0000-000092180000}"/>
    <cellStyle name="Bilješka 3 2 8 9 2 3" xfId="5482" xr:uid="{00000000-0005-0000-0000-000093180000}"/>
    <cellStyle name="Bilješka 3 2 8 9 3" xfId="5483" xr:uid="{00000000-0005-0000-0000-000094180000}"/>
    <cellStyle name="Bilješka 3 2 8 9 3 2" xfId="5484" xr:uid="{00000000-0005-0000-0000-000095180000}"/>
    <cellStyle name="Bilješka 3 2 8 9 4" xfId="5485" xr:uid="{00000000-0005-0000-0000-000096180000}"/>
    <cellStyle name="Bilješka 3 2 8 9 5" xfId="49847" xr:uid="{00000000-0005-0000-0000-000097180000}"/>
    <cellStyle name="Bilješka 3 2 9" xfId="5486" xr:uid="{00000000-0005-0000-0000-000098180000}"/>
    <cellStyle name="Bilješka 3 2 9 10" xfId="5487" xr:uid="{00000000-0005-0000-0000-000099180000}"/>
    <cellStyle name="Bilješka 3 2 9 10 2" xfId="5488" xr:uid="{00000000-0005-0000-0000-00009A180000}"/>
    <cellStyle name="Bilješka 3 2 9 10 2 2" xfId="5489" xr:uid="{00000000-0005-0000-0000-00009B180000}"/>
    <cellStyle name="Bilješka 3 2 9 10 2 2 2" xfId="5490" xr:uid="{00000000-0005-0000-0000-00009C180000}"/>
    <cellStyle name="Bilješka 3 2 9 10 2 3" xfId="5491" xr:uid="{00000000-0005-0000-0000-00009D180000}"/>
    <cellStyle name="Bilješka 3 2 9 10 3" xfId="5492" xr:uid="{00000000-0005-0000-0000-00009E180000}"/>
    <cellStyle name="Bilješka 3 2 9 10 3 2" xfId="5493" xr:uid="{00000000-0005-0000-0000-00009F180000}"/>
    <cellStyle name="Bilješka 3 2 9 10 4" xfId="5494" xr:uid="{00000000-0005-0000-0000-0000A0180000}"/>
    <cellStyle name="Bilješka 3 2 9 10 5" xfId="50256" xr:uid="{00000000-0005-0000-0000-0000A1180000}"/>
    <cellStyle name="Bilješka 3 2 9 11" xfId="5495" xr:uid="{00000000-0005-0000-0000-0000A2180000}"/>
    <cellStyle name="Bilješka 3 2 9 11 2" xfId="5496" xr:uid="{00000000-0005-0000-0000-0000A3180000}"/>
    <cellStyle name="Bilješka 3 2 9 11 2 2" xfId="5497" xr:uid="{00000000-0005-0000-0000-0000A4180000}"/>
    <cellStyle name="Bilješka 3 2 9 11 3" xfId="5498" xr:uid="{00000000-0005-0000-0000-0000A5180000}"/>
    <cellStyle name="Bilješka 3 2 9 11 4" xfId="50683" xr:uid="{00000000-0005-0000-0000-0000A6180000}"/>
    <cellStyle name="Bilješka 3 2 9 12" xfId="5499" xr:uid="{00000000-0005-0000-0000-0000A7180000}"/>
    <cellStyle name="Bilješka 3 2 9 12 2" xfId="5500" xr:uid="{00000000-0005-0000-0000-0000A8180000}"/>
    <cellStyle name="Bilješka 3 2 9 13" xfId="5501" xr:uid="{00000000-0005-0000-0000-0000A9180000}"/>
    <cellStyle name="Bilješka 3 2 9 14" xfId="46833" xr:uid="{00000000-0005-0000-0000-0000AA180000}"/>
    <cellStyle name="Bilješka 3 2 9 2" xfId="5502" xr:uid="{00000000-0005-0000-0000-0000AB180000}"/>
    <cellStyle name="Bilješka 3 2 9 2 2" xfId="5503" xr:uid="{00000000-0005-0000-0000-0000AC180000}"/>
    <cellStyle name="Bilješka 3 2 9 2 2 2" xfId="5504" xr:uid="{00000000-0005-0000-0000-0000AD180000}"/>
    <cellStyle name="Bilješka 3 2 9 2 2 2 2" xfId="5505" xr:uid="{00000000-0005-0000-0000-0000AE180000}"/>
    <cellStyle name="Bilješka 3 2 9 2 2 3" xfId="5506" xr:uid="{00000000-0005-0000-0000-0000AF180000}"/>
    <cellStyle name="Bilješka 3 2 9 2 3" xfId="5507" xr:uid="{00000000-0005-0000-0000-0000B0180000}"/>
    <cellStyle name="Bilješka 3 2 9 2 3 2" xfId="5508" xr:uid="{00000000-0005-0000-0000-0000B1180000}"/>
    <cellStyle name="Bilješka 3 2 9 2 4" xfId="5509" xr:uid="{00000000-0005-0000-0000-0000B2180000}"/>
    <cellStyle name="Bilješka 3 2 9 2 5" xfId="47016" xr:uid="{00000000-0005-0000-0000-0000B3180000}"/>
    <cellStyle name="Bilješka 3 2 9 3" xfId="5510" xr:uid="{00000000-0005-0000-0000-0000B4180000}"/>
    <cellStyle name="Bilješka 3 2 9 3 2" xfId="5511" xr:uid="{00000000-0005-0000-0000-0000B5180000}"/>
    <cellStyle name="Bilješka 3 2 9 3 2 2" xfId="5512" xr:uid="{00000000-0005-0000-0000-0000B6180000}"/>
    <cellStyle name="Bilješka 3 2 9 3 2 2 2" xfId="5513" xr:uid="{00000000-0005-0000-0000-0000B7180000}"/>
    <cellStyle name="Bilješka 3 2 9 3 2 3" xfId="5514" xr:uid="{00000000-0005-0000-0000-0000B8180000}"/>
    <cellStyle name="Bilješka 3 2 9 3 3" xfId="5515" xr:uid="{00000000-0005-0000-0000-0000B9180000}"/>
    <cellStyle name="Bilješka 3 2 9 3 3 2" xfId="5516" xr:uid="{00000000-0005-0000-0000-0000BA180000}"/>
    <cellStyle name="Bilješka 3 2 9 3 4" xfId="5517" xr:uid="{00000000-0005-0000-0000-0000BB180000}"/>
    <cellStyle name="Bilješka 3 2 9 3 5" xfId="47603" xr:uid="{00000000-0005-0000-0000-0000BC180000}"/>
    <cellStyle name="Bilješka 3 2 9 4" xfId="5518" xr:uid="{00000000-0005-0000-0000-0000BD180000}"/>
    <cellStyle name="Bilješka 3 2 9 4 2" xfId="5519" xr:uid="{00000000-0005-0000-0000-0000BE180000}"/>
    <cellStyle name="Bilješka 3 2 9 4 2 2" xfId="5520" xr:uid="{00000000-0005-0000-0000-0000BF180000}"/>
    <cellStyle name="Bilješka 3 2 9 4 2 2 2" xfId="5521" xr:uid="{00000000-0005-0000-0000-0000C0180000}"/>
    <cellStyle name="Bilješka 3 2 9 4 2 3" xfId="5522" xr:uid="{00000000-0005-0000-0000-0000C1180000}"/>
    <cellStyle name="Bilješka 3 2 9 4 3" xfId="5523" xr:uid="{00000000-0005-0000-0000-0000C2180000}"/>
    <cellStyle name="Bilješka 3 2 9 4 3 2" xfId="5524" xr:uid="{00000000-0005-0000-0000-0000C3180000}"/>
    <cellStyle name="Bilješka 3 2 9 4 4" xfId="5525" xr:uid="{00000000-0005-0000-0000-0000C4180000}"/>
    <cellStyle name="Bilješka 3 2 9 4 5" xfId="48018" xr:uid="{00000000-0005-0000-0000-0000C5180000}"/>
    <cellStyle name="Bilješka 3 2 9 5" xfId="5526" xr:uid="{00000000-0005-0000-0000-0000C6180000}"/>
    <cellStyle name="Bilješka 3 2 9 5 2" xfId="5527" xr:uid="{00000000-0005-0000-0000-0000C7180000}"/>
    <cellStyle name="Bilješka 3 2 9 5 2 2" xfId="5528" xr:uid="{00000000-0005-0000-0000-0000C8180000}"/>
    <cellStyle name="Bilješka 3 2 9 5 2 2 2" xfId="5529" xr:uid="{00000000-0005-0000-0000-0000C9180000}"/>
    <cellStyle name="Bilješka 3 2 9 5 2 3" xfId="5530" xr:uid="{00000000-0005-0000-0000-0000CA180000}"/>
    <cellStyle name="Bilješka 3 2 9 5 3" xfId="5531" xr:uid="{00000000-0005-0000-0000-0000CB180000}"/>
    <cellStyle name="Bilješka 3 2 9 5 3 2" xfId="5532" xr:uid="{00000000-0005-0000-0000-0000CC180000}"/>
    <cellStyle name="Bilješka 3 2 9 5 4" xfId="5533" xr:uid="{00000000-0005-0000-0000-0000CD180000}"/>
    <cellStyle name="Bilješka 3 2 9 5 5" xfId="48427" xr:uid="{00000000-0005-0000-0000-0000CE180000}"/>
    <cellStyle name="Bilješka 3 2 9 6" xfId="5534" xr:uid="{00000000-0005-0000-0000-0000CF180000}"/>
    <cellStyle name="Bilješka 3 2 9 6 2" xfId="5535" xr:uid="{00000000-0005-0000-0000-0000D0180000}"/>
    <cellStyle name="Bilješka 3 2 9 6 2 2" xfId="5536" xr:uid="{00000000-0005-0000-0000-0000D1180000}"/>
    <cellStyle name="Bilješka 3 2 9 6 2 2 2" xfId="5537" xr:uid="{00000000-0005-0000-0000-0000D2180000}"/>
    <cellStyle name="Bilješka 3 2 9 6 2 3" xfId="5538" xr:uid="{00000000-0005-0000-0000-0000D3180000}"/>
    <cellStyle name="Bilješka 3 2 9 6 3" xfId="5539" xr:uid="{00000000-0005-0000-0000-0000D4180000}"/>
    <cellStyle name="Bilješka 3 2 9 6 3 2" xfId="5540" xr:uid="{00000000-0005-0000-0000-0000D5180000}"/>
    <cellStyle name="Bilješka 3 2 9 6 4" xfId="5541" xr:uid="{00000000-0005-0000-0000-0000D6180000}"/>
    <cellStyle name="Bilješka 3 2 9 6 5" xfId="48838" xr:uid="{00000000-0005-0000-0000-0000D7180000}"/>
    <cellStyle name="Bilješka 3 2 9 7" xfId="5542" xr:uid="{00000000-0005-0000-0000-0000D8180000}"/>
    <cellStyle name="Bilješka 3 2 9 7 2" xfId="5543" xr:uid="{00000000-0005-0000-0000-0000D9180000}"/>
    <cellStyle name="Bilješka 3 2 9 7 2 2" xfId="5544" xr:uid="{00000000-0005-0000-0000-0000DA180000}"/>
    <cellStyle name="Bilješka 3 2 9 7 2 2 2" xfId="5545" xr:uid="{00000000-0005-0000-0000-0000DB180000}"/>
    <cellStyle name="Bilješka 3 2 9 7 2 3" xfId="5546" xr:uid="{00000000-0005-0000-0000-0000DC180000}"/>
    <cellStyle name="Bilješka 3 2 9 7 3" xfId="5547" xr:uid="{00000000-0005-0000-0000-0000DD180000}"/>
    <cellStyle name="Bilješka 3 2 9 7 3 2" xfId="5548" xr:uid="{00000000-0005-0000-0000-0000DE180000}"/>
    <cellStyle name="Bilješka 3 2 9 7 4" xfId="5549" xr:uid="{00000000-0005-0000-0000-0000DF180000}"/>
    <cellStyle name="Bilješka 3 2 9 7 5" xfId="48856" xr:uid="{00000000-0005-0000-0000-0000E0180000}"/>
    <cellStyle name="Bilješka 3 2 9 8" xfId="5550" xr:uid="{00000000-0005-0000-0000-0000E1180000}"/>
    <cellStyle name="Bilješka 3 2 9 8 2" xfId="5551" xr:uid="{00000000-0005-0000-0000-0000E2180000}"/>
    <cellStyle name="Bilješka 3 2 9 8 2 2" xfId="5552" xr:uid="{00000000-0005-0000-0000-0000E3180000}"/>
    <cellStyle name="Bilješka 3 2 9 8 2 2 2" xfId="5553" xr:uid="{00000000-0005-0000-0000-0000E4180000}"/>
    <cellStyle name="Bilješka 3 2 9 8 2 3" xfId="5554" xr:uid="{00000000-0005-0000-0000-0000E5180000}"/>
    <cellStyle name="Bilješka 3 2 9 8 3" xfId="5555" xr:uid="{00000000-0005-0000-0000-0000E6180000}"/>
    <cellStyle name="Bilješka 3 2 9 8 3 2" xfId="5556" xr:uid="{00000000-0005-0000-0000-0000E7180000}"/>
    <cellStyle name="Bilješka 3 2 9 8 4" xfId="5557" xr:uid="{00000000-0005-0000-0000-0000E8180000}"/>
    <cellStyle name="Bilješka 3 2 9 8 5" xfId="49402" xr:uid="{00000000-0005-0000-0000-0000E9180000}"/>
    <cellStyle name="Bilješka 3 2 9 9" xfId="5558" xr:uid="{00000000-0005-0000-0000-0000EA180000}"/>
    <cellStyle name="Bilješka 3 2 9 9 2" xfId="5559" xr:uid="{00000000-0005-0000-0000-0000EB180000}"/>
    <cellStyle name="Bilješka 3 2 9 9 2 2" xfId="5560" xr:uid="{00000000-0005-0000-0000-0000EC180000}"/>
    <cellStyle name="Bilješka 3 2 9 9 2 2 2" xfId="5561" xr:uid="{00000000-0005-0000-0000-0000ED180000}"/>
    <cellStyle name="Bilješka 3 2 9 9 2 3" xfId="5562" xr:uid="{00000000-0005-0000-0000-0000EE180000}"/>
    <cellStyle name="Bilješka 3 2 9 9 3" xfId="5563" xr:uid="{00000000-0005-0000-0000-0000EF180000}"/>
    <cellStyle name="Bilješka 3 2 9 9 3 2" xfId="5564" xr:uid="{00000000-0005-0000-0000-0000F0180000}"/>
    <cellStyle name="Bilješka 3 2 9 9 4" xfId="5565" xr:uid="{00000000-0005-0000-0000-0000F1180000}"/>
    <cellStyle name="Bilješka 3 2 9 9 5" xfId="49848" xr:uid="{00000000-0005-0000-0000-0000F2180000}"/>
    <cellStyle name="Bilješka 3 3" xfId="5566" xr:uid="{00000000-0005-0000-0000-0000F3180000}"/>
    <cellStyle name="Bilješka 3 3 10" xfId="5567" xr:uid="{00000000-0005-0000-0000-0000F4180000}"/>
    <cellStyle name="Bilješka 3 3 10 2" xfId="5568" xr:uid="{00000000-0005-0000-0000-0000F5180000}"/>
    <cellStyle name="Bilješka 3 3 10 2 2" xfId="5569" xr:uid="{00000000-0005-0000-0000-0000F6180000}"/>
    <cellStyle name="Bilješka 3 3 10 2 2 2" xfId="5570" xr:uid="{00000000-0005-0000-0000-0000F7180000}"/>
    <cellStyle name="Bilješka 3 3 10 2 3" xfId="5571" xr:uid="{00000000-0005-0000-0000-0000F8180000}"/>
    <cellStyle name="Bilješka 3 3 10 3" xfId="5572" xr:uid="{00000000-0005-0000-0000-0000F9180000}"/>
    <cellStyle name="Bilješka 3 3 10 3 2" xfId="5573" xr:uid="{00000000-0005-0000-0000-0000FA180000}"/>
    <cellStyle name="Bilješka 3 3 10 4" xfId="5574" xr:uid="{00000000-0005-0000-0000-0000FB180000}"/>
    <cellStyle name="Bilješka 3 3 10 5" xfId="50257" xr:uid="{00000000-0005-0000-0000-0000FC180000}"/>
    <cellStyle name="Bilješka 3 3 11" xfId="5575" xr:uid="{00000000-0005-0000-0000-0000FD180000}"/>
    <cellStyle name="Bilješka 3 3 11 2" xfId="5576" xr:uid="{00000000-0005-0000-0000-0000FE180000}"/>
    <cellStyle name="Bilješka 3 3 11 2 2" xfId="5577" xr:uid="{00000000-0005-0000-0000-0000FF180000}"/>
    <cellStyle name="Bilješka 3 3 11 3" xfId="5578" xr:uid="{00000000-0005-0000-0000-000000190000}"/>
    <cellStyle name="Bilješka 3 3 11 4" xfId="50684" xr:uid="{00000000-0005-0000-0000-000001190000}"/>
    <cellStyle name="Bilješka 3 3 12" xfId="5579" xr:uid="{00000000-0005-0000-0000-000002190000}"/>
    <cellStyle name="Bilješka 3 3 12 2" xfId="5580" xr:uid="{00000000-0005-0000-0000-000003190000}"/>
    <cellStyle name="Bilješka 3 3 13" xfId="5581" xr:uid="{00000000-0005-0000-0000-000004190000}"/>
    <cellStyle name="Bilješka 3 3 14" xfId="46618" xr:uid="{00000000-0005-0000-0000-000005190000}"/>
    <cellStyle name="Bilješka 3 3 2" xfId="5582" xr:uid="{00000000-0005-0000-0000-000006190000}"/>
    <cellStyle name="Bilješka 3 3 2 2" xfId="5583" xr:uid="{00000000-0005-0000-0000-000007190000}"/>
    <cellStyle name="Bilješka 3 3 2 2 2" xfId="5584" xr:uid="{00000000-0005-0000-0000-000008190000}"/>
    <cellStyle name="Bilješka 3 3 2 2 2 2" xfId="5585" xr:uid="{00000000-0005-0000-0000-000009190000}"/>
    <cellStyle name="Bilješka 3 3 2 2 3" xfId="5586" xr:uid="{00000000-0005-0000-0000-00000A190000}"/>
    <cellStyle name="Bilješka 3 3 2 3" xfId="5587" xr:uid="{00000000-0005-0000-0000-00000B190000}"/>
    <cellStyle name="Bilješka 3 3 2 3 2" xfId="5588" xr:uid="{00000000-0005-0000-0000-00000C190000}"/>
    <cellStyle name="Bilješka 3 3 2 4" xfId="5589" xr:uid="{00000000-0005-0000-0000-00000D190000}"/>
    <cellStyle name="Bilješka 3 3 2 5" xfId="47017" xr:uid="{00000000-0005-0000-0000-00000E190000}"/>
    <cellStyle name="Bilješka 3 3 3" xfId="5590" xr:uid="{00000000-0005-0000-0000-00000F190000}"/>
    <cellStyle name="Bilješka 3 3 3 2" xfId="5591" xr:uid="{00000000-0005-0000-0000-000010190000}"/>
    <cellStyle name="Bilješka 3 3 3 2 2" xfId="5592" xr:uid="{00000000-0005-0000-0000-000011190000}"/>
    <cellStyle name="Bilješka 3 3 3 2 2 2" xfId="5593" xr:uid="{00000000-0005-0000-0000-000012190000}"/>
    <cellStyle name="Bilješka 3 3 3 2 3" xfId="5594" xr:uid="{00000000-0005-0000-0000-000013190000}"/>
    <cellStyle name="Bilješka 3 3 3 3" xfId="5595" xr:uid="{00000000-0005-0000-0000-000014190000}"/>
    <cellStyle name="Bilješka 3 3 3 3 2" xfId="5596" xr:uid="{00000000-0005-0000-0000-000015190000}"/>
    <cellStyle name="Bilješka 3 3 3 4" xfId="5597" xr:uid="{00000000-0005-0000-0000-000016190000}"/>
    <cellStyle name="Bilješka 3 3 3 5" xfId="47604" xr:uid="{00000000-0005-0000-0000-000017190000}"/>
    <cellStyle name="Bilješka 3 3 4" xfId="5598" xr:uid="{00000000-0005-0000-0000-000018190000}"/>
    <cellStyle name="Bilješka 3 3 4 2" xfId="5599" xr:uid="{00000000-0005-0000-0000-000019190000}"/>
    <cellStyle name="Bilješka 3 3 4 2 2" xfId="5600" xr:uid="{00000000-0005-0000-0000-00001A190000}"/>
    <cellStyle name="Bilješka 3 3 4 2 2 2" xfId="5601" xr:uid="{00000000-0005-0000-0000-00001B190000}"/>
    <cellStyle name="Bilješka 3 3 4 2 3" xfId="5602" xr:uid="{00000000-0005-0000-0000-00001C190000}"/>
    <cellStyle name="Bilješka 3 3 4 3" xfId="5603" xr:uid="{00000000-0005-0000-0000-00001D190000}"/>
    <cellStyle name="Bilješka 3 3 4 3 2" xfId="5604" xr:uid="{00000000-0005-0000-0000-00001E190000}"/>
    <cellStyle name="Bilješka 3 3 4 4" xfId="5605" xr:uid="{00000000-0005-0000-0000-00001F190000}"/>
    <cellStyle name="Bilješka 3 3 4 5" xfId="48019" xr:uid="{00000000-0005-0000-0000-000020190000}"/>
    <cellStyle name="Bilješka 3 3 5" xfId="5606" xr:uid="{00000000-0005-0000-0000-000021190000}"/>
    <cellStyle name="Bilješka 3 3 5 2" xfId="5607" xr:uid="{00000000-0005-0000-0000-000022190000}"/>
    <cellStyle name="Bilješka 3 3 5 2 2" xfId="5608" xr:uid="{00000000-0005-0000-0000-000023190000}"/>
    <cellStyle name="Bilješka 3 3 5 2 2 2" xfId="5609" xr:uid="{00000000-0005-0000-0000-000024190000}"/>
    <cellStyle name="Bilješka 3 3 5 2 3" xfId="5610" xr:uid="{00000000-0005-0000-0000-000025190000}"/>
    <cellStyle name="Bilješka 3 3 5 3" xfId="5611" xr:uid="{00000000-0005-0000-0000-000026190000}"/>
    <cellStyle name="Bilješka 3 3 5 3 2" xfId="5612" xr:uid="{00000000-0005-0000-0000-000027190000}"/>
    <cellStyle name="Bilješka 3 3 5 4" xfId="5613" xr:uid="{00000000-0005-0000-0000-000028190000}"/>
    <cellStyle name="Bilješka 3 3 5 5" xfId="48428" xr:uid="{00000000-0005-0000-0000-000029190000}"/>
    <cellStyle name="Bilješka 3 3 6" xfId="5614" xr:uid="{00000000-0005-0000-0000-00002A190000}"/>
    <cellStyle name="Bilješka 3 3 6 2" xfId="5615" xr:uid="{00000000-0005-0000-0000-00002B190000}"/>
    <cellStyle name="Bilješka 3 3 6 2 2" xfId="5616" xr:uid="{00000000-0005-0000-0000-00002C190000}"/>
    <cellStyle name="Bilješka 3 3 6 2 2 2" xfId="5617" xr:uid="{00000000-0005-0000-0000-00002D190000}"/>
    <cellStyle name="Bilješka 3 3 6 2 3" xfId="5618" xr:uid="{00000000-0005-0000-0000-00002E190000}"/>
    <cellStyle name="Bilješka 3 3 6 3" xfId="5619" xr:uid="{00000000-0005-0000-0000-00002F190000}"/>
    <cellStyle name="Bilješka 3 3 6 3 2" xfId="5620" xr:uid="{00000000-0005-0000-0000-000030190000}"/>
    <cellStyle name="Bilješka 3 3 6 4" xfId="5621" xr:uid="{00000000-0005-0000-0000-000031190000}"/>
    <cellStyle name="Bilješka 3 3 6 5" xfId="48839" xr:uid="{00000000-0005-0000-0000-000032190000}"/>
    <cellStyle name="Bilješka 3 3 7" xfId="5622" xr:uid="{00000000-0005-0000-0000-000033190000}"/>
    <cellStyle name="Bilješka 3 3 7 2" xfId="5623" xr:uid="{00000000-0005-0000-0000-000034190000}"/>
    <cellStyle name="Bilješka 3 3 7 2 2" xfId="5624" xr:uid="{00000000-0005-0000-0000-000035190000}"/>
    <cellStyle name="Bilješka 3 3 7 2 2 2" xfId="5625" xr:uid="{00000000-0005-0000-0000-000036190000}"/>
    <cellStyle name="Bilješka 3 3 7 2 3" xfId="5626" xr:uid="{00000000-0005-0000-0000-000037190000}"/>
    <cellStyle name="Bilješka 3 3 7 3" xfId="5627" xr:uid="{00000000-0005-0000-0000-000038190000}"/>
    <cellStyle name="Bilješka 3 3 7 3 2" xfId="5628" xr:uid="{00000000-0005-0000-0000-000039190000}"/>
    <cellStyle name="Bilješka 3 3 7 4" xfId="5629" xr:uid="{00000000-0005-0000-0000-00003A190000}"/>
    <cellStyle name="Bilješka 3 3 7 5" xfId="48855" xr:uid="{00000000-0005-0000-0000-00003B190000}"/>
    <cellStyle name="Bilješka 3 3 8" xfId="5630" xr:uid="{00000000-0005-0000-0000-00003C190000}"/>
    <cellStyle name="Bilješka 3 3 8 2" xfId="5631" xr:uid="{00000000-0005-0000-0000-00003D190000}"/>
    <cellStyle name="Bilješka 3 3 8 2 2" xfId="5632" xr:uid="{00000000-0005-0000-0000-00003E190000}"/>
    <cellStyle name="Bilješka 3 3 8 2 2 2" xfId="5633" xr:uid="{00000000-0005-0000-0000-00003F190000}"/>
    <cellStyle name="Bilješka 3 3 8 2 3" xfId="5634" xr:uid="{00000000-0005-0000-0000-000040190000}"/>
    <cellStyle name="Bilješka 3 3 8 3" xfId="5635" xr:uid="{00000000-0005-0000-0000-000041190000}"/>
    <cellStyle name="Bilješka 3 3 8 3 2" xfId="5636" xr:uid="{00000000-0005-0000-0000-000042190000}"/>
    <cellStyle name="Bilješka 3 3 8 4" xfId="5637" xr:uid="{00000000-0005-0000-0000-000043190000}"/>
    <cellStyle name="Bilješka 3 3 8 5" xfId="49403" xr:uid="{00000000-0005-0000-0000-000044190000}"/>
    <cellStyle name="Bilješka 3 3 9" xfId="5638" xr:uid="{00000000-0005-0000-0000-000045190000}"/>
    <cellStyle name="Bilješka 3 3 9 2" xfId="5639" xr:uid="{00000000-0005-0000-0000-000046190000}"/>
    <cellStyle name="Bilješka 3 3 9 2 2" xfId="5640" xr:uid="{00000000-0005-0000-0000-000047190000}"/>
    <cellStyle name="Bilješka 3 3 9 2 2 2" xfId="5641" xr:uid="{00000000-0005-0000-0000-000048190000}"/>
    <cellStyle name="Bilješka 3 3 9 2 3" xfId="5642" xr:uid="{00000000-0005-0000-0000-000049190000}"/>
    <cellStyle name="Bilješka 3 3 9 3" xfId="5643" xr:uid="{00000000-0005-0000-0000-00004A190000}"/>
    <cellStyle name="Bilješka 3 3 9 3 2" xfId="5644" xr:uid="{00000000-0005-0000-0000-00004B190000}"/>
    <cellStyle name="Bilješka 3 3 9 4" xfId="5645" xr:uid="{00000000-0005-0000-0000-00004C190000}"/>
    <cellStyle name="Bilješka 3 3 9 5" xfId="49849" xr:uid="{00000000-0005-0000-0000-00004D190000}"/>
    <cellStyle name="Bilješka 3 4" xfId="5646" xr:uid="{00000000-0005-0000-0000-00004E190000}"/>
    <cellStyle name="Bilješka 3 4 10" xfId="5647" xr:uid="{00000000-0005-0000-0000-00004F190000}"/>
    <cellStyle name="Bilješka 3 4 10 2" xfId="5648" xr:uid="{00000000-0005-0000-0000-000050190000}"/>
    <cellStyle name="Bilješka 3 4 10 2 2" xfId="5649" xr:uid="{00000000-0005-0000-0000-000051190000}"/>
    <cellStyle name="Bilješka 3 4 10 2 2 2" xfId="5650" xr:uid="{00000000-0005-0000-0000-000052190000}"/>
    <cellStyle name="Bilješka 3 4 10 2 3" xfId="5651" xr:uid="{00000000-0005-0000-0000-000053190000}"/>
    <cellStyle name="Bilješka 3 4 10 3" xfId="5652" xr:uid="{00000000-0005-0000-0000-000054190000}"/>
    <cellStyle name="Bilješka 3 4 10 3 2" xfId="5653" xr:uid="{00000000-0005-0000-0000-000055190000}"/>
    <cellStyle name="Bilješka 3 4 10 4" xfId="5654" xr:uid="{00000000-0005-0000-0000-000056190000}"/>
    <cellStyle name="Bilješka 3 4 10 5" xfId="50258" xr:uid="{00000000-0005-0000-0000-000057190000}"/>
    <cellStyle name="Bilješka 3 4 11" xfId="5655" xr:uid="{00000000-0005-0000-0000-000058190000}"/>
    <cellStyle name="Bilješka 3 4 11 2" xfId="5656" xr:uid="{00000000-0005-0000-0000-000059190000}"/>
    <cellStyle name="Bilješka 3 4 11 2 2" xfId="5657" xr:uid="{00000000-0005-0000-0000-00005A190000}"/>
    <cellStyle name="Bilješka 3 4 11 3" xfId="5658" xr:uid="{00000000-0005-0000-0000-00005B190000}"/>
    <cellStyle name="Bilješka 3 4 11 4" xfId="50685" xr:uid="{00000000-0005-0000-0000-00005C190000}"/>
    <cellStyle name="Bilješka 3 4 12" xfId="5659" xr:uid="{00000000-0005-0000-0000-00005D190000}"/>
    <cellStyle name="Bilješka 3 4 12 2" xfId="5660" xr:uid="{00000000-0005-0000-0000-00005E190000}"/>
    <cellStyle name="Bilješka 3 4 13" xfId="5661" xr:uid="{00000000-0005-0000-0000-00005F190000}"/>
    <cellStyle name="Bilješka 3 4 14" xfId="46734" xr:uid="{00000000-0005-0000-0000-000060190000}"/>
    <cellStyle name="Bilješka 3 4 2" xfId="5662" xr:uid="{00000000-0005-0000-0000-000061190000}"/>
    <cellStyle name="Bilješka 3 4 2 2" xfId="5663" xr:uid="{00000000-0005-0000-0000-000062190000}"/>
    <cellStyle name="Bilješka 3 4 2 2 2" xfId="5664" xr:uid="{00000000-0005-0000-0000-000063190000}"/>
    <cellStyle name="Bilješka 3 4 2 2 2 2" xfId="5665" xr:uid="{00000000-0005-0000-0000-000064190000}"/>
    <cellStyle name="Bilješka 3 4 2 2 3" xfId="5666" xr:uid="{00000000-0005-0000-0000-000065190000}"/>
    <cellStyle name="Bilješka 3 4 2 3" xfId="5667" xr:uid="{00000000-0005-0000-0000-000066190000}"/>
    <cellStyle name="Bilješka 3 4 2 3 2" xfId="5668" xr:uid="{00000000-0005-0000-0000-000067190000}"/>
    <cellStyle name="Bilješka 3 4 2 4" xfId="5669" xr:uid="{00000000-0005-0000-0000-000068190000}"/>
    <cellStyle name="Bilješka 3 4 2 5" xfId="47018" xr:uid="{00000000-0005-0000-0000-000069190000}"/>
    <cellStyle name="Bilješka 3 4 3" xfId="5670" xr:uid="{00000000-0005-0000-0000-00006A190000}"/>
    <cellStyle name="Bilješka 3 4 3 2" xfId="5671" xr:uid="{00000000-0005-0000-0000-00006B190000}"/>
    <cellStyle name="Bilješka 3 4 3 2 2" xfId="5672" xr:uid="{00000000-0005-0000-0000-00006C190000}"/>
    <cellStyle name="Bilješka 3 4 3 2 2 2" xfId="5673" xr:uid="{00000000-0005-0000-0000-00006D190000}"/>
    <cellStyle name="Bilješka 3 4 3 2 3" xfId="5674" xr:uid="{00000000-0005-0000-0000-00006E190000}"/>
    <cellStyle name="Bilješka 3 4 3 3" xfId="5675" xr:uid="{00000000-0005-0000-0000-00006F190000}"/>
    <cellStyle name="Bilješka 3 4 3 3 2" xfId="5676" xr:uid="{00000000-0005-0000-0000-000070190000}"/>
    <cellStyle name="Bilješka 3 4 3 4" xfId="5677" xr:uid="{00000000-0005-0000-0000-000071190000}"/>
    <cellStyle name="Bilješka 3 4 3 5" xfId="47605" xr:uid="{00000000-0005-0000-0000-000072190000}"/>
    <cellStyle name="Bilješka 3 4 4" xfId="5678" xr:uid="{00000000-0005-0000-0000-000073190000}"/>
    <cellStyle name="Bilješka 3 4 4 2" xfId="5679" xr:uid="{00000000-0005-0000-0000-000074190000}"/>
    <cellStyle name="Bilješka 3 4 4 2 2" xfId="5680" xr:uid="{00000000-0005-0000-0000-000075190000}"/>
    <cellStyle name="Bilješka 3 4 4 2 2 2" xfId="5681" xr:uid="{00000000-0005-0000-0000-000076190000}"/>
    <cellStyle name="Bilješka 3 4 4 2 3" xfId="5682" xr:uid="{00000000-0005-0000-0000-000077190000}"/>
    <cellStyle name="Bilješka 3 4 4 3" xfId="5683" xr:uid="{00000000-0005-0000-0000-000078190000}"/>
    <cellStyle name="Bilješka 3 4 4 3 2" xfId="5684" xr:uid="{00000000-0005-0000-0000-000079190000}"/>
    <cellStyle name="Bilješka 3 4 4 4" xfId="5685" xr:uid="{00000000-0005-0000-0000-00007A190000}"/>
    <cellStyle name="Bilješka 3 4 4 5" xfId="48020" xr:uid="{00000000-0005-0000-0000-00007B190000}"/>
    <cellStyle name="Bilješka 3 4 5" xfId="5686" xr:uid="{00000000-0005-0000-0000-00007C190000}"/>
    <cellStyle name="Bilješka 3 4 5 2" xfId="5687" xr:uid="{00000000-0005-0000-0000-00007D190000}"/>
    <cellStyle name="Bilješka 3 4 5 2 2" xfId="5688" xr:uid="{00000000-0005-0000-0000-00007E190000}"/>
    <cellStyle name="Bilješka 3 4 5 2 2 2" xfId="5689" xr:uid="{00000000-0005-0000-0000-00007F190000}"/>
    <cellStyle name="Bilješka 3 4 5 2 3" xfId="5690" xr:uid="{00000000-0005-0000-0000-000080190000}"/>
    <cellStyle name="Bilješka 3 4 5 3" xfId="5691" xr:uid="{00000000-0005-0000-0000-000081190000}"/>
    <cellStyle name="Bilješka 3 4 5 3 2" xfId="5692" xr:uid="{00000000-0005-0000-0000-000082190000}"/>
    <cellStyle name="Bilješka 3 4 5 4" xfId="5693" xr:uid="{00000000-0005-0000-0000-000083190000}"/>
    <cellStyle name="Bilješka 3 4 5 5" xfId="48429" xr:uid="{00000000-0005-0000-0000-000084190000}"/>
    <cellStyle name="Bilješka 3 4 6" xfId="5694" xr:uid="{00000000-0005-0000-0000-000085190000}"/>
    <cellStyle name="Bilješka 3 4 6 2" xfId="5695" xr:uid="{00000000-0005-0000-0000-000086190000}"/>
    <cellStyle name="Bilješka 3 4 6 2 2" xfId="5696" xr:uid="{00000000-0005-0000-0000-000087190000}"/>
    <cellStyle name="Bilješka 3 4 6 2 2 2" xfId="5697" xr:uid="{00000000-0005-0000-0000-000088190000}"/>
    <cellStyle name="Bilješka 3 4 6 2 3" xfId="5698" xr:uid="{00000000-0005-0000-0000-000089190000}"/>
    <cellStyle name="Bilješka 3 4 6 3" xfId="5699" xr:uid="{00000000-0005-0000-0000-00008A190000}"/>
    <cellStyle name="Bilješka 3 4 6 3 2" xfId="5700" xr:uid="{00000000-0005-0000-0000-00008B190000}"/>
    <cellStyle name="Bilješka 3 4 6 4" xfId="5701" xr:uid="{00000000-0005-0000-0000-00008C190000}"/>
    <cellStyle name="Bilješka 3 4 6 5" xfId="48840" xr:uid="{00000000-0005-0000-0000-00008D190000}"/>
    <cellStyle name="Bilješka 3 4 7" xfId="5702" xr:uid="{00000000-0005-0000-0000-00008E190000}"/>
    <cellStyle name="Bilješka 3 4 7 2" xfId="5703" xr:uid="{00000000-0005-0000-0000-00008F190000}"/>
    <cellStyle name="Bilješka 3 4 7 2 2" xfId="5704" xr:uid="{00000000-0005-0000-0000-000090190000}"/>
    <cellStyle name="Bilješka 3 4 7 2 2 2" xfId="5705" xr:uid="{00000000-0005-0000-0000-000091190000}"/>
    <cellStyle name="Bilješka 3 4 7 2 3" xfId="5706" xr:uid="{00000000-0005-0000-0000-000092190000}"/>
    <cellStyle name="Bilješka 3 4 7 3" xfId="5707" xr:uid="{00000000-0005-0000-0000-000093190000}"/>
    <cellStyle name="Bilješka 3 4 7 3 2" xfId="5708" xr:uid="{00000000-0005-0000-0000-000094190000}"/>
    <cellStyle name="Bilješka 3 4 7 4" xfId="5709" xr:uid="{00000000-0005-0000-0000-000095190000}"/>
    <cellStyle name="Bilješka 3 4 7 5" xfId="48854" xr:uid="{00000000-0005-0000-0000-000096190000}"/>
    <cellStyle name="Bilješka 3 4 8" xfId="5710" xr:uid="{00000000-0005-0000-0000-000097190000}"/>
    <cellStyle name="Bilješka 3 4 8 2" xfId="5711" xr:uid="{00000000-0005-0000-0000-000098190000}"/>
    <cellStyle name="Bilješka 3 4 8 2 2" xfId="5712" xr:uid="{00000000-0005-0000-0000-000099190000}"/>
    <cellStyle name="Bilješka 3 4 8 2 2 2" xfId="5713" xr:uid="{00000000-0005-0000-0000-00009A190000}"/>
    <cellStyle name="Bilješka 3 4 8 2 3" xfId="5714" xr:uid="{00000000-0005-0000-0000-00009B190000}"/>
    <cellStyle name="Bilješka 3 4 8 3" xfId="5715" xr:uid="{00000000-0005-0000-0000-00009C190000}"/>
    <cellStyle name="Bilješka 3 4 8 3 2" xfId="5716" xr:uid="{00000000-0005-0000-0000-00009D190000}"/>
    <cellStyle name="Bilješka 3 4 8 4" xfId="5717" xr:uid="{00000000-0005-0000-0000-00009E190000}"/>
    <cellStyle name="Bilješka 3 4 8 5" xfId="49404" xr:uid="{00000000-0005-0000-0000-00009F190000}"/>
    <cellStyle name="Bilješka 3 4 9" xfId="5718" xr:uid="{00000000-0005-0000-0000-0000A0190000}"/>
    <cellStyle name="Bilješka 3 4 9 2" xfId="5719" xr:uid="{00000000-0005-0000-0000-0000A1190000}"/>
    <cellStyle name="Bilješka 3 4 9 2 2" xfId="5720" xr:uid="{00000000-0005-0000-0000-0000A2190000}"/>
    <cellStyle name="Bilješka 3 4 9 2 2 2" xfId="5721" xr:uid="{00000000-0005-0000-0000-0000A3190000}"/>
    <cellStyle name="Bilješka 3 4 9 2 3" xfId="5722" xr:uid="{00000000-0005-0000-0000-0000A4190000}"/>
    <cellStyle name="Bilješka 3 4 9 3" xfId="5723" xr:uid="{00000000-0005-0000-0000-0000A5190000}"/>
    <cellStyle name="Bilješka 3 4 9 3 2" xfId="5724" xr:uid="{00000000-0005-0000-0000-0000A6190000}"/>
    <cellStyle name="Bilješka 3 4 9 4" xfId="5725" xr:uid="{00000000-0005-0000-0000-0000A7190000}"/>
    <cellStyle name="Bilješka 3 4 9 5" xfId="49850" xr:uid="{00000000-0005-0000-0000-0000A8190000}"/>
    <cellStyle name="Bilješka 3 5" xfId="5726" xr:uid="{00000000-0005-0000-0000-0000A9190000}"/>
    <cellStyle name="Bilješka 3 5 10" xfId="5727" xr:uid="{00000000-0005-0000-0000-0000AA190000}"/>
    <cellStyle name="Bilješka 3 5 10 2" xfId="5728" xr:uid="{00000000-0005-0000-0000-0000AB190000}"/>
    <cellStyle name="Bilješka 3 5 10 2 2" xfId="5729" xr:uid="{00000000-0005-0000-0000-0000AC190000}"/>
    <cellStyle name="Bilješka 3 5 10 2 2 2" xfId="5730" xr:uid="{00000000-0005-0000-0000-0000AD190000}"/>
    <cellStyle name="Bilješka 3 5 10 2 3" xfId="5731" xr:uid="{00000000-0005-0000-0000-0000AE190000}"/>
    <cellStyle name="Bilješka 3 5 10 3" xfId="5732" xr:uid="{00000000-0005-0000-0000-0000AF190000}"/>
    <cellStyle name="Bilješka 3 5 10 3 2" xfId="5733" xr:uid="{00000000-0005-0000-0000-0000B0190000}"/>
    <cellStyle name="Bilješka 3 5 10 4" xfId="5734" xr:uid="{00000000-0005-0000-0000-0000B1190000}"/>
    <cellStyle name="Bilješka 3 5 10 5" xfId="50259" xr:uid="{00000000-0005-0000-0000-0000B2190000}"/>
    <cellStyle name="Bilješka 3 5 11" xfId="5735" xr:uid="{00000000-0005-0000-0000-0000B3190000}"/>
    <cellStyle name="Bilješka 3 5 11 2" xfId="5736" xr:uid="{00000000-0005-0000-0000-0000B4190000}"/>
    <cellStyle name="Bilješka 3 5 11 2 2" xfId="5737" xr:uid="{00000000-0005-0000-0000-0000B5190000}"/>
    <cellStyle name="Bilješka 3 5 11 3" xfId="5738" xr:uid="{00000000-0005-0000-0000-0000B6190000}"/>
    <cellStyle name="Bilješka 3 5 11 4" xfId="50686" xr:uid="{00000000-0005-0000-0000-0000B7190000}"/>
    <cellStyle name="Bilješka 3 5 12" xfId="5739" xr:uid="{00000000-0005-0000-0000-0000B8190000}"/>
    <cellStyle name="Bilješka 3 5 12 2" xfId="5740" xr:uid="{00000000-0005-0000-0000-0000B9190000}"/>
    <cellStyle name="Bilješka 3 5 13" xfId="5741" xr:uid="{00000000-0005-0000-0000-0000BA190000}"/>
    <cellStyle name="Bilješka 3 5 14" xfId="46763" xr:uid="{00000000-0005-0000-0000-0000BB190000}"/>
    <cellStyle name="Bilješka 3 5 2" xfId="5742" xr:uid="{00000000-0005-0000-0000-0000BC190000}"/>
    <cellStyle name="Bilješka 3 5 2 2" xfId="5743" xr:uid="{00000000-0005-0000-0000-0000BD190000}"/>
    <cellStyle name="Bilješka 3 5 2 2 2" xfId="5744" xr:uid="{00000000-0005-0000-0000-0000BE190000}"/>
    <cellStyle name="Bilješka 3 5 2 2 2 2" xfId="5745" xr:uid="{00000000-0005-0000-0000-0000BF190000}"/>
    <cellStyle name="Bilješka 3 5 2 2 3" xfId="5746" xr:uid="{00000000-0005-0000-0000-0000C0190000}"/>
    <cellStyle name="Bilješka 3 5 2 3" xfId="5747" xr:uid="{00000000-0005-0000-0000-0000C1190000}"/>
    <cellStyle name="Bilješka 3 5 2 3 2" xfId="5748" xr:uid="{00000000-0005-0000-0000-0000C2190000}"/>
    <cellStyle name="Bilješka 3 5 2 4" xfId="5749" xr:uid="{00000000-0005-0000-0000-0000C3190000}"/>
    <cellStyle name="Bilješka 3 5 2 5" xfId="47019" xr:uid="{00000000-0005-0000-0000-0000C4190000}"/>
    <cellStyle name="Bilješka 3 5 3" xfId="5750" xr:uid="{00000000-0005-0000-0000-0000C5190000}"/>
    <cellStyle name="Bilješka 3 5 3 2" xfId="5751" xr:uid="{00000000-0005-0000-0000-0000C6190000}"/>
    <cellStyle name="Bilješka 3 5 3 2 2" xfId="5752" xr:uid="{00000000-0005-0000-0000-0000C7190000}"/>
    <cellStyle name="Bilješka 3 5 3 2 2 2" xfId="5753" xr:uid="{00000000-0005-0000-0000-0000C8190000}"/>
    <cellStyle name="Bilješka 3 5 3 2 3" xfId="5754" xr:uid="{00000000-0005-0000-0000-0000C9190000}"/>
    <cellStyle name="Bilješka 3 5 3 3" xfId="5755" xr:uid="{00000000-0005-0000-0000-0000CA190000}"/>
    <cellStyle name="Bilješka 3 5 3 3 2" xfId="5756" xr:uid="{00000000-0005-0000-0000-0000CB190000}"/>
    <cellStyle name="Bilješka 3 5 3 4" xfId="5757" xr:uid="{00000000-0005-0000-0000-0000CC190000}"/>
    <cellStyle name="Bilješka 3 5 3 5" xfId="47606" xr:uid="{00000000-0005-0000-0000-0000CD190000}"/>
    <cellStyle name="Bilješka 3 5 4" xfId="5758" xr:uid="{00000000-0005-0000-0000-0000CE190000}"/>
    <cellStyle name="Bilješka 3 5 4 2" xfId="5759" xr:uid="{00000000-0005-0000-0000-0000CF190000}"/>
    <cellStyle name="Bilješka 3 5 4 2 2" xfId="5760" xr:uid="{00000000-0005-0000-0000-0000D0190000}"/>
    <cellStyle name="Bilješka 3 5 4 2 2 2" xfId="5761" xr:uid="{00000000-0005-0000-0000-0000D1190000}"/>
    <cellStyle name="Bilješka 3 5 4 2 3" xfId="5762" xr:uid="{00000000-0005-0000-0000-0000D2190000}"/>
    <cellStyle name="Bilješka 3 5 4 3" xfId="5763" xr:uid="{00000000-0005-0000-0000-0000D3190000}"/>
    <cellStyle name="Bilješka 3 5 4 3 2" xfId="5764" xr:uid="{00000000-0005-0000-0000-0000D4190000}"/>
    <cellStyle name="Bilješka 3 5 4 4" xfId="5765" xr:uid="{00000000-0005-0000-0000-0000D5190000}"/>
    <cellStyle name="Bilješka 3 5 4 5" xfId="48021" xr:uid="{00000000-0005-0000-0000-0000D6190000}"/>
    <cellStyle name="Bilješka 3 5 5" xfId="5766" xr:uid="{00000000-0005-0000-0000-0000D7190000}"/>
    <cellStyle name="Bilješka 3 5 5 2" xfId="5767" xr:uid="{00000000-0005-0000-0000-0000D8190000}"/>
    <cellStyle name="Bilješka 3 5 5 2 2" xfId="5768" xr:uid="{00000000-0005-0000-0000-0000D9190000}"/>
    <cellStyle name="Bilješka 3 5 5 2 2 2" xfId="5769" xr:uid="{00000000-0005-0000-0000-0000DA190000}"/>
    <cellStyle name="Bilješka 3 5 5 2 3" xfId="5770" xr:uid="{00000000-0005-0000-0000-0000DB190000}"/>
    <cellStyle name="Bilješka 3 5 5 3" xfId="5771" xr:uid="{00000000-0005-0000-0000-0000DC190000}"/>
    <cellStyle name="Bilješka 3 5 5 3 2" xfId="5772" xr:uid="{00000000-0005-0000-0000-0000DD190000}"/>
    <cellStyle name="Bilješka 3 5 5 4" xfId="5773" xr:uid="{00000000-0005-0000-0000-0000DE190000}"/>
    <cellStyle name="Bilješka 3 5 5 5" xfId="48430" xr:uid="{00000000-0005-0000-0000-0000DF190000}"/>
    <cellStyle name="Bilješka 3 5 6" xfId="5774" xr:uid="{00000000-0005-0000-0000-0000E0190000}"/>
    <cellStyle name="Bilješka 3 5 6 2" xfId="5775" xr:uid="{00000000-0005-0000-0000-0000E1190000}"/>
    <cellStyle name="Bilješka 3 5 6 2 2" xfId="5776" xr:uid="{00000000-0005-0000-0000-0000E2190000}"/>
    <cellStyle name="Bilješka 3 5 6 2 2 2" xfId="5777" xr:uid="{00000000-0005-0000-0000-0000E3190000}"/>
    <cellStyle name="Bilješka 3 5 6 2 3" xfId="5778" xr:uid="{00000000-0005-0000-0000-0000E4190000}"/>
    <cellStyle name="Bilješka 3 5 6 3" xfId="5779" xr:uid="{00000000-0005-0000-0000-0000E5190000}"/>
    <cellStyle name="Bilješka 3 5 6 3 2" xfId="5780" xr:uid="{00000000-0005-0000-0000-0000E6190000}"/>
    <cellStyle name="Bilješka 3 5 6 4" xfId="5781" xr:uid="{00000000-0005-0000-0000-0000E7190000}"/>
    <cellStyle name="Bilješka 3 5 6 5" xfId="48841" xr:uid="{00000000-0005-0000-0000-0000E8190000}"/>
    <cellStyle name="Bilješka 3 5 7" xfId="5782" xr:uid="{00000000-0005-0000-0000-0000E9190000}"/>
    <cellStyle name="Bilješka 3 5 7 2" xfId="5783" xr:uid="{00000000-0005-0000-0000-0000EA190000}"/>
    <cellStyle name="Bilješka 3 5 7 2 2" xfId="5784" xr:uid="{00000000-0005-0000-0000-0000EB190000}"/>
    <cellStyle name="Bilješka 3 5 7 2 2 2" xfId="5785" xr:uid="{00000000-0005-0000-0000-0000EC190000}"/>
    <cellStyle name="Bilješka 3 5 7 2 3" xfId="5786" xr:uid="{00000000-0005-0000-0000-0000ED190000}"/>
    <cellStyle name="Bilješka 3 5 7 3" xfId="5787" xr:uid="{00000000-0005-0000-0000-0000EE190000}"/>
    <cellStyle name="Bilješka 3 5 7 3 2" xfId="5788" xr:uid="{00000000-0005-0000-0000-0000EF190000}"/>
    <cellStyle name="Bilješka 3 5 7 4" xfId="5789" xr:uid="{00000000-0005-0000-0000-0000F0190000}"/>
    <cellStyle name="Bilješka 3 5 7 5" xfId="48853" xr:uid="{00000000-0005-0000-0000-0000F1190000}"/>
    <cellStyle name="Bilješka 3 5 8" xfId="5790" xr:uid="{00000000-0005-0000-0000-0000F2190000}"/>
    <cellStyle name="Bilješka 3 5 8 2" xfId="5791" xr:uid="{00000000-0005-0000-0000-0000F3190000}"/>
    <cellStyle name="Bilješka 3 5 8 2 2" xfId="5792" xr:uid="{00000000-0005-0000-0000-0000F4190000}"/>
    <cellStyle name="Bilješka 3 5 8 2 2 2" xfId="5793" xr:uid="{00000000-0005-0000-0000-0000F5190000}"/>
    <cellStyle name="Bilješka 3 5 8 2 3" xfId="5794" xr:uid="{00000000-0005-0000-0000-0000F6190000}"/>
    <cellStyle name="Bilješka 3 5 8 3" xfId="5795" xr:uid="{00000000-0005-0000-0000-0000F7190000}"/>
    <cellStyle name="Bilješka 3 5 8 3 2" xfId="5796" xr:uid="{00000000-0005-0000-0000-0000F8190000}"/>
    <cellStyle name="Bilješka 3 5 8 4" xfId="5797" xr:uid="{00000000-0005-0000-0000-0000F9190000}"/>
    <cellStyle name="Bilješka 3 5 8 5" xfId="49405" xr:uid="{00000000-0005-0000-0000-0000FA190000}"/>
    <cellStyle name="Bilješka 3 5 9" xfId="5798" xr:uid="{00000000-0005-0000-0000-0000FB190000}"/>
    <cellStyle name="Bilješka 3 5 9 2" xfId="5799" xr:uid="{00000000-0005-0000-0000-0000FC190000}"/>
    <cellStyle name="Bilješka 3 5 9 2 2" xfId="5800" xr:uid="{00000000-0005-0000-0000-0000FD190000}"/>
    <cellStyle name="Bilješka 3 5 9 2 2 2" xfId="5801" xr:uid="{00000000-0005-0000-0000-0000FE190000}"/>
    <cellStyle name="Bilješka 3 5 9 2 3" xfId="5802" xr:uid="{00000000-0005-0000-0000-0000FF190000}"/>
    <cellStyle name="Bilješka 3 5 9 3" xfId="5803" xr:uid="{00000000-0005-0000-0000-0000001A0000}"/>
    <cellStyle name="Bilješka 3 5 9 3 2" xfId="5804" xr:uid="{00000000-0005-0000-0000-0000011A0000}"/>
    <cellStyle name="Bilješka 3 5 9 4" xfId="5805" xr:uid="{00000000-0005-0000-0000-0000021A0000}"/>
    <cellStyle name="Bilješka 3 5 9 5" xfId="49851" xr:uid="{00000000-0005-0000-0000-0000031A0000}"/>
    <cellStyle name="Bilješka 3 6" xfId="5806" xr:uid="{00000000-0005-0000-0000-0000041A0000}"/>
    <cellStyle name="Bilješka 3 6 10" xfId="5807" xr:uid="{00000000-0005-0000-0000-0000051A0000}"/>
    <cellStyle name="Bilješka 3 6 10 2" xfId="5808" xr:uid="{00000000-0005-0000-0000-0000061A0000}"/>
    <cellStyle name="Bilješka 3 6 10 2 2" xfId="5809" xr:uid="{00000000-0005-0000-0000-0000071A0000}"/>
    <cellStyle name="Bilješka 3 6 10 2 2 2" xfId="5810" xr:uid="{00000000-0005-0000-0000-0000081A0000}"/>
    <cellStyle name="Bilješka 3 6 10 2 3" xfId="5811" xr:uid="{00000000-0005-0000-0000-0000091A0000}"/>
    <cellStyle name="Bilješka 3 6 10 3" xfId="5812" xr:uid="{00000000-0005-0000-0000-00000A1A0000}"/>
    <cellStyle name="Bilješka 3 6 10 3 2" xfId="5813" xr:uid="{00000000-0005-0000-0000-00000B1A0000}"/>
    <cellStyle name="Bilješka 3 6 10 4" xfId="5814" xr:uid="{00000000-0005-0000-0000-00000C1A0000}"/>
    <cellStyle name="Bilješka 3 6 10 5" xfId="50260" xr:uid="{00000000-0005-0000-0000-00000D1A0000}"/>
    <cellStyle name="Bilješka 3 6 11" xfId="5815" xr:uid="{00000000-0005-0000-0000-00000E1A0000}"/>
    <cellStyle name="Bilješka 3 6 11 2" xfId="5816" xr:uid="{00000000-0005-0000-0000-00000F1A0000}"/>
    <cellStyle name="Bilješka 3 6 11 2 2" xfId="5817" xr:uid="{00000000-0005-0000-0000-0000101A0000}"/>
    <cellStyle name="Bilješka 3 6 11 3" xfId="5818" xr:uid="{00000000-0005-0000-0000-0000111A0000}"/>
    <cellStyle name="Bilješka 3 6 11 4" xfId="50687" xr:uid="{00000000-0005-0000-0000-0000121A0000}"/>
    <cellStyle name="Bilješka 3 6 12" xfId="5819" xr:uid="{00000000-0005-0000-0000-0000131A0000}"/>
    <cellStyle name="Bilješka 3 6 12 2" xfId="5820" xr:uid="{00000000-0005-0000-0000-0000141A0000}"/>
    <cellStyle name="Bilješka 3 6 13" xfId="5821" xr:uid="{00000000-0005-0000-0000-0000151A0000}"/>
    <cellStyle name="Bilješka 3 6 14" xfId="46788" xr:uid="{00000000-0005-0000-0000-0000161A0000}"/>
    <cellStyle name="Bilješka 3 6 2" xfId="5822" xr:uid="{00000000-0005-0000-0000-0000171A0000}"/>
    <cellStyle name="Bilješka 3 6 2 2" xfId="5823" xr:uid="{00000000-0005-0000-0000-0000181A0000}"/>
    <cellStyle name="Bilješka 3 6 2 2 2" xfId="5824" xr:uid="{00000000-0005-0000-0000-0000191A0000}"/>
    <cellStyle name="Bilješka 3 6 2 2 2 2" xfId="5825" xr:uid="{00000000-0005-0000-0000-00001A1A0000}"/>
    <cellStyle name="Bilješka 3 6 2 2 3" xfId="5826" xr:uid="{00000000-0005-0000-0000-00001B1A0000}"/>
    <cellStyle name="Bilješka 3 6 2 3" xfId="5827" xr:uid="{00000000-0005-0000-0000-00001C1A0000}"/>
    <cellStyle name="Bilješka 3 6 2 3 2" xfId="5828" xr:uid="{00000000-0005-0000-0000-00001D1A0000}"/>
    <cellStyle name="Bilješka 3 6 2 4" xfId="5829" xr:uid="{00000000-0005-0000-0000-00001E1A0000}"/>
    <cellStyle name="Bilješka 3 6 2 5" xfId="47020" xr:uid="{00000000-0005-0000-0000-00001F1A0000}"/>
    <cellStyle name="Bilješka 3 6 3" xfId="5830" xr:uid="{00000000-0005-0000-0000-0000201A0000}"/>
    <cellStyle name="Bilješka 3 6 3 2" xfId="5831" xr:uid="{00000000-0005-0000-0000-0000211A0000}"/>
    <cellStyle name="Bilješka 3 6 3 2 2" xfId="5832" xr:uid="{00000000-0005-0000-0000-0000221A0000}"/>
    <cellStyle name="Bilješka 3 6 3 2 2 2" xfId="5833" xr:uid="{00000000-0005-0000-0000-0000231A0000}"/>
    <cellStyle name="Bilješka 3 6 3 2 3" xfId="5834" xr:uid="{00000000-0005-0000-0000-0000241A0000}"/>
    <cellStyle name="Bilješka 3 6 3 3" xfId="5835" xr:uid="{00000000-0005-0000-0000-0000251A0000}"/>
    <cellStyle name="Bilješka 3 6 3 3 2" xfId="5836" xr:uid="{00000000-0005-0000-0000-0000261A0000}"/>
    <cellStyle name="Bilješka 3 6 3 4" xfId="5837" xr:uid="{00000000-0005-0000-0000-0000271A0000}"/>
    <cellStyle name="Bilješka 3 6 3 5" xfId="47607" xr:uid="{00000000-0005-0000-0000-0000281A0000}"/>
    <cellStyle name="Bilješka 3 6 4" xfId="5838" xr:uid="{00000000-0005-0000-0000-0000291A0000}"/>
    <cellStyle name="Bilješka 3 6 4 2" xfId="5839" xr:uid="{00000000-0005-0000-0000-00002A1A0000}"/>
    <cellStyle name="Bilješka 3 6 4 2 2" xfId="5840" xr:uid="{00000000-0005-0000-0000-00002B1A0000}"/>
    <cellStyle name="Bilješka 3 6 4 2 2 2" xfId="5841" xr:uid="{00000000-0005-0000-0000-00002C1A0000}"/>
    <cellStyle name="Bilješka 3 6 4 2 3" xfId="5842" xr:uid="{00000000-0005-0000-0000-00002D1A0000}"/>
    <cellStyle name="Bilješka 3 6 4 3" xfId="5843" xr:uid="{00000000-0005-0000-0000-00002E1A0000}"/>
    <cellStyle name="Bilješka 3 6 4 3 2" xfId="5844" xr:uid="{00000000-0005-0000-0000-00002F1A0000}"/>
    <cellStyle name="Bilješka 3 6 4 4" xfId="5845" xr:uid="{00000000-0005-0000-0000-0000301A0000}"/>
    <cellStyle name="Bilješka 3 6 4 5" xfId="48022" xr:uid="{00000000-0005-0000-0000-0000311A0000}"/>
    <cellStyle name="Bilješka 3 6 5" xfId="5846" xr:uid="{00000000-0005-0000-0000-0000321A0000}"/>
    <cellStyle name="Bilješka 3 6 5 2" xfId="5847" xr:uid="{00000000-0005-0000-0000-0000331A0000}"/>
    <cellStyle name="Bilješka 3 6 5 2 2" xfId="5848" xr:uid="{00000000-0005-0000-0000-0000341A0000}"/>
    <cellStyle name="Bilješka 3 6 5 2 2 2" xfId="5849" xr:uid="{00000000-0005-0000-0000-0000351A0000}"/>
    <cellStyle name="Bilješka 3 6 5 2 3" xfId="5850" xr:uid="{00000000-0005-0000-0000-0000361A0000}"/>
    <cellStyle name="Bilješka 3 6 5 3" xfId="5851" xr:uid="{00000000-0005-0000-0000-0000371A0000}"/>
    <cellStyle name="Bilješka 3 6 5 3 2" xfId="5852" xr:uid="{00000000-0005-0000-0000-0000381A0000}"/>
    <cellStyle name="Bilješka 3 6 5 4" xfId="5853" xr:uid="{00000000-0005-0000-0000-0000391A0000}"/>
    <cellStyle name="Bilješka 3 6 5 5" xfId="48431" xr:uid="{00000000-0005-0000-0000-00003A1A0000}"/>
    <cellStyle name="Bilješka 3 6 6" xfId="5854" xr:uid="{00000000-0005-0000-0000-00003B1A0000}"/>
    <cellStyle name="Bilješka 3 6 6 2" xfId="5855" xr:uid="{00000000-0005-0000-0000-00003C1A0000}"/>
    <cellStyle name="Bilješka 3 6 6 2 2" xfId="5856" xr:uid="{00000000-0005-0000-0000-00003D1A0000}"/>
    <cellStyle name="Bilješka 3 6 6 2 2 2" xfId="5857" xr:uid="{00000000-0005-0000-0000-00003E1A0000}"/>
    <cellStyle name="Bilješka 3 6 6 2 3" xfId="5858" xr:uid="{00000000-0005-0000-0000-00003F1A0000}"/>
    <cellStyle name="Bilješka 3 6 6 3" xfId="5859" xr:uid="{00000000-0005-0000-0000-0000401A0000}"/>
    <cellStyle name="Bilješka 3 6 6 3 2" xfId="5860" xr:uid="{00000000-0005-0000-0000-0000411A0000}"/>
    <cellStyle name="Bilješka 3 6 6 4" xfId="5861" xr:uid="{00000000-0005-0000-0000-0000421A0000}"/>
    <cellStyle name="Bilješka 3 6 6 5" xfId="48842" xr:uid="{00000000-0005-0000-0000-0000431A0000}"/>
    <cellStyle name="Bilješka 3 6 7" xfId="5862" xr:uid="{00000000-0005-0000-0000-0000441A0000}"/>
    <cellStyle name="Bilješka 3 6 7 2" xfId="5863" xr:uid="{00000000-0005-0000-0000-0000451A0000}"/>
    <cellStyle name="Bilješka 3 6 7 2 2" xfId="5864" xr:uid="{00000000-0005-0000-0000-0000461A0000}"/>
    <cellStyle name="Bilješka 3 6 7 2 2 2" xfId="5865" xr:uid="{00000000-0005-0000-0000-0000471A0000}"/>
    <cellStyle name="Bilješka 3 6 7 2 3" xfId="5866" xr:uid="{00000000-0005-0000-0000-0000481A0000}"/>
    <cellStyle name="Bilješka 3 6 7 3" xfId="5867" xr:uid="{00000000-0005-0000-0000-0000491A0000}"/>
    <cellStyle name="Bilješka 3 6 7 3 2" xfId="5868" xr:uid="{00000000-0005-0000-0000-00004A1A0000}"/>
    <cellStyle name="Bilješka 3 6 7 4" xfId="5869" xr:uid="{00000000-0005-0000-0000-00004B1A0000}"/>
    <cellStyle name="Bilješka 3 6 7 5" xfId="48852" xr:uid="{00000000-0005-0000-0000-00004C1A0000}"/>
    <cellStyle name="Bilješka 3 6 8" xfId="5870" xr:uid="{00000000-0005-0000-0000-00004D1A0000}"/>
    <cellStyle name="Bilješka 3 6 8 2" xfId="5871" xr:uid="{00000000-0005-0000-0000-00004E1A0000}"/>
    <cellStyle name="Bilješka 3 6 8 2 2" xfId="5872" xr:uid="{00000000-0005-0000-0000-00004F1A0000}"/>
    <cellStyle name="Bilješka 3 6 8 2 2 2" xfId="5873" xr:uid="{00000000-0005-0000-0000-0000501A0000}"/>
    <cellStyle name="Bilješka 3 6 8 2 3" xfId="5874" xr:uid="{00000000-0005-0000-0000-0000511A0000}"/>
    <cellStyle name="Bilješka 3 6 8 3" xfId="5875" xr:uid="{00000000-0005-0000-0000-0000521A0000}"/>
    <cellStyle name="Bilješka 3 6 8 3 2" xfId="5876" xr:uid="{00000000-0005-0000-0000-0000531A0000}"/>
    <cellStyle name="Bilješka 3 6 8 4" xfId="5877" xr:uid="{00000000-0005-0000-0000-0000541A0000}"/>
    <cellStyle name="Bilješka 3 6 8 5" xfId="49406" xr:uid="{00000000-0005-0000-0000-0000551A0000}"/>
    <cellStyle name="Bilješka 3 6 9" xfId="5878" xr:uid="{00000000-0005-0000-0000-0000561A0000}"/>
    <cellStyle name="Bilješka 3 6 9 2" xfId="5879" xr:uid="{00000000-0005-0000-0000-0000571A0000}"/>
    <cellStyle name="Bilješka 3 6 9 2 2" xfId="5880" xr:uid="{00000000-0005-0000-0000-0000581A0000}"/>
    <cellStyle name="Bilješka 3 6 9 2 2 2" xfId="5881" xr:uid="{00000000-0005-0000-0000-0000591A0000}"/>
    <cellStyle name="Bilješka 3 6 9 2 3" xfId="5882" xr:uid="{00000000-0005-0000-0000-00005A1A0000}"/>
    <cellStyle name="Bilješka 3 6 9 3" xfId="5883" xr:uid="{00000000-0005-0000-0000-00005B1A0000}"/>
    <cellStyle name="Bilješka 3 6 9 3 2" xfId="5884" xr:uid="{00000000-0005-0000-0000-00005C1A0000}"/>
    <cellStyle name="Bilješka 3 6 9 4" xfId="5885" xr:uid="{00000000-0005-0000-0000-00005D1A0000}"/>
    <cellStyle name="Bilješka 3 6 9 5" xfId="49852" xr:uid="{00000000-0005-0000-0000-00005E1A0000}"/>
    <cellStyle name="Bilješka 3 7" xfId="5886" xr:uid="{00000000-0005-0000-0000-00005F1A0000}"/>
    <cellStyle name="Bilješka 3 7 10" xfId="5887" xr:uid="{00000000-0005-0000-0000-0000601A0000}"/>
    <cellStyle name="Bilješka 3 7 10 2" xfId="5888" xr:uid="{00000000-0005-0000-0000-0000611A0000}"/>
    <cellStyle name="Bilješka 3 7 10 2 2" xfId="5889" xr:uid="{00000000-0005-0000-0000-0000621A0000}"/>
    <cellStyle name="Bilješka 3 7 10 2 2 2" xfId="5890" xr:uid="{00000000-0005-0000-0000-0000631A0000}"/>
    <cellStyle name="Bilješka 3 7 10 2 3" xfId="5891" xr:uid="{00000000-0005-0000-0000-0000641A0000}"/>
    <cellStyle name="Bilješka 3 7 10 3" xfId="5892" xr:uid="{00000000-0005-0000-0000-0000651A0000}"/>
    <cellStyle name="Bilješka 3 7 10 3 2" xfId="5893" xr:uid="{00000000-0005-0000-0000-0000661A0000}"/>
    <cellStyle name="Bilješka 3 7 10 4" xfId="5894" xr:uid="{00000000-0005-0000-0000-0000671A0000}"/>
    <cellStyle name="Bilješka 3 7 10 5" xfId="50261" xr:uid="{00000000-0005-0000-0000-0000681A0000}"/>
    <cellStyle name="Bilješka 3 7 11" xfId="5895" xr:uid="{00000000-0005-0000-0000-0000691A0000}"/>
    <cellStyle name="Bilješka 3 7 11 2" xfId="5896" xr:uid="{00000000-0005-0000-0000-00006A1A0000}"/>
    <cellStyle name="Bilješka 3 7 11 2 2" xfId="5897" xr:uid="{00000000-0005-0000-0000-00006B1A0000}"/>
    <cellStyle name="Bilješka 3 7 11 3" xfId="5898" xr:uid="{00000000-0005-0000-0000-00006C1A0000}"/>
    <cellStyle name="Bilješka 3 7 11 4" xfId="50688" xr:uid="{00000000-0005-0000-0000-00006D1A0000}"/>
    <cellStyle name="Bilješka 3 7 12" xfId="5899" xr:uid="{00000000-0005-0000-0000-00006E1A0000}"/>
    <cellStyle name="Bilješka 3 7 12 2" xfId="5900" xr:uid="{00000000-0005-0000-0000-00006F1A0000}"/>
    <cellStyle name="Bilješka 3 7 13" xfId="5901" xr:uid="{00000000-0005-0000-0000-0000701A0000}"/>
    <cellStyle name="Bilješka 3 7 14" xfId="46809" xr:uid="{00000000-0005-0000-0000-0000711A0000}"/>
    <cellStyle name="Bilješka 3 7 2" xfId="5902" xr:uid="{00000000-0005-0000-0000-0000721A0000}"/>
    <cellStyle name="Bilješka 3 7 2 2" xfId="5903" xr:uid="{00000000-0005-0000-0000-0000731A0000}"/>
    <cellStyle name="Bilješka 3 7 2 2 2" xfId="5904" xr:uid="{00000000-0005-0000-0000-0000741A0000}"/>
    <cellStyle name="Bilješka 3 7 2 2 2 2" xfId="5905" xr:uid="{00000000-0005-0000-0000-0000751A0000}"/>
    <cellStyle name="Bilješka 3 7 2 2 3" xfId="5906" xr:uid="{00000000-0005-0000-0000-0000761A0000}"/>
    <cellStyle name="Bilješka 3 7 2 3" xfId="5907" xr:uid="{00000000-0005-0000-0000-0000771A0000}"/>
    <cellStyle name="Bilješka 3 7 2 3 2" xfId="5908" xr:uid="{00000000-0005-0000-0000-0000781A0000}"/>
    <cellStyle name="Bilješka 3 7 2 4" xfId="5909" xr:uid="{00000000-0005-0000-0000-0000791A0000}"/>
    <cellStyle name="Bilješka 3 7 2 5" xfId="47021" xr:uid="{00000000-0005-0000-0000-00007A1A0000}"/>
    <cellStyle name="Bilješka 3 7 3" xfId="5910" xr:uid="{00000000-0005-0000-0000-00007B1A0000}"/>
    <cellStyle name="Bilješka 3 7 3 2" xfId="5911" xr:uid="{00000000-0005-0000-0000-00007C1A0000}"/>
    <cellStyle name="Bilješka 3 7 3 2 2" xfId="5912" xr:uid="{00000000-0005-0000-0000-00007D1A0000}"/>
    <cellStyle name="Bilješka 3 7 3 2 2 2" xfId="5913" xr:uid="{00000000-0005-0000-0000-00007E1A0000}"/>
    <cellStyle name="Bilješka 3 7 3 2 3" xfId="5914" xr:uid="{00000000-0005-0000-0000-00007F1A0000}"/>
    <cellStyle name="Bilješka 3 7 3 3" xfId="5915" xr:uid="{00000000-0005-0000-0000-0000801A0000}"/>
    <cellStyle name="Bilješka 3 7 3 3 2" xfId="5916" xr:uid="{00000000-0005-0000-0000-0000811A0000}"/>
    <cellStyle name="Bilješka 3 7 3 4" xfId="5917" xr:uid="{00000000-0005-0000-0000-0000821A0000}"/>
    <cellStyle name="Bilješka 3 7 3 5" xfId="47608" xr:uid="{00000000-0005-0000-0000-0000831A0000}"/>
    <cellStyle name="Bilješka 3 7 4" xfId="5918" xr:uid="{00000000-0005-0000-0000-0000841A0000}"/>
    <cellStyle name="Bilješka 3 7 4 2" xfId="5919" xr:uid="{00000000-0005-0000-0000-0000851A0000}"/>
    <cellStyle name="Bilješka 3 7 4 2 2" xfId="5920" xr:uid="{00000000-0005-0000-0000-0000861A0000}"/>
    <cellStyle name="Bilješka 3 7 4 2 2 2" xfId="5921" xr:uid="{00000000-0005-0000-0000-0000871A0000}"/>
    <cellStyle name="Bilješka 3 7 4 2 3" xfId="5922" xr:uid="{00000000-0005-0000-0000-0000881A0000}"/>
    <cellStyle name="Bilješka 3 7 4 3" xfId="5923" xr:uid="{00000000-0005-0000-0000-0000891A0000}"/>
    <cellStyle name="Bilješka 3 7 4 3 2" xfId="5924" xr:uid="{00000000-0005-0000-0000-00008A1A0000}"/>
    <cellStyle name="Bilješka 3 7 4 4" xfId="5925" xr:uid="{00000000-0005-0000-0000-00008B1A0000}"/>
    <cellStyle name="Bilješka 3 7 4 5" xfId="48023" xr:uid="{00000000-0005-0000-0000-00008C1A0000}"/>
    <cellStyle name="Bilješka 3 7 5" xfId="5926" xr:uid="{00000000-0005-0000-0000-00008D1A0000}"/>
    <cellStyle name="Bilješka 3 7 5 2" xfId="5927" xr:uid="{00000000-0005-0000-0000-00008E1A0000}"/>
    <cellStyle name="Bilješka 3 7 5 2 2" xfId="5928" xr:uid="{00000000-0005-0000-0000-00008F1A0000}"/>
    <cellStyle name="Bilješka 3 7 5 2 2 2" xfId="5929" xr:uid="{00000000-0005-0000-0000-0000901A0000}"/>
    <cellStyle name="Bilješka 3 7 5 2 3" xfId="5930" xr:uid="{00000000-0005-0000-0000-0000911A0000}"/>
    <cellStyle name="Bilješka 3 7 5 3" xfId="5931" xr:uid="{00000000-0005-0000-0000-0000921A0000}"/>
    <cellStyle name="Bilješka 3 7 5 3 2" xfId="5932" xr:uid="{00000000-0005-0000-0000-0000931A0000}"/>
    <cellStyle name="Bilješka 3 7 5 4" xfId="5933" xr:uid="{00000000-0005-0000-0000-0000941A0000}"/>
    <cellStyle name="Bilješka 3 7 5 5" xfId="48432" xr:uid="{00000000-0005-0000-0000-0000951A0000}"/>
    <cellStyle name="Bilješka 3 7 6" xfId="5934" xr:uid="{00000000-0005-0000-0000-0000961A0000}"/>
    <cellStyle name="Bilješka 3 7 6 2" xfId="5935" xr:uid="{00000000-0005-0000-0000-0000971A0000}"/>
    <cellStyle name="Bilješka 3 7 6 2 2" xfId="5936" xr:uid="{00000000-0005-0000-0000-0000981A0000}"/>
    <cellStyle name="Bilješka 3 7 6 2 2 2" xfId="5937" xr:uid="{00000000-0005-0000-0000-0000991A0000}"/>
    <cellStyle name="Bilješka 3 7 6 2 3" xfId="5938" xr:uid="{00000000-0005-0000-0000-00009A1A0000}"/>
    <cellStyle name="Bilješka 3 7 6 3" xfId="5939" xr:uid="{00000000-0005-0000-0000-00009B1A0000}"/>
    <cellStyle name="Bilješka 3 7 6 3 2" xfId="5940" xr:uid="{00000000-0005-0000-0000-00009C1A0000}"/>
    <cellStyle name="Bilješka 3 7 6 4" xfId="5941" xr:uid="{00000000-0005-0000-0000-00009D1A0000}"/>
    <cellStyle name="Bilješka 3 7 6 5" xfId="48843" xr:uid="{00000000-0005-0000-0000-00009E1A0000}"/>
    <cellStyle name="Bilješka 3 7 7" xfId="5942" xr:uid="{00000000-0005-0000-0000-00009F1A0000}"/>
    <cellStyle name="Bilješka 3 7 7 2" xfId="5943" xr:uid="{00000000-0005-0000-0000-0000A01A0000}"/>
    <cellStyle name="Bilješka 3 7 7 2 2" xfId="5944" xr:uid="{00000000-0005-0000-0000-0000A11A0000}"/>
    <cellStyle name="Bilješka 3 7 7 2 2 2" xfId="5945" xr:uid="{00000000-0005-0000-0000-0000A21A0000}"/>
    <cellStyle name="Bilješka 3 7 7 2 3" xfId="5946" xr:uid="{00000000-0005-0000-0000-0000A31A0000}"/>
    <cellStyle name="Bilješka 3 7 7 3" xfId="5947" xr:uid="{00000000-0005-0000-0000-0000A41A0000}"/>
    <cellStyle name="Bilješka 3 7 7 3 2" xfId="5948" xr:uid="{00000000-0005-0000-0000-0000A51A0000}"/>
    <cellStyle name="Bilješka 3 7 7 4" xfId="5949" xr:uid="{00000000-0005-0000-0000-0000A61A0000}"/>
    <cellStyle name="Bilješka 3 7 7 5" xfId="48851" xr:uid="{00000000-0005-0000-0000-0000A71A0000}"/>
    <cellStyle name="Bilješka 3 7 8" xfId="5950" xr:uid="{00000000-0005-0000-0000-0000A81A0000}"/>
    <cellStyle name="Bilješka 3 7 8 2" xfId="5951" xr:uid="{00000000-0005-0000-0000-0000A91A0000}"/>
    <cellStyle name="Bilješka 3 7 8 2 2" xfId="5952" xr:uid="{00000000-0005-0000-0000-0000AA1A0000}"/>
    <cellStyle name="Bilješka 3 7 8 2 2 2" xfId="5953" xr:uid="{00000000-0005-0000-0000-0000AB1A0000}"/>
    <cellStyle name="Bilješka 3 7 8 2 3" xfId="5954" xr:uid="{00000000-0005-0000-0000-0000AC1A0000}"/>
    <cellStyle name="Bilješka 3 7 8 3" xfId="5955" xr:uid="{00000000-0005-0000-0000-0000AD1A0000}"/>
    <cellStyle name="Bilješka 3 7 8 3 2" xfId="5956" xr:uid="{00000000-0005-0000-0000-0000AE1A0000}"/>
    <cellStyle name="Bilješka 3 7 8 4" xfId="5957" xr:uid="{00000000-0005-0000-0000-0000AF1A0000}"/>
    <cellStyle name="Bilješka 3 7 8 5" xfId="49407" xr:uid="{00000000-0005-0000-0000-0000B01A0000}"/>
    <cellStyle name="Bilješka 3 7 9" xfId="5958" xr:uid="{00000000-0005-0000-0000-0000B11A0000}"/>
    <cellStyle name="Bilješka 3 7 9 2" xfId="5959" xr:uid="{00000000-0005-0000-0000-0000B21A0000}"/>
    <cellStyle name="Bilješka 3 7 9 2 2" xfId="5960" xr:uid="{00000000-0005-0000-0000-0000B31A0000}"/>
    <cellStyle name="Bilješka 3 7 9 2 2 2" xfId="5961" xr:uid="{00000000-0005-0000-0000-0000B41A0000}"/>
    <cellStyle name="Bilješka 3 7 9 2 3" xfId="5962" xr:uid="{00000000-0005-0000-0000-0000B51A0000}"/>
    <cellStyle name="Bilješka 3 7 9 3" xfId="5963" xr:uid="{00000000-0005-0000-0000-0000B61A0000}"/>
    <cellStyle name="Bilješka 3 7 9 3 2" xfId="5964" xr:uid="{00000000-0005-0000-0000-0000B71A0000}"/>
    <cellStyle name="Bilješka 3 7 9 4" xfId="5965" xr:uid="{00000000-0005-0000-0000-0000B81A0000}"/>
    <cellStyle name="Bilješka 3 7 9 5" xfId="49853" xr:uid="{00000000-0005-0000-0000-0000B91A0000}"/>
    <cellStyle name="Bilješka 3 8" xfId="5966" xr:uid="{00000000-0005-0000-0000-0000BA1A0000}"/>
    <cellStyle name="Bilješka 3 8 10" xfId="5967" xr:uid="{00000000-0005-0000-0000-0000BB1A0000}"/>
    <cellStyle name="Bilješka 3 8 10 2" xfId="5968" xr:uid="{00000000-0005-0000-0000-0000BC1A0000}"/>
    <cellStyle name="Bilješka 3 8 10 2 2" xfId="5969" xr:uid="{00000000-0005-0000-0000-0000BD1A0000}"/>
    <cellStyle name="Bilješka 3 8 10 2 2 2" xfId="5970" xr:uid="{00000000-0005-0000-0000-0000BE1A0000}"/>
    <cellStyle name="Bilješka 3 8 10 2 3" xfId="5971" xr:uid="{00000000-0005-0000-0000-0000BF1A0000}"/>
    <cellStyle name="Bilješka 3 8 10 3" xfId="5972" xr:uid="{00000000-0005-0000-0000-0000C01A0000}"/>
    <cellStyle name="Bilješka 3 8 10 3 2" xfId="5973" xr:uid="{00000000-0005-0000-0000-0000C11A0000}"/>
    <cellStyle name="Bilješka 3 8 10 4" xfId="5974" xr:uid="{00000000-0005-0000-0000-0000C21A0000}"/>
    <cellStyle name="Bilješka 3 8 10 5" xfId="50262" xr:uid="{00000000-0005-0000-0000-0000C31A0000}"/>
    <cellStyle name="Bilješka 3 8 11" xfId="5975" xr:uid="{00000000-0005-0000-0000-0000C41A0000}"/>
    <cellStyle name="Bilješka 3 8 11 2" xfId="5976" xr:uid="{00000000-0005-0000-0000-0000C51A0000}"/>
    <cellStyle name="Bilješka 3 8 11 2 2" xfId="5977" xr:uid="{00000000-0005-0000-0000-0000C61A0000}"/>
    <cellStyle name="Bilješka 3 8 11 3" xfId="5978" xr:uid="{00000000-0005-0000-0000-0000C71A0000}"/>
    <cellStyle name="Bilješka 3 8 11 4" xfId="50689" xr:uid="{00000000-0005-0000-0000-0000C81A0000}"/>
    <cellStyle name="Bilješka 3 8 12" xfId="5979" xr:uid="{00000000-0005-0000-0000-0000C91A0000}"/>
    <cellStyle name="Bilješka 3 8 12 2" xfId="5980" xr:uid="{00000000-0005-0000-0000-0000CA1A0000}"/>
    <cellStyle name="Bilješka 3 8 13" xfId="5981" xr:uid="{00000000-0005-0000-0000-0000CB1A0000}"/>
    <cellStyle name="Bilješka 3 8 14" xfId="46836" xr:uid="{00000000-0005-0000-0000-0000CC1A0000}"/>
    <cellStyle name="Bilješka 3 8 2" xfId="5982" xr:uid="{00000000-0005-0000-0000-0000CD1A0000}"/>
    <cellStyle name="Bilješka 3 8 2 2" xfId="5983" xr:uid="{00000000-0005-0000-0000-0000CE1A0000}"/>
    <cellStyle name="Bilješka 3 8 2 2 2" xfId="5984" xr:uid="{00000000-0005-0000-0000-0000CF1A0000}"/>
    <cellStyle name="Bilješka 3 8 2 2 2 2" xfId="5985" xr:uid="{00000000-0005-0000-0000-0000D01A0000}"/>
    <cellStyle name="Bilješka 3 8 2 2 3" xfId="5986" xr:uid="{00000000-0005-0000-0000-0000D11A0000}"/>
    <cellStyle name="Bilješka 3 8 2 3" xfId="5987" xr:uid="{00000000-0005-0000-0000-0000D21A0000}"/>
    <cellStyle name="Bilješka 3 8 2 3 2" xfId="5988" xr:uid="{00000000-0005-0000-0000-0000D31A0000}"/>
    <cellStyle name="Bilješka 3 8 2 4" xfId="5989" xr:uid="{00000000-0005-0000-0000-0000D41A0000}"/>
    <cellStyle name="Bilješka 3 8 2 5" xfId="47022" xr:uid="{00000000-0005-0000-0000-0000D51A0000}"/>
    <cellStyle name="Bilješka 3 8 3" xfId="5990" xr:uid="{00000000-0005-0000-0000-0000D61A0000}"/>
    <cellStyle name="Bilješka 3 8 3 2" xfId="5991" xr:uid="{00000000-0005-0000-0000-0000D71A0000}"/>
    <cellStyle name="Bilješka 3 8 3 2 2" xfId="5992" xr:uid="{00000000-0005-0000-0000-0000D81A0000}"/>
    <cellStyle name="Bilješka 3 8 3 2 2 2" xfId="5993" xr:uid="{00000000-0005-0000-0000-0000D91A0000}"/>
    <cellStyle name="Bilješka 3 8 3 2 3" xfId="5994" xr:uid="{00000000-0005-0000-0000-0000DA1A0000}"/>
    <cellStyle name="Bilješka 3 8 3 3" xfId="5995" xr:uid="{00000000-0005-0000-0000-0000DB1A0000}"/>
    <cellStyle name="Bilješka 3 8 3 3 2" xfId="5996" xr:uid="{00000000-0005-0000-0000-0000DC1A0000}"/>
    <cellStyle name="Bilješka 3 8 3 4" xfId="5997" xr:uid="{00000000-0005-0000-0000-0000DD1A0000}"/>
    <cellStyle name="Bilješka 3 8 3 5" xfId="47609" xr:uid="{00000000-0005-0000-0000-0000DE1A0000}"/>
    <cellStyle name="Bilješka 3 8 4" xfId="5998" xr:uid="{00000000-0005-0000-0000-0000DF1A0000}"/>
    <cellStyle name="Bilješka 3 8 4 2" xfId="5999" xr:uid="{00000000-0005-0000-0000-0000E01A0000}"/>
    <cellStyle name="Bilješka 3 8 4 2 2" xfId="6000" xr:uid="{00000000-0005-0000-0000-0000E11A0000}"/>
    <cellStyle name="Bilješka 3 8 4 2 2 2" xfId="6001" xr:uid="{00000000-0005-0000-0000-0000E21A0000}"/>
    <cellStyle name="Bilješka 3 8 4 2 3" xfId="6002" xr:uid="{00000000-0005-0000-0000-0000E31A0000}"/>
    <cellStyle name="Bilješka 3 8 4 3" xfId="6003" xr:uid="{00000000-0005-0000-0000-0000E41A0000}"/>
    <cellStyle name="Bilješka 3 8 4 3 2" xfId="6004" xr:uid="{00000000-0005-0000-0000-0000E51A0000}"/>
    <cellStyle name="Bilješka 3 8 4 4" xfId="6005" xr:uid="{00000000-0005-0000-0000-0000E61A0000}"/>
    <cellStyle name="Bilješka 3 8 4 5" xfId="48024" xr:uid="{00000000-0005-0000-0000-0000E71A0000}"/>
    <cellStyle name="Bilješka 3 8 5" xfId="6006" xr:uid="{00000000-0005-0000-0000-0000E81A0000}"/>
    <cellStyle name="Bilješka 3 8 5 2" xfId="6007" xr:uid="{00000000-0005-0000-0000-0000E91A0000}"/>
    <cellStyle name="Bilješka 3 8 5 2 2" xfId="6008" xr:uid="{00000000-0005-0000-0000-0000EA1A0000}"/>
    <cellStyle name="Bilješka 3 8 5 2 2 2" xfId="6009" xr:uid="{00000000-0005-0000-0000-0000EB1A0000}"/>
    <cellStyle name="Bilješka 3 8 5 2 3" xfId="6010" xr:uid="{00000000-0005-0000-0000-0000EC1A0000}"/>
    <cellStyle name="Bilješka 3 8 5 3" xfId="6011" xr:uid="{00000000-0005-0000-0000-0000ED1A0000}"/>
    <cellStyle name="Bilješka 3 8 5 3 2" xfId="6012" xr:uid="{00000000-0005-0000-0000-0000EE1A0000}"/>
    <cellStyle name="Bilješka 3 8 5 4" xfId="6013" xr:uid="{00000000-0005-0000-0000-0000EF1A0000}"/>
    <cellStyle name="Bilješka 3 8 5 5" xfId="48433" xr:uid="{00000000-0005-0000-0000-0000F01A0000}"/>
    <cellStyle name="Bilješka 3 8 6" xfId="6014" xr:uid="{00000000-0005-0000-0000-0000F11A0000}"/>
    <cellStyle name="Bilješka 3 8 6 2" xfId="6015" xr:uid="{00000000-0005-0000-0000-0000F21A0000}"/>
    <cellStyle name="Bilješka 3 8 6 2 2" xfId="6016" xr:uid="{00000000-0005-0000-0000-0000F31A0000}"/>
    <cellStyle name="Bilješka 3 8 6 2 2 2" xfId="6017" xr:uid="{00000000-0005-0000-0000-0000F41A0000}"/>
    <cellStyle name="Bilješka 3 8 6 2 3" xfId="6018" xr:uid="{00000000-0005-0000-0000-0000F51A0000}"/>
    <cellStyle name="Bilješka 3 8 6 3" xfId="6019" xr:uid="{00000000-0005-0000-0000-0000F61A0000}"/>
    <cellStyle name="Bilješka 3 8 6 3 2" xfId="6020" xr:uid="{00000000-0005-0000-0000-0000F71A0000}"/>
    <cellStyle name="Bilješka 3 8 6 4" xfId="6021" xr:uid="{00000000-0005-0000-0000-0000F81A0000}"/>
    <cellStyle name="Bilješka 3 8 6 5" xfId="48844" xr:uid="{00000000-0005-0000-0000-0000F91A0000}"/>
    <cellStyle name="Bilješka 3 8 7" xfId="6022" xr:uid="{00000000-0005-0000-0000-0000FA1A0000}"/>
    <cellStyle name="Bilješka 3 8 7 2" xfId="6023" xr:uid="{00000000-0005-0000-0000-0000FB1A0000}"/>
    <cellStyle name="Bilješka 3 8 7 2 2" xfId="6024" xr:uid="{00000000-0005-0000-0000-0000FC1A0000}"/>
    <cellStyle name="Bilješka 3 8 7 2 2 2" xfId="6025" xr:uid="{00000000-0005-0000-0000-0000FD1A0000}"/>
    <cellStyle name="Bilješka 3 8 7 2 3" xfId="6026" xr:uid="{00000000-0005-0000-0000-0000FE1A0000}"/>
    <cellStyle name="Bilješka 3 8 7 3" xfId="6027" xr:uid="{00000000-0005-0000-0000-0000FF1A0000}"/>
    <cellStyle name="Bilješka 3 8 7 3 2" xfId="6028" xr:uid="{00000000-0005-0000-0000-0000001B0000}"/>
    <cellStyle name="Bilješka 3 8 7 4" xfId="6029" xr:uid="{00000000-0005-0000-0000-0000011B0000}"/>
    <cellStyle name="Bilješka 3 8 7 5" xfId="48850" xr:uid="{00000000-0005-0000-0000-0000021B0000}"/>
    <cellStyle name="Bilješka 3 8 8" xfId="6030" xr:uid="{00000000-0005-0000-0000-0000031B0000}"/>
    <cellStyle name="Bilješka 3 8 8 2" xfId="6031" xr:uid="{00000000-0005-0000-0000-0000041B0000}"/>
    <cellStyle name="Bilješka 3 8 8 2 2" xfId="6032" xr:uid="{00000000-0005-0000-0000-0000051B0000}"/>
    <cellStyle name="Bilješka 3 8 8 2 2 2" xfId="6033" xr:uid="{00000000-0005-0000-0000-0000061B0000}"/>
    <cellStyle name="Bilješka 3 8 8 2 3" xfId="6034" xr:uid="{00000000-0005-0000-0000-0000071B0000}"/>
    <cellStyle name="Bilješka 3 8 8 3" xfId="6035" xr:uid="{00000000-0005-0000-0000-0000081B0000}"/>
    <cellStyle name="Bilješka 3 8 8 3 2" xfId="6036" xr:uid="{00000000-0005-0000-0000-0000091B0000}"/>
    <cellStyle name="Bilješka 3 8 8 4" xfId="6037" xr:uid="{00000000-0005-0000-0000-00000A1B0000}"/>
    <cellStyle name="Bilješka 3 8 8 5" xfId="49408" xr:uid="{00000000-0005-0000-0000-00000B1B0000}"/>
    <cellStyle name="Bilješka 3 8 9" xfId="6038" xr:uid="{00000000-0005-0000-0000-00000C1B0000}"/>
    <cellStyle name="Bilješka 3 8 9 2" xfId="6039" xr:uid="{00000000-0005-0000-0000-00000D1B0000}"/>
    <cellStyle name="Bilješka 3 8 9 2 2" xfId="6040" xr:uid="{00000000-0005-0000-0000-00000E1B0000}"/>
    <cellStyle name="Bilješka 3 8 9 2 2 2" xfId="6041" xr:uid="{00000000-0005-0000-0000-00000F1B0000}"/>
    <cellStyle name="Bilješka 3 8 9 2 3" xfId="6042" xr:uid="{00000000-0005-0000-0000-0000101B0000}"/>
    <cellStyle name="Bilješka 3 8 9 3" xfId="6043" xr:uid="{00000000-0005-0000-0000-0000111B0000}"/>
    <cellStyle name="Bilješka 3 8 9 3 2" xfId="6044" xr:uid="{00000000-0005-0000-0000-0000121B0000}"/>
    <cellStyle name="Bilješka 3 8 9 4" xfId="6045" xr:uid="{00000000-0005-0000-0000-0000131B0000}"/>
    <cellStyle name="Bilješka 3 8 9 5" xfId="49854" xr:uid="{00000000-0005-0000-0000-0000141B0000}"/>
    <cellStyle name="Bilješka 3 9" xfId="6046" xr:uid="{00000000-0005-0000-0000-0000151B0000}"/>
    <cellStyle name="Bilješka 3 9 10" xfId="6047" xr:uid="{00000000-0005-0000-0000-0000161B0000}"/>
    <cellStyle name="Bilješka 3 9 10 2" xfId="6048" xr:uid="{00000000-0005-0000-0000-0000171B0000}"/>
    <cellStyle name="Bilješka 3 9 10 2 2" xfId="6049" xr:uid="{00000000-0005-0000-0000-0000181B0000}"/>
    <cellStyle name="Bilješka 3 9 10 2 2 2" xfId="6050" xr:uid="{00000000-0005-0000-0000-0000191B0000}"/>
    <cellStyle name="Bilješka 3 9 10 2 3" xfId="6051" xr:uid="{00000000-0005-0000-0000-00001A1B0000}"/>
    <cellStyle name="Bilješka 3 9 10 3" xfId="6052" xr:uid="{00000000-0005-0000-0000-00001B1B0000}"/>
    <cellStyle name="Bilješka 3 9 10 3 2" xfId="6053" xr:uid="{00000000-0005-0000-0000-00001C1B0000}"/>
    <cellStyle name="Bilješka 3 9 10 4" xfId="6054" xr:uid="{00000000-0005-0000-0000-00001D1B0000}"/>
    <cellStyle name="Bilješka 3 9 10 5" xfId="50263" xr:uid="{00000000-0005-0000-0000-00001E1B0000}"/>
    <cellStyle name="Bilješka 3 9 11" xfId="6055" xr:uid="{00000000-0005-0000-0000-00001F1B0000}"/>
    <cellStyle name="Bilješka 3 9 11 2" xfId="6056" xr:uid="{00000000-0005-0000-0000-0000201B0000}"/>
    <cellStyle name="Bilješka 3 9 11 2 2" xfId="6057" xr:uid="{00000000-0005-0000-0000-0000211B0000}"/>
    <cellStyle name="Bilješka 3 9 11 3" xfId="6058" xr:uid="{00000000-0005-0000-0000-0000221B0000}"/>
    <cellStyle name="Bilješka 3 9 11 4" xfId="50690" xr:uid="{00000000-0005-0000-0000-0000231B0000}"/>
    <cellStyle name="Bilješka 3 9 12" xfId="6059" xr:uid="{00000000-0005-0000-0000-0000241B0000}"/>
    <cellStyle name="Bilješka 3 9 12 2" xfId="6060" xr:uid="{00000000-0005-0000-0000-0000251B0000}"/>
    <cellStyle name="Bilješka 3 9 13" xfId="6061" xr:uid="{00000000-0005-0000-0000-0000261B0000}"/>
    <cellStyle name="Bilješka 3 9 14" xfId="46756" xr:uid="{00000000-0005-0000-0000-0000271B0000}"/>
    <cellStyle name="Bilješka 3 9 2" xfId="6062" xr:uid="{00000000-0005-0000-0000-0000281B0000}"/>
    <cellStyle name="Bilješka 3 9 2 2" xfId="6063" xr:uid="{00000000-0005-0000-0000-0000291B0000}"/>
    <cellStyle name="Bilješka 3 9 2 2 2" xfId="6064" xr:uid="{00000000-0005-0000-0000-00002A1B0000}"/>
    <cellStyle name="Bilješka 3 9 2 2 2 2" xfId="6065" xr:uid="{00000000-0005-0000-0000-00002B1B0000}"/>
    <cellStyle name="Bilješka 3 9 2 2 3" xfId="6066" xr:uid="{00000000-0005-0000-0000-00002C1B0000}"/>
    <cellStyle name="Bilješka 3 9 2 3" xfId="6067" xr:uid="{00000000-0005-0000-0000-00002D1B0000}"/>
    <cellStyle name="Bilješka 3 9 2 3 2" xfId="6068" xr:uid="{00000000-0005-0000-0000-00002E1B0000}"/>
    <cellStyle name="Bilješka 3 9 2 4" xfId="6069" xr:uid="{00000000-0005-0000-0000-00002F1B0000}"/>
    <cellStyle name="Bilješka 3 9 2 5" xfId="47023" xr:uid="{00000000-0005-0000-0000-0000301B0000}"/>
    <cellStyle name="Bilješka 3 9 3" xfId="6070" xr:uid="{00000000-0005-0000-0000-0000311B0000}"/>
    <cellStyle name="Bilješka 3 9 3 2" xfId="6071" xr:uid="{00000000-0005-0000-0000-0000321B0000}"/>
    <cellStyle name="Bilješka 3 9 3 2 2" xfId="6072" xr:uid="{00000000-0005-0000-0000-0000331B0000}"/>
    <cellStyle name="Bilješka 3 9 3 2 2 2" xfId="6073" xr:uid="{00000000-0005-0000-0000-0000341B0000}"/>
    <cellStyle name="Bilješka 3 9 3 2 3" xfId="6074" xr:uid="{00000000-0005-0000-0000-0000351B0000}"/>
    <cellStyle name="Bilješka 3 9 3 3" xfId="6075" xr:uid="{00000000-0005-0000-0000-0000361B0000}"/>
    <cellStyle name="Bilješka 3 9 3 3 2" xfId="6076" xr:uid="{00000000-0005-0000-0000-0000371B0000}"/>
    <cellStyle name="Bilješka 3 9 3 4" xfId="6077" xr:uid="{00000000-0005-0000-0000-0000381B0000}"/>
    <cellStyle name="Bilješka 3 9 3 5" xfId="47610" xr:uid="{00000000-0005-0000-0000-0000391B0000}"/>
    <cellStyle name="Bilješka 3 9 4" xfId="6078" xr:uid="{00000000-0005-0000-0000-00003A1B0000}"/>
    <cellStyle name="Bilješka 3 9 4 2" xfId="6079" xr:uid="{00000000-0005-0000-0000-00003B1B0000}"/>
    <cellStyle name="Bilješka 3 9 4 2 2" xfId="6080" xr:uid="{00000000-0005-0000-0000-00003C1B0000}"/>
    <cellStyle name="Bilješka 3 9 4 2 2 2" xfId="6081" xr:uid="{00000000-0005-0000-0000-00003D1B0000}"/>
    <cellStyle name="Bilješka 3 9 4 2 3" xfId="6082" xr:uid="{00000000-0005-0000-0000-00003E1B0000}"/>
    <cellStyle name="Bilješka 3 9 4 3" xfId="6083" xr:uid="{00000000-0005-0000-0000-00003F1B0000}"/>
    <cellStyle name="Bilješka 3 9 4 3 2" xfId="6084" xr:uid="{00000000-0005-0000-0000-0000401B0000}"/>
    <cellStyle name="Bilješka 3 9 4 4" xfId="6085" xr:uid="{00000000-0005-0000-0000-0000411B0000}"/>
    <cellStyle name="Bilješka 3 9 4 5" xfId="48025" xr:uid="{00000000-0005-0000-0000-0000421B0000}"/>
    <cellStyle name="Bilješka 3 9 5" xfId="6086" xr:uid="{00000000-0005-0000-0000-0000431B0000}"/>
    <cellStyle name="Bilješka 3 9 5 2" xfId="6087" xr:uid="{00000000-0005-0000-0000-0000441B0000}"/>
    <cellStyle name="Bilješka 3 9 5 2 2" xfId="6088" xr:uid="{00000000-0005-0000-0000-0000451B0000}"/>
    <cellStyle name="Bilješka 3 9 5 2 2 2" xfId="6089" xr:uid="{00000000-0005-0000-0000-0000461B0000}"/>
    <cellStyle name="Bilješka 3 9 5 2 3" xfId="6090" xr:uid="{00000000-0005-0000-0000-0000471B0000}"/>
    <cellStyle name="Bilješka 3 9 5 3" xfId="6091" xr:uid="{00000000-0005-0000-0000-0000481B0000}"/>
    <cellStyle name="Bilješka 3 9 5 3 2" xfId="6092" xr:uid="{00000000-0005-0000-0000-0000491B0000}"/>
    <cellStyle name="Bilješka 3 9 5 4" xfId="6093" xr:uid="{00000000-0005-0000-0000-00004A1B0000}"/>
    <cellStyle name="Bilješka 3 9 5 5" xfId="48434" xr:uid="{00000000-0005-0000-0000-00004B1B0000}"/>
    <cellStyle name="Bilješka 3 9 6" xfId="6094" xr:uid="{00000000-0005-0000-0000-00004C1B0000}"/>
    <cellStyle name="Bilješka 3 9 6 2" xfId="6095" xr:uid="{00000000-0005-0000-0000-00004D1B0000}"/>
    <cellStyle name="Bilješka 3 9 6 2 2" xfId="6096" xr:uid="{00000000-0005-0000-0000-00004E1B0000}"/>
    <cellStyle name="Bilješka 3 9 6 2 2 2" xfId="6097" xr:uid="{00000000-0005-0000-0000-00004F1B0000}"/>
    <cellStyle name="Bilješka 3 9 6 2 3" xfId="6098" xr:uid="{00000000-0005-0000-0000-0000501B0000}"/>
    <cellStyle name="Bilješka 3 9 6 3" xfId="6099" xr:uid="{00000000-0005-0000-0000-0000511B0000}"/>
    <cellStyle name="Bilješka 3 9 6 3 2" xfId="6100" xr:uid="{00000000-0005-0000-0000-0000521B0000}"/>
    <cellStyle name="Bilješka 3 9 6 4" xfId="6101" xr:uid="{00000000-0005-0000-0000-0000531B0000}"/>
    <cellStyle name="Bilješka 3 9 6 5" xfId="48845" xr:uid="{00000000-0005-0000-0000-0000541B0000}"/>
    <cellStyle name="Bilješka 3 9 7" xfId="6102" xr:uid="{00000000-0005-0000-0000-0000551B0000}"/>
    <cellStyle name="Bilješka 3 9 7 2" xfId="6103" xr:uid="{00000000-0005-0000-0000-0000561B0000}"/>
    <cellStyle name="Bilješka 3 9 7 2 2" xfId="6104" xr:uid="{00000000-0005-0000-0000-0000571B0000}"/>
    <cellStyle name="Bilješka 3 9 7 2 2 2" xfId="6105" xr:uid="{00000000-0005-0000-0000-0000581B0000}"/>
    <cellStyle name="Bilješka 3 9 7 2 3" xfId="6106" xr:uid="{00000000-0005-0000-0000-0000591B0000}"/>
    <cellStyle name="Bilješka 3 9 7 3" xfId="6107" xr:uid="{00000000-0005-0000-0000-00005A1B0000}"/>
    <cellStyle name="Bilješka 3 9 7 3 2" xfId="6108" xr:uid="{00000000-0005-0000-0000-00005B1B0000}"/>
    <cellStyle name="Bilješka 3 9 7 4" xfId="6109" xr:uid="{00000000-0005-0000-0000-00005C1B0000}"/>
    <cellStyle name="Bilješka 3 9 7 5" xfId="48849" xr:uid="{00000000-0005-0000-0000-00005D1B0000}"/>
    <cellStyle name="Bilješka 3 9 8" xfId="6110" xr:uid="{00000000-0005-0000-0000-00005E1B0000}"/>
    <cellStyle name="Bilješka 3 9 8 2" xfId="6111" xr:uid="{00000000-0005-0000-0000-00005F1B0000}"/>
    <cellStyle name="Bilješka 3 9 8 2 2" xfId="6112" xr:uid="{00000000-0005-0000-0000-0000601B0000}"/>
    <cellStyle name="Bilješka 3 9 8 2 2 2" xfId="6113" xr:uid="{00000000-0005-0000-0000-0000611B0000}"/>
    <cellStyle name="Bilješka 3 9 8 2 3" xfId="6114" xr:uid="{00000000-0005-0000-0000-0000621B0000}"/>
    <cellStyle name="Bilješka 3 9 8 3" xfId="6115" xr:uid="{00000000-0005-0000-0000-0000631B0000}"/>
    <cellStyle name="Bilješka 3 9 8 3 2" xfId="6116" xr:uid="{00000000-0005-0000-0000-0000641B0000}"/>
    <cellStyle name="Bilješka 3 9 8 4" xfId="6117" xr:uid="{00000000-0005-0000-0000-0000651B0000}"/>
    <cellStyle name="Bilješka 3 9 8 5" xfId="49409" xr:uid="{00000000-0005-0000-0000-0000661B0000}"/>
    <cellStyle name="Bilješka 3 9 9" xfId="6118" xr:uid="{00000000-0005-0000-0000-0000671B0000}"/>
    <cellStyle name="Bilješka 3 9 9 2" xfId="6119" xr:uid="{00000000-0005-0000-0000-0000681B0000}"/>
    <cellStyle name="Bilješka 3 9 9 2 2" xfId="6120" xr:uid="{00000000-0005-0000-0000-0000691B0000}"/>
    <cellStyle name="Bilješka 3 9 9 2 2 2" xfId="6121" xr:uid="{00000000-0005-0000-0000-00006A1B0000}"/>
    <cellStyle name="Bilješka 3 9 9 2 3" xfId="6122" xr:uid="{00000000-0005-0000-0000-00006B1B0000}"/>
    <cellStyle name="Bilješka 3 9 9 3" xfId="6123" xr:uid="{00000000-0005-0000-0000-00006C1B0000}"/>
    <cellStyle name="Bilješka 3 9 9 3 2" xfId="6124" xr:uid="{00000000-0005-0000-0000-00006D1B0000}"/>
    <cellStyle name="Bilješka 3 9 9 4" xfId="6125" xr:uid="{00000000-0005-0000-0000-00006E1B0000}"/>
    <cellStyle name="Bilješka 3 9 9 5" xfId="49855" xr:uid="{00000000-0005-0000-0000-00006F1B0000}"/>
    <cellStyle name="Calculation" xfId="6126" xr:uid="{00000000-0005-0000-0000-0000701B0000}"/>
    <cellStyle name="Calculation 10" xfId="6127" xr:uid="{00000000-0005-0000-0000-0000711B0000}"/>
    <cellStyle name="Calculation 10 10" xfId="6128" xr:uid="{00000000-0005-0000-0000-0000721B0000}"/>
    <cellStyle name="Calculation 10 10 2" xfId="6129" xr:uid="{00000000-0005-0000-0000-0000731B0000}"/>
    <cellStyle name="Calculation 10 10 2 2" xfId="6130" xr:uid="{00000000-0005-0000-0000-0000741B0000}"/>
    <cellStyle name="Calculation 10 10 2 2 2" xfId="6131" xr:uid="{00000000-0005-0000-0000-0000751B0000}"/>
    <cellStyle name="Calculation 10 10 2 3" xfId="6132" xr:uid="{00000000-0005-0000-0000-0000761B0000}"/>
    <cellStyle name="Calculation 10 10 3" xfId="6133" xr:uid="{00000000-0005-0000-0000-0000771B0000}"/>
    <cellStyle name="Calculation 10 10 3 2" xfId="6134" xr:uid="{00000000-0005-0000-0000-0000781B0000}"/>
    <cellStyle name="Calculation 10 10 4" xfId="6135" xr:uid="{00000000-0005-0000-0000-0000791B0000}"/>
    <cellStyle name="Calculation 10 10 5" xfId="50691" xr:uid="{00000000-0005-0000-0000-00007A1B0000}"/>
    <cellStyle name="Calculation 10 11" xfId="6136" xr:uid="{00000000-0005-0000-0000-00007B1B0000}"/>
    <cellStyle name="Calculation 10 11 2" xfId="6137" xr:uid="{00000000-0005-0000-0000-00007C1B0000}"/>
    <cellStyle name="Calculation 10 11 2 2" xfId="6138" xr:uid="{00000000-0005-0000-0000-00007D1B0000}"/>
    <cellStyle name="Calculation 10 11 3" xfId="6139" xr:uid="{00000000-0005-0000-0000-00007E1B0000}"/>
    <cellStyle name="Calculation 10 12" xfId="6140" xr:uid="{00000000-0005-0000-0000-00007F1B0000}"/>
    <cellStyle name="Calculation 10 12 2" xfId="6141" xr:uid="{00000000-0005-0000-0000-0000801B0000}"/>
    <cellStyle name="Calculation 10 13" xfId="6142" xr:uid="{00000000-0005-0000-0000-0000811B0000}"/>
    <cellStyle name="Calculation 10 14" xfId="46894" xr:uid="{00000000-0005-0000-0000-0000821B0000}"/>
    <cellStyle name="Calculation 10 2" xfId="6143" xr:uid="{00000000-0005-0000-0000-0000831B0000}"/>
    <cellStyle name="Calculation 10 2 2" xfId="6144" xr:uid="{00000000-0005-0000-0000-0000841B0000}"/>
    <cellStyle name="Calculation 10 2 2 2" xfId="6145" xr:uid="{00000000-0005-0000-0000-0000851B0000}"/>
    <cellStyle name="Calculation 10 2 2 2 2" xfId="6146" xr:uid="{00000000-0005-0000-0000-0000861B0000}"/>
    <cellStyle name="Calculation 10 2 2 3" xfId="6147" xr:uid="{00000000-0005-0000-0000-0000871B0000}"/>
    <cellStyle name="Calculation 10 2 3" xfId="6148" xr:uid="{00000000-0005-0000-0000-0000881B0000}"/>
    <cellStyle name="Calculation 10 2 3 2" xfId="6149" xr:uid="{00000000-0005-0000-0000-0000891B0000}"/>
    <cellStyle name="Calculation 10 2 4" xfId="6150" xr:uid="{00000000-0005-0000-0000-00008A1B0000}"/>
    <cellStyle name="Calculation 10 2 5" xfId="47024" xr:uid="{00000000-0005-0000-0000-00008B1B0000}"/>
    <cellStyle name="Calculation 10 3" xfId="6151" xr:uid="{00000000-0005-0000-0000-00008C1B0000}"/>
    <cellStyle name="Calculation 10 3 2" xfId="6152" xr:uid="{00000000-0005-0000-0000-00008D1B0000}"/>
    <cellStyle name="Calculation 10 3 2 2" xfId="6153" xr:uid="{00000000-0005-0000-0000-00008E1B0000}"/>
    <cellStyle name="Calculation 10 3 2 2 2" xfId="6154" xr:uid="{00000000-0005-0000-0000-00008F1B0000}"/>
    <cellStyle name="Calculation 10 3 2 3" xfId="6155" xr:uid="{00000000-0005-0000-0000-0000901B0000}"/>
    <cellStyle name="Calculation 10 3 3" xfId="6156" xr:uid="{00000000-0005-0000-0000-0000911B0000}"/>
    <cellStyle name="Calculation 10 3 3 2" xfId="6157" xr:uid="{00000000-0005-0000-0000-0000921B0000}"/>
    <cellStyle name="Calculation 10 3 4" xfId="6158" xr:uid="{00000000-0005-0000-0000-0000931B0000}"/>
    <cellStyle name="Calculation 10 3 5" xfId="47611" xr:uid="{00000000-0005-0000-0000-0000941B0000}"/>
    <cellStyle name="Calculation 10 4" xfId="6159" xr:uid="{00000000-0005-0000-0000-0000951B0000}"/>
    <cellStyle name="Calculation 10 4 2" xfId="6160" xr:uid="{00000000-0005-0000-0000-0000961B0000}"/>
    <cellStyle name="Calculation 10 4 2 2" xfId="6161" xr:uid="{00000000-0005-0000-0000-0000971B0000}"/>
    <cellStyle name="Calculation 10 4 2 2 2" xfId="6162" xr:uid="{00000000-0005-0000-0000-0000981B0000}"/>
    <cellStyle name="Calculation 10 4 2 3" xfId="6163" xr:uid="{00000000-0005-0000-0000-0000991B0000}"/>
    <cellStyle name="Calculation 10 4 3" xfId="6164" xr:uid="{00000000-0005-0000-0000-00009A1B0000}"/>
    <cellStyle name="Calculation 10 4 3 2" xfId="6165" xr:uid="{00000000-0005-0000-0000-00009B1B0000}"/>
    <cellStyle name="Calculation 10 4 4" xfId="6166" xr:uid="{00000000-0005-0000-0000-00009C1B0000}"/>
    <cellStyle name="Calculation 10 4 5" xfId="48026" xr:uid="{00000000-0005-0000-0000-00009D1B0000}"/>
    <cellStyle name="Calculation 10 5" xfId="6167" xr:uid="{00000000-0005-0000-0000-00009E1B0000}"/>
    <cellStyle name="Calculation 10 5 2" xfId="6168" xr:uid="{00000000-0005-0000-0000-00009F1B0000}"/>
    <cellStyle name="Calculation 10 5 2 2" xfId="6169" xr:uid="{00000000-0005-0000-0000-0000A01B0000}"/>
    <cellStyle name="Calculation 10 5 2 2 2" xfId="6170" xr:uid="{00000000-0005-0000-0000-0000A11B0000}"/>
    <cellStyle name="Calculation 10 5 2 3" xfId="6171" xr:uid="{00000000-0005-0000-0000-0000A21B0000}"/>
    <cellStyle name="Calculation 10 5 3" xfId="6172" xr:uid="{00000000-0005-0000-0000-0000A31B0000}"/>
    <cellStyle name="Calculation 10 5 3 2" xfId="6173" xr:uid="{00000000-0005-0000-0000-0000A41B0000}"/>
    <cellStyle name="Calculation 10 5 4" xfId="6174" xr:uid="{00000000-0005-0000-0000-0000A51B0000}"/>
    <cellStyle name="Calculation 10 5 5" xfId="48435" xr:uid="{00000000-0005-0000-0000-0000A61B0000}"/>
    <cellStyle name="Calculation 10 6" xfId="6175" xr:uid="{00000000-0005-0000-0000-0000A71B0000}"/>
    <cellStyle name="Calculation 10 6 2" xfId="6176" xr:uid="{00000000-0005-0000-0000-0000A81B0000}"/>
    <cellStyle name="Calculation 10 6 2 2" xfId="6177" xr:uid="{00000000-0005-0000-0000-0000A91B0000}"/>
    <cellStyle name="Calculation 10 6 2 2 2" xfId="6178" xr:uid="{00000000-0005-0000-0000-0000AA1B0000}"/>
    <cellStyle name="Calculation 10 6 2 3" xfId="6179" xr:uid="{00000000-0005-0000-0000-0000AB1B0000}"/>
    <cellStyle name="Calculation 10 6 3" xfId="6180" xr:uid="{00000000-0005-0000-0000-0000AC1B0000}"/>
    <cellStyle name="Calculation 10 6 3 2" xfId="6181" xr:uid="{00000000-0005-0000-0000-0000AD1B0000}"/>
    <cellStyle name="Calculation 10 6 4" xfId="6182" xr:uid="{00000000-0005-0000-0000-0000AE1B0000}"/>
    <cellStyle name="Calculation 10 6 5" xfId="48848" xr:uid="{00000000-0005-0000-0000-0000AF1B0000}"/>
    <cellStyle name="Calculation 10 7" xfId="6183" xr:uid="{00000000-0005-0000-0000-0000B01B0000}"/>
    <cellStyle name="Calculation 10 7 2" xfId="6184" xr:uid="{00000000-0005-0000-0000-0000B11B0000}"/>
    <cellStyle name="Calculation 10 7 2 2" xfId="6185" xr:uid="{00000000-0005-0000-0000-0000B21B0000}"/>
    <cellStyle name="Calculation 10 7 2 2 2" xfId="6186" xr:uid="{00000000-0005-0000-0000-0000B31B0000}"/>
    <cellStyle name="Calculation 10 7 2 3" xfId="6187" xr:uid="{00000000-0005-0000-0000-0000B41B0000}"/>
    <cellStyle name="Calculation 10 7 3" xfId="6188" xr:uid="{00000000-0005-0000-0000-0000B51B0000}"/>
    <cellStyle name="Calculation 10 7 3 2" xfId="6189" xr:uid="{00000000-0005-0000-0000-0000B61B0000}"/>
    <cellStyle name="Calculation 10 7 4" xfId="6190" xr:uid="{00000000-0005-0000-0000-0000B71B0000}"/>
    <cellStyle name="Calculation 10 7 5" xfId="49410" xr:uid="{00000000-0005-0000-0000-0000B81B0000}"/>
    <cellStyle name="Calculation 10 8" xfId="6191" xr:uid="{00000000-0005-0000-0000-0000B91B0000}"/>
    <cellStyle name="Calculation 10 8 2" xfId="6192" xr:uid="{00000000-0005-0000-0000-0000BA1B0000}"/>
    <cellStyle name="Calculation 10 8 2 2" xfId="6193" xr:uid="{00000000-0005-0000-0000-0000BB1B0000}"/>
    <cellStyle name="Calculation 10 8 2 2 2" xfId="6194" xr:uid="{00000000-0005-0000-0000-0000BC1B0000}"/>
    <cellStyle name="Calculation 10 8 2 3" xfId="6195" xr:uid="{00000000-0005-0000-0000-0000BD1B0000}"/>
    <cellStyle name="Calculation 10 8 3" xfId="6196" xr:uid="{00000000-0005-0000-0000-0000BE1B0000}"/>
    <cellStyle name="Calculation 10 8 3 2" xfId="6197" xr:uid="{00000000-0005-0000-0000-0000BF1B0000}"/>
    <cellStyle name="Calculation 10 8 4" xfId="6198" xr:uid="{00000000-0005-0000-0000-0000C01B0000}"/>
    <cellStyle name="Calculation 10 8 5" xfId="49856" xr:uid="{00000000-0005-0000-0000-0000C11B0000}"/>
    <cellStyle name="Calculation 10 9" xfId="6199" xr:uid="{00000000-0005-0000-0000-0000C21B0000}"/>
    <cellStyle name="Calculation 10 9 2" xfId="6200" xr:uid="{00000000-0005-0000-0000-0000C31B0000}"/>
    <cellStyle name="Calculation 10 9 2 2" xfId="6201" xr:uid="{00000000-0005-0000-0000-0000C41B0000}"/>
    <cellStyle name="Calculation 10 9 2 2 2" xfId="6202" xr:uid="{00000000-0005-0000-0000-0000C51B0000}"/>
    <cellStyle name="Calculation 10 9 2 3" xfId="6203" xr:uid="{00000000-0005-0000-0000-0000C61B0000}"/>
    <cellStyle name="Calculation 10 9 3" xfId="6204" xr:uid="{00000000-0005-0000-0000-0000C71B0000}"/>
    <cellStyle name="Calculation 10 9 3 2" xfId="6205" xr:uid="{00000000-0005-0000-0000-0000C81B0000}"/>
    <cellStyle name="Calculation 10 9 4" xfId="6206" xr:uid="{00000000-0005-0000-0000-0000C91B0000}"/>
    <cellStyle name="Calculation 10 9 5" xfId="50264" xr:uid="{00000000-0005-0000-0000-0000CA1B0000}"/>
    <cellStyle name="Calculation 11" xfId="6207" xr:uid="{00000000-0005-0000-0000-0000CB1B0000}"/>
    <cellStyle name="Calculation 11 10" xfId="6208" xr:uid="{00000000-0005-0000-0000-0000CC1B0000}"/>
    <cellStyle name="Calculation 11 10 2" xfId="6209" xr:uid="{00000000-0005-0000-0000-0000CD1B0000}"/>
    <cellStyle name="Calculation 11 10 2 2" xfId="6210" xr:uid="{00000000-0005-0000-0000-0000CE1B0000}"/>
    <cellStyle name="Calculation 11 10 2 2 2" xfId="6211" xr:uid="{00000000-0005-0000-0000-0000CF1B0000}"/>
    <cellStyle name="Calculation 11 10 2 3" xfId="6212" xr:uid="{00000000-0005-0000-0000-0000D01B0000}"/>
    <cellStyle name="Calculation 11 10 3" xfId="6213" xr:uid="{00000000-0005-0000-0000-0000D11B0000}"/>
    <cellStyle name="Calculation 11 10 3 2" xfId="6214" xr:uid="{00000000-0005-0000-0000-0000D21B0000}"/>
    <cellStyle name="Calculation 11 10 4" xfId="6215" xr:uid="{00000000-0005-0000-0000-0000D31B0000}"/>
    <cellStyle name="Calculation 11 10 5" xfId="50692" xr:uid="{00000000-0005-0000-0000-0000D41B0000}"/>
    <cellStyle name="Calculation 11 11" xfId="6216" xr:uid="{00000000-0005-0000-0000-0000D51B0000}"/>
    <cellStyle name="Calculation 11 11 2" xfId="6217" xr:uid="{00000000-0005-0000-0000-0000D61B0000}"/>
    <cellStyle name="Calculation 11 11 2 2" xfId="6218" xr:uid="{00000000-0005-0000-0000-0000D71B0000}"/>
    <cellStyle name="Calculation 11 11 3" xfId="6219" xr:uid="{00000000-0005-0000-0000-0000D81B0000}"/>
    <cellStyle name="Calculation 11 12" xfId="6220" xr:uid="{00000000-0005-0000-0000-0000D91B0000}"/>
    <cellStyle name="Calculation 11 12 2" xfId="6221" xr:uid="{00000000-0005-0000-0000-0000DA1B0000}"/>
    <cellStyle name="Calculation 11 13" xfId="6222" xr:uid="{00000000-0005-0000-0000-0000DB1B0000}"/>
    <cellStyle name="Calculation 11 14" xfId="46904" xr:uid="{00000000-0005-0000-0000-0000DC1B0000}"/>
    <cellStyle name="Calculation 11 2" xfId="6223" xr:uid="{00000000-0005-0000-0000-0000DD1B0000}"/>
    <cellStyle name="Calculation 11 2 2" xfId="6224" xr:uid="{00000000-0005-0000-0000-0000DE1B0000}"/>
    <cellStyle name="Calculation 11 2 2 2" xfId="6225" xr:uid="{00000000-0005-0000-0000-0000DF1B0000}"/>
    <cellStyle name="Calculation 11 2 2 2 2" xfId="6226" xr:uid="{00000000-0005-0000-0000-0000E01B0000}"/>
    <cellStyle name="Calculation 11 2 2 3" xfId="6227" xr:uid="{00000000-0005-0000-0000-0000E11B0000}"/>
    <cellStyle name="Calculation 11 2 3" xfId="6228" xr:uid="{00000000-0005-0000-0000-0000E21B0000}"/>
    <cellStyle name="Calculation 11 2 3 2" xfId="6229" xr:uid="{00000000-0005-0000-0000-0000E31B0000}"/>
    <cellStyle name="Calculation 11 2 4" xfId="6230" xr:uid="{00000000-0005-0000-0000-0000E41B0000}"/>
    <cellStyle name="Calculation 11 2 5" xfId="47025" xr:uid="{00000000-0005-0000-0000-0000E51B0000}"/>
    <cellStyle name="Calculation 11 3" xfId="6231" xr:uid="{00000000-0005-0000-0000-0000E61B0000}"/>
    <cellStyle name="Calculation 11 3 2" xfId="6232" xr:uid="{00000000-0005-0000-0000-0000E71B0000}"/>
    <cellStyle name="Calculation 11 3 2 2" xfId="6233" xr:uid="{00000000-0005-0000-0000-0000E81B0000}"/>
    <cellStyle name="Calculation 11 3 2 2 2" xfId="6234" xr:uid="{00000000-0005-0000-0000-0000E91B0000}"/>
    <cellStyle name="Calculation 11 3 2 3" xfId="6235" xr:uid="{00000000-0005-0000-0000-0000EA1B0000}"/>
    <cellStyle name="Calculation 11 3 3" xfId="6236" xr:uid="{00000000-0005-0000-0000-0000EB1B0000}"/>
    <cellStyle name="Calculation 11 3 3 2" xfId="6237" xr:uid="{00000000-0005-0000-0000-0000EC1B0000}"/>
    <cellStyle name="Calculation 11 3 4" xfId="6238" xr:uid="{00000000-0005-0000-0000-0000ED1B0000}"/>
    <cellStyle name="Calculation 11 3 5" xfId="47612" xr:uid="{00000000-0005-0000-0000-0000EE1B0000}"/>
    <cellStyle name="Calculation 11 4" xfId="6239" xr:uid="{00000000-0005-0000-0000-0000EF1B0000}"/>
    <cellStyle name="Calculation 11 4 2" xfId="6240" xr:uid="{00000000-0005-0000-0000-0000F01B0000}"/>
    <cellStyle name="Calculation 11 4 2 2" xfId="6241" xr:uid="{00000000-0005-0000-0000-0000F11B0000}"/>
    <cellStyle name="Calculation 11 4 2 2 2" xfId="6242" xr:uid="{00000000-0005-0000-0000-0000F21B0000}"/>
    <cellStyle name="Calculation 11 4 2 3" xfId="6243" xr:uid="{00000000-0005-0000-0000-0000F31B0000}"/>
    <cellStyle name="Calculation 11 4 3" xfId="6244" xr:uid="{00000000-0005-0000-0000-0000F41B0000}"/>
    <cellStyle name="Calculation 11 4 3 2" xfId="6245" xr:uid="{00000000-0005-0000-0000-0000F51B0000}"/>
    <cellStyle name="Calculation 11 4 4" xfId="6246" xr:uid="{00000000-0005-0000-0000-0000F61B0000}"/>
    <cellStyle name="Calculation 11 4 5" xfId="48027" xr:uid="{00000000-0005-0000-0000-0000F71B0000}"/>
    <cellStyle name="Calculation 11 5" xfId="6247" xr:uid="{00000000-0005-0000-0000-0000F81B0000}"/>
    <cellStyle name="Calculation 11 5 2" xfId="6248" xr:uid="{00000000-0005-0000-0000-0000F91B0000}"/>
    <cellStyle name="Calculation 11 5 2 2" xfId="6249" xr:uid="{00000000-0005-0000-0000-0000FA1B0000}"/>
    <cellStyle name="Calculation 11 5 2 2 2" xfId="6250" xr:uid="{00000000-0005-0000-0000-0000FB1B0000}"/>
    <cellStyle name="Calculation 11 5 2 3" xfId="6251" xr:uid="{00000000-0005-0000-0000-0000FC1B0000}"/>
    <cellStyle name="Calculation 11 5 3" xfId="6252" xr:uid="{00000000-0005-0000-0000-0000FD1B0000}"/>
    <cellStyle name="Calculation 11 5 3 2" xfId="6253" xr:uid="{00000000-0005-0000-0000-0000FE1B0000}"/>
    <cellStyle name="Calculation 11 5 4" xfId="6254" xr:uid="{00000000-0005-0000-0000-0000FF1B0000}"/>
    <cellStyle name="Calculation 11 5 5" xfId="48436" xr:uid="{00000000-0005-0000-0000-0000001C0000}"/>
    <cellStyle name="Calculation 11 6" xfId="6255" xr:uid="{00000000-0005-0000-0000-0000011C0000}"/>
    <cellStyle name="Calculation 11 6 2" xfId="6256" xr:uid="{00000000-0005-0000-0000-0000021C0000}"/>
    <cellStyle name="Calculation 11 6 2 2" xfId="6257" xr:uid="{00000000-0005-0000-0000-0000031C0000}"/>
    <cellStyle name="Calculation 11 6 2 2 2" xfId="6258" xr:uid="{00000000-0005-0000-0000-0000041C0000}"/>
    <cellStyle name="Calculation 11 6 2 3" xfId="6259" xr:uid="{00000000-0005-0000-0000-0000051C0000}"/>
    <cellStyle name="Calculation 11 6 3" xfId="6260" xr:uid="{00000000-0005-0000-0000-0000061C0000}"/>
    <cellStyle name="Calculation 11 6 3 2" xfId="6261" xr:uid="{00000000-0005-0000-0000-0000071C0000}"/>
    <cellStyle name="Calculation 11 6 4" xfId="6262" xr:uid="{00000000-0005-0000-0000-0000081C0000}"/>
    <cellStyle name="Calculation 11 6 5" xfId="48847" xr:uid="{00000000-0005-0000-0000-0000091C0000}"/>
    <cellStyle name="Calculation 11 7" xfId="6263" xr:uid="{00000000-0005-0000-0000-00000A1C0000}"/>
    <cellStyle name="Calculation 11 7 2" xfId="6264" xr:uid="{00000000-0005-0000-0000-00000B1C0000}"/>
    <cellStyle name="Calculation 11 7 2 2" xfId="6265" xr:uid="{00000000-0005-0000-0000-00000C1C0000}"/>
    <cellStyle name="Calculation 11 7 2 2 2" xfId="6266" xr:uid="{00000000-0005-0000-0000-00000D1C0000}"/>
    <cellStyle name="Calculation 11 7 2 3" xfId="6267" xr:uid="{00000000-0005-0000-0000-00000E1C0000}"/>
    <cellStyle name="Calculation 11 7 3" xfId="6268" xr:uid="{00000000-0005-0000-0000-00000F1C0000}"/>
    <cellStyle name="Calculation 11 7 3 2" xfId="6269" xr:uid="{00000000-0005-0000-0000-0000101C0000}"/>
    <cellStyle name="Calculation 11 7 4" xfId="6270" xr:uid="{00000000-0005-0000-0000-0000111C0000}"/>
    <cellStyle name="Calculation 11 7 5" xfId="49411" xr:uid="{00000000-0005-0000-0000-0000121C0000}"/>
    <cellStyle name="Calculation 11 8" xfId="6271" xr:uid="{00000000-0005-0000-0000-0000131C0000}"/>
    <cellStyle name="Calculation 11 8 2" xfId="6272" xr:uid="{00000000-0005-0000-0000-0000141C0000}"/>
    <cellStyle name="Calculation 11 8 2 2" xfId="6273" xr:uid="{00000000-0005-0000-0000-0000151C0000}"/>
    <cellStyle name="Calculation 11 8 2 2 2" xfId="6274" xr:uid="{00000000-0005-0000-0000-0000161C0000}"/>
    <cellStyle name="Calculation 11 8 2 3" xfId="6275" xr:uid="{00000000-0005-0000-0000-0000171C0000}"/>
    <cellStyle name="Calculation 11 8 3" xfId="6276" xr:uid="{00000000-0005-0000-0000-0000181C0000}"/>
    <cellStyle name="Calculation 11 8 3 2" xfId="6277" xr:uid="{00000000-0005-0000-0000-0000191C0000}"/>
    <cellStyle name="Calculation 11 8 4" xfId="6278" xr:uid="{00000000-0005-0000-0000-00001A1C0000}"/>
    <cellStyle name="Calculation 11 8 5" xfId="49857" xr:uid="{00000000-0005-0000-0000-00001B1C0000}"/>
    <cellStyle name="Calculation 11 9" xfId="6279" xr:uid="{00000000-0005-0000-0000-00001C1C0000}"/>
    <cellStyle name="Calculation 11 9 2" xfId="6280" xr:uid="{00000000-0005-0000-0000-00001D1C0000}"/>
    <cellStyle name="Calculation 11 9 2 2" xfId="6281" xr:uid="{00000000-0005-0000-0000-00001E1C0000}"/>
    <cellStyle name="Calculation 11 9 2 2 2" xfId="6282" xr:uid="{00000000-0005-0000-0000-00001F1C0000}"/>
    <cellStyle name="Calculation 11 9 2 3" xfId="6283" xr:uid="{00000000-0005-0000-0000-0000201C0000}"/>
    <cellStyle name="Calculation 11 9 3" xfId="6284" xr:uid="{00000000-0005-0000-0000-0000211C0000}"/>
    <cellStyle name="Calculation 11 9 3 2" xfId="6285" xr:uid="{00000000-0005-0000-0000-0000221C0000}"/>
    <cellStyle name="Calculation 11 9 4" xfId="6286" xr:uid="{00000000-0005-0000-0000-0000231C0000}"/>
    <cellStyle name="Calculation 11 9 5" xfId="50265" xr:uid="{00000000-0005-0000-0000-0000241C0000}"/>
    <cellStyle name="Calculation 12" xfId="6287" xr:uid="{00000000-0005-0000-0000-0000251C0000}"/>
    <cellStyle name="Calculation 12 10" xfId="6288" xr:uid="{00000000-0005-0000-0000-0000261C0000}"/>
    <cellStyle name="Calculation 12 10 2" xfId="6289" xr:uid="{00000000-0005-0000-0000-0000271C0000}"/>
    <cellStyle name="Calculation 12 10 2 2" xfId="6290" xr:uid="{00000000-0005-0000-0000-0000281C0000}"/>
    <cellStyle name="Calculation 12 10 2 2 2" xfId="6291" xr:uid="{00000000-0005-0000-0000-0000291C0000}"/>
    <cellStyle name="Calculation 12 10 2 3" xfId="6292" xr:uid="{00000000-0005-0000-0000-00002A1C0000}"/>
    <cellStyle name="Calculation 12 10 3" xfId="6293" xr:uid="{00000000-0005-0000-0000-00002B1C0000}"/>
    <cellStyle name="Calculation 12 10 3 2" xfId="6294" xr:uid="{00000000-0005-0000-0000-00002C1C0000}"/>
    <cellStyle name="Calculation 12 10 4" xfId="6295" xr:uid="{00000000-0005-0000-0000-00002D1C0000}"/>
    <cellStyle name="Calculation 12 10 5" xfId="50693" xr:uid="{00000000-0005-0000-0000-00002E1C0000}"/>
    <cellStyle name="Calculation 12 11" xfId="6296" xr:uid="{00000000-0005-0000-0000-00002F1C0000}"/>
    <cellStyle name="Calculation 12 11 2" xfId="6297" xr:uid="{00000000-0005-0000-0000-0000301C0000}"/>
    <cellStyle name="Calculation 12 11 2 2" xfId="6298" xr:uid="{00000000-0005-0000-0000-0000311C0000}"/>
    <cellStyle name="Calculation 12 11 3" xfId="6299" xr:uid="{00000000-0005-0000-0000-0000321C0000}"/>
    <cellStyle name="Calculation 12 12" xfId="6300" xr:uid="{00000000-0005-0000-0000-0000331C0000}"/>
    <cellStyle name="Calculation 12 12 2" xfId="6301" xr:uid="{00000000-0005-0000-0000-0000341C0000}"/>
    <cellStyle name="Calculation 12 13" xfId="6302" xr:uid="{00000000-0005-0000-0000-0000351C0000}"/>
    <cellStyle name="Calculation 12 14" xfId="46912" xr:uid="{00000000-0005-0000-0000-0000361C0000}"/>
    <cellStyle name="Calculation 12 2" xfId="6303" xr:uid="{00000000-0005-0000-0000-0000371C0000}"/>
    <cellStyle name="Calculation 12 2 2" xfId="6304" xr:uid="{00000000-0005-0000-0000-0000381C0000}"/>
    <cellStyle name="Calculation 12 2 2 2" xfId="6305" xr:uid="{00000000-0005-0000-0000-0000391C0000}"/>
    <cellStyle name="Calculation 12 2 2 2 2" xfId="6306" xr:uid="{00000000-0005-0000-0000-00003A1C0000}"/>
    <cellStyle name="Calculation 12 2 2 3" xfId="6307" xr:uid="{00000000-0005-0000-0000-00003B1C0000}"/>
    <cellStyle name="Calculation 12 2 3" xfId="6308" xr:uid="{00000000-0005-0000-0000-00003C1C0000}"/>
    <cellStyle name="Calculation 12 2 3 2" xfId="6309" xr:uid="{00000000-0005-0000-0000-00003D1C0000}"/>
    <cellStyle name="Calculation 12 2 4" xfId="6310" xr:uid="{00000000-0005-0000-0000-00003E1C0000}"/>
    <cellStyle name="Calculation 12 2 5" xfId="47026" xr:uid="{00000000-0005-0000-0000-00003F1C0000}"/>
    <cellStyle name="Calculation 12 3" xfId="6311" xr:uid="{00000000-0005-0000-0000-0000401C0000}"/>
    <cellStyle name="Calculation 12 3 2" xfId="6312" xr:uid="{00000000-0005-0000-0000-0000411C0000}"/>
    <cellStyle name="Calculation 12 3 2 2" xfId="6313" xr:uid="{00000000-0005-0000-0000-0000421C0000}"/>
    <cellStyle name="Calculation 12 3 2 2 2" xfId="6314" xr:uid="{00000000-0005-0000-0000-0000431C0000}"/>
    <cellStyle name="Calculation 12 3 2 3" xfId="6315" xr:uid="{00000000-0005-0000-0000-0000441C0000}"/>
    <cellStyle name="Calculation 12 3 3" xfId="6316" xr:uid="{00000000-0005-0000-0000-0000451C0000}"/>
    <cellStyle name="Calculation 12 3 3 2" xfId="6317" xr:uid="{00000000-0005-0000-0000-0000461C0000}"/>
    <cellStyle name="Calculation 12 3 4" xfId="6318" xr:uid="{00000000-0005-0000-0000-0000471C0000}"/>
    <cellStyle name="Calculation 12 3 5" xfId="47613" xr:uid="{00000000-0005-0000-0000-0000481C0000}"/>
    <cellStyle name="Calculation 12 4" xfId="6319" xr:uid="{00000000-0005-0000-0000-0000491C0000}"/>
    <cellStyle name="Calculation 12 4 2" xfId="6320" xr:uid="{00000000-0005-0000-0000-00004A1C0000}"/>
    <cellStyle name="Calculation 12 4 2 2" xfId="6321" xr:uid="{00000000-0005-0000-0000-00004B1C0000}"/>
    <cellStyle name="Calculation 12 4 2 2 2" xfId="6322" xr:uid="{00000000-0005-0000-0000-00004C1C0000}"/>
    <cellStyle name="Calculation 12 4 2 3" xfId="6323" xr:uid="{00000000-0005-0000-0000-00004D1C0000}"/>
    <cellStyle name="Calculation 12 4 3" xfId="6324" xr:uid="{00000000-0005-0000-0000-00004E1C0000}"/>
    <cellStyle name="Calculation 12 4 3 2" xfId="6325" xr:uid="{00000000-0005-0000-0000-00004F1C0000}"/>
    <cellStyle name="Calculation 12 4 4" xfId="6326" xr:uid="{00000000-0005-0000-0000-0000501C0000}"/>
    <cellStyle name="Calculation 12 4 5" xfId="48028" xr:uid="{00000000-0005-0000-0000-0000511C0000}"/>
    <cellStyle name="Calculation 12 5" xfId="6327" xr:uid="{00000000-0005-0000-0000-0000521C0000}"/>
    <cellStyle name="Calculation 12 5 2" xfId="6328" xr:uid="{00000000-0005-0000-0000-0000531C0000}"/>
    <cellStyle name="Calculation 12 5 2 2" xfId="6329" xr:uid="{00000000-0005-0000-0000-0000541C0000}"/>
    <cellStyle name="Calculation 12 5 2 2 2" xfId="6330" xr:uid="{00000000-0005-0000-0000-0000551C0000}"/>
    <cellStyle name="Calculation 12 5 2 3" xfId="6331" xr:uid="{00000000-0005-0000-0000-0000561C0000}"/>
    <cellStyle name="Calculation 12 5 3" xfId="6332" xr:uid="{00000000-0005-0000-0000-0000571C0000}"/>
    <cellStyle name="Calculation 12 5 3 2" xfId="6333" xr:uid="{00000000-0005-0000-0000-0000581C0000}"/>
    <cellStyle name="Calculation 12 5 4" xfId="6334" xr:uid="{00000000-0005-0000-0000-0000591C0000}"/>
    <cellStyle name="Calculation 12 5 5" xfId="48437" xr:uid="{00000000-0005-0000-0000-00005A1C0000}"/>
    <cellStyle name="Calculation 12 6" xfId="6335" xr:uid="{00000000-0005-0000-0000-00005B1C0000}"/>
    <cellStyle name="Calculation 12 6 2" xfId="6336" xr:uid="{00000000-0005-0000-0000-00005C1C0000}"/>
    <cellStyle name="Calculation 12 6 2 2" xfId="6337" xr:uid="{00000000-0005-0000-0000-00005D1C0000}"/>
    <cellStyle name="Calculation 12 6 2 2 2" xfId="6338" xr:uid="{00000000-0005-0000-0000-00005E1C0000}"/>
    <cellStyle name="Calculation 12 6 2 3" xfId="6339" xr:uid="{00000000-0005-0000-0000-00005F1C0000}"/>
    <cellStyle name="Calculation 12 6 3" xfId="6340" xr:uid="{00000000-0005-0000-0000-0000601C0000}"/>
    <cellStyle name="Calculation 12 6 3 2" xfId="6341" xr:uid="{00000000-0005-0000-0000-0000611C0000}"/>
    <cellStyle name="Calculation 12 6 4" xfId="6342" xr:uid="{00000000-0005-0000-0000-0000621C0000}"/>
    <cellStyle name="Calculation 12 6 5" xfId="48846" xr:uid="{00000000-0005-0000-0000-0000631C0000}"/>
    <cellStyle name="Calculation 12 7" xfId="6343" xr:uid="{00000000-0005-0000-0000-0000641C0000}"/>
    <cellStyle name="Calculation 12 7 2" xfId="6344" xr:uid="{00000000-0005-0000-0000-0000651C0000}"/>
    <cellStyle name="Calculation 12 7 2 2" xfId="6345" xr:uid="{00000000-0005-0000-0000-0000661C0000}"/>
    <cellStyle name="Calculation 12 7 2 2 2" xfId="6346" xr:uid="{00000000-0005-0000-0000-0000671C0000}"/>
    <cellStyle name="Calculation 12 7 2 3" xfId="6347" xr:uid="{00000000-0005-0000-0000-0000681C0000}"/>
    <cellStyle name="Calculation 12 7 3" xfId="6348" xr:uid="{00000000-0005-0000-0000-0000691C0000}"/>
    <cellStyle name="Calculation 12 7 3 2" xfId="6349" xr:uid="{00000000-0005-0000-0000-00006A1C0000}"/>
    <cellStyle name="Calculation 12 7 4" xfId="6350" xr:uid="{00000000-0005-0000-0000-00006B1C0000}"/>
    <cellStyle name="Calculation 12 7 5" xfId="49412" xr:uid="{00000000-0005-0000-0000-00006C1C0000}"/>
    <cellStyle name="Calculation 12 8" xfId="6351" xr:uid="{00000000-0005-0000-0000-00006D1C0000}"/>
    <cellStyle name="Calculation 12 8 2" xfId="6352" xr:uid="{00000000-0005-0000-0000-00006E1C0000}"/>
    <cellStyle name="Calculation 12 8 2 2" xfId="6353" xr:uid="{00000000-0005-0000-0000-00006F1C0000}"/>
    <cellStyle name="Calculation 12 8 2 2 2" xfId="6354" xr:uid="{00000000-0005-0000-0000-0000701C0000}"/>
    <cellStyle name="Calculation 12 8 2 3" xfId="6355" xr:uid="{00000000-0005-0000-0000-0000711C0000}"/>
    <cellStyle name="Calculation 12 8 3" xfId="6356" xr:uid="{00000000-0005-0000-0000-0000721C0000}"/>
    <cellStyle name="Calculation 12 8 3 2" xfId="6357" xr:uid="{00000000-0005-0000-0000-0000731C0000}"/>
    <cellStyle name="Calculation 12 8 4" xfId="6358" xr:uid="{00000000-0005-0000-0000-0000741C0000}"/>
    <cellStyle name="Calculation 12 8 5" xfId="49858" xr:uid="{00000000-0005-0000-0000-0000751C0000}"/>
    <cellStyle name="Calculation 12 9" xfId="6359" xr:uid="{00000000-0005-0000-0000-0000761C0000}"/>
    <cellStyle name="Calculation 12 9 2" xfId="6360" xr:uid="{00000000-0005-0000-0000-0000771C0000}"/>
    <cellStyle name="Calculation 12 9 2 2" xfId="6361" xr:uid="{00000000-0005-0000-0000-0000781C0000}"/>
    <cellStyle name="Calculation 12 9 2 2 2" xfId="6362" xr:uid="{00000000-0005-0000-0000-0000791C0000}"/>
    <cellStyle name="Calculation 12 9 2 3" xfId="6363" xr:uid="{00000000-0005-0000-0000-00007A1C0000}"/>
    <cellStyle name="Calculation 12 9 3" xfId="6364" xr:uid="{00000000-0005-0000-0000-00007B1C0000}"/>
    <cellStyle name="Calculation 12 9 3 2" xfId="6365" xr:uid="{00000000-0005-0000-0000-00007C1C0000}"/>
    <cellStyle name="Calculation 12 9 4" xfId="6366" xr:uid="{00000000-0005-0000-0000-00007D1C0000}"/>
    <cellStyle name="Calculation 12 9 5" xfId="50266" xr:uid="{00000000-0005-0000-0000-00007E1C0000}"/>
    <cellStyle name="Calculation 13" xfId="6367" xr:uid="{00000000-0005-0000-0000-00007F1C0000}"/>
    <cellStyle name="Calculation 13 10" xfId="6368" xr:uid="{00000000-0005-0000-0000-0000801C0000}"/>
    <cellStyle name="Calculation 13 10 2" xfId="6369" xr:uid="{00000000-0005-0000-0000-0000811C0000}"/>
    <cellStyle name="Calculation 13 10 2 2" xfId="6370" xr:uid="{00000000-0005-0000-0000-0000821C0000}"/>
    <cellStyle name="Calculation 13 10 2 2 2" xfId="6371" xr:uid="{00000000-0005-0000-0000-0000831C0000}"/>
    <cellStyle name="Calculation 13 10 2 3" xfId="6372" xr:uid="{00000000-0005-0000-0000-0000841C0000}"/>
    <cellStyle name="Calculation 13 10 3" xfId="6373" xr:uid="{00000000-0005-0000-0000-0000851C0000}"/>
    <cellStyle name="Calculation 13 10 3 2" xfId="6374" xr:uid="{00000000-0005-0000-0000-0000861C0000}"/>
    <cellStyle name="Calculation 13 10 4" xfId="6375" xr:uid="{00000000-0005-0000-0000-0000871C0000}"/>
    <cellStyle name="Calculation 13 10 5" xfId="50694" xr:uid="{00000000-0005-0000-0000-0000881C0000}"/>
    <cellStyle name="Calculation 13 11" xfId="6376" xr:uid="{00000000-0005-0000-0000-0000891C0000}"/>
    <cellStyle name="Calculation 13 11 2" xfId="6377" xr:uid="{00000000-0005-0000-0000-00008A1C0000}"/>
    <cellStyle name="Calculation 13 11 2 2" xfId="6378" xr:uid="{00000000-0005-0000-0000-00008B1C0000}"/>
    <cellStyle name="Calculation 13 11 3" xfId="6379" xr:uid="{00000000-0005-0000-0000-00008C1C0000}"/>
    <cellStyle name="Calculation 13 12" xfId="6380" xr:uid="{00000000-0005-0000-0000-00008D1C0000}"/>
    <cellStyle name="Calculation 13 12 2" xfId="6381" xr:uid="{00000000-0005-0000-0000-00008E1C0000}"/>
    <cellStyle name="Calculation 13 13" xfId="6382" xr:uid="{00000000-0005-0000-0000-00008F1C0000}"/>
    <cellStyle name="Calculation 13 14" xfId="46918" xr:uid="{00000000-0005-0000-0000-0000901C0000}"/>
    <cellStyle name="Calculation 13 2" xfId="6383" xr:uid="{00000000-0005-0000-0000-0000911C0000}"/>
    <cellStyle name="Calculation 13 2 2" xfId="6384" xr:uid="{00000000-0005-0000-0000-0000921C0000}"/>
    <cellStyle name="Calculation 13 2 2 2" xfId="6385" xr:uid="{00000000-0005-0000-0000-0000931C0000}"/>
    <cellStyle name="Calculation 13 2 2 2 2" xfId="6386" xr:uid="{00000000-0005-0000-0000-0000941C0000}"/>
    <cellStyle name="Calculation 13 2 2 3" xfId="6387" xr:uid="{00000000-0005-0000-0000-0000951C0000}"/>
    <cellStyle name="Calculation 13 2 3" xfId="6388" xr:uid="{00000000-0005-0000-0000-0000961C0000}"/>
    <cellStyle name="Calculation 13 2 3 2" xfId="6389" xr:uid="{00000000-0005-0000-0000-0000971C0000}"/>
    <cellStyle name="Calculation 13 2 4" xfId="6390" xr:uid="{00000000-0005-0000-0000-0000981C0000}"/>
    <cellStyle name="Calculation 13 2 5" xfId="47027" xr:uid="{00000000-0005-0000-0000-0000991C0000}"/>
    <cellStyle name="Calculation 13 3" xfId="6391" xr:uid="{00000000-0005-0000-0000-00009A1C0000}"/>
    <cellStyle name="Calculation 13 3 2" xfId="6392" xr:uid="{00000000-0005-0000-0000-00009B1C0000}"/>
    <cellStyle name="Calculation 13 3 2 2" xfId="6393" xr:uid="{00000000-0005-0000-0000-00009C1C0000}"/>
    <cellStyle name="Calculation 13 3 2 2 2" xfId="6394" xr:uid="{00000000-0005-0000-0000-00009D1C0000}"/>
    <cellStyle name="Calculation 13 3 2 3" xfId="6395" xr:uid="{00000000-0005-0000-0000-00009E1C0000}"/>
    <cellStyle name="Calculation 13 3 3" xfId="6396" xr:uid="{00000000-0005-0000-0000-00009F1C0000}"/>
    <cellStyle name="Calculation 13 3 3 2" xfId="6397" xr:uid="{00000000-0005-0000-0000-0000A01C0000}"/>
    <cellStyle name="Calculation 13 3 4" xfId="6398" xr:uid="{00000000-0005-0000-0000-0000A11C0000}"/>
    <cellStyle name="Calculation 13 3 5" xfId="47614" xr:uid="{00000000-0005-0000-0000-0000A21C0000}"/>
    <cellStyle name="Calculation 13 4" xfId="6399" xr:uid="{00000000-0005-0000-0000-0000A31C0000}"/>
    <cellStyle name="Calculation 13 4 2" xfId="6400" xr:uid="{00000000-0005-0000-0000-0000A41C0000}"/>
    <cellStyle name="Calculation 13 4 2 2" xfId="6401" xr:uid="{00000000-0005-0000-0000-0000A51C0000}"/>
    <cellStyle name="Calculation 13 4 2 2 2" xfId="6402" xr:uid="{00000000-0005-0000-0000-0000A61C0000}"/>
    <cellStyle name="Calculation 13 4 2 3" xfId="6403" xr:uid="{00000000-0005-0000-0000-0000A71C0000}"/>
    <cellStyle name="Calculation 13 4 3" xfId="6404" xr:uid="{00000000-0005-0000-0000-0000A81C0000}"/>
    <cellStyle name="Calculation 13 4 3 2" xfId="6405" xr:uid="{00000000-0005-0000-0000-0000A91C0000}"/>
    <cellStyle name="Calculation 13 4 4" xfId="6406" xr:uid="{00000000-0005-0000-0000-0000AA1C0000}"/>
    <cellStyle name="Calculation 13 4 5" xfId="48029" xr:uid="{00000000-0005-0000-0000-0000AB1C0000}"/>
    <cellStyle name="Calculation 13 5" xfId="6407" xr:uid="{00000000-0005-0000-0000-0000AC1C0000}"/>
    <cellStyle name="Calculation 13 5 2" xfId="6408" xr:uid="{00000000-0005-0000-0000-0000AD1C0000}"/>
    <cellStyle name="Calculation 13 5 2 2" xfId="6409" xr:uid="{00000000-0005-0000-0000-0000AE1C0000}"/>
    <cellStyle name="Calculation 13 5 2 2 2" xfId="6410" xr:uid="{00000000-0005-0000-0000-0000AF1C0000}"/>
    <cellStyle name="Calculation 13 5 2 3" xfId="6411" xr:uid="{00000000-0005-0000-0000-0000B01C0000}"/>
    <cellStyle name="Calculation 13 5 3" xfId="6412" xr:uid="{00000000-0005-0000-0000-0000B11C0000}"/>
    <cellStyle name="Calculation 13 5 3 2" xfId="6413" xr:uid="{00000000-0005-0000-0000-0000B21C0000}"/>
    <cellStyle name="Calculation 13 5 4" xfId="6414" xr:uid="{00000000-0005-0000-0000-0000B31C0000}"/>
    <cellStyle name="Calculation 13 5 5" xfId="48438" xr:uid="{00000000-0005-0000-0000-0000B41C0000}"/>
    <cellStyle name="Calculation 13 6" xfId="6415" xr:uid="{00000000-0005-0000-0000-0000B51C0000}"/>
    <cellStyle name="Calculation 13 6 2" xfId="6416" xr:uid="{00000000-0005-0000-0000-0000B61C0000}"/>
    <cellStyle name="Calculation 13 6 2 2" xfId="6417" xr:uid="{00000000-0005-0000-0000-0000B71C0000}"/>
    <cellStyle name="Calculation 13 6 2 2 2" xfId="6418" xr:uid="{00000000-0005-0000-0000-0000B81C0000}"/>
    <cellStyle name="Calculation 13 6 2 3" xfId="6419" xr:uid="{00000000-0005-0000-0000-0000B91C0000}"/>
    <cellStyle name="Calculation 13 6 3" xfId="6420" xr:uid="{00000000-0005-0000-0000-0000BA1C0000}"/>
    <cellStyle name="Calculation 13 6 3 2" xfId="6421" xr:uid="{00000000-0005-0000-0000-0000BB1C0000}"/>
    <cellStyle name="Calculation 13 6 4" xfId="6422" xr:uid="{00000000-0005-0000-0000-0000BC1C0000}"/>
    <cellStyle name="Calculation 13 6 5" xfId="47626" xr:uid="{00000000-0005-0000-0000-0000BD1C0000}"/>
    <cellStyle name="Calculation 13 7" xfId="6423" xr:uid="{00000000-0005-0000-0000-0000BE1C0000}"/>
    <cellStyle name="Calculation 13 7 2" xfId="6424" xr:uid="{00000000-0005-0000-0000-0000BF1C0000}"/>
    <cellStyle name="Calculation 13 7 2 2" xfId="6425" xr:uid="{00000000-0005-0000-0000-0000C01C0000}"/>
    <cellStyle name="Calculation 13 7 2 2 2" xfId="6426" xr:uid="{00000000-0005-0000-0000-0000C11C0000}"/>
    <cellStyle name="Calculation 13 7 2 3" xfId="6427" xr:uid="{00000000-0005-0000-0000-0000C21C0000}"/>
    <cellStyle name="Calculation 13 7 3" xfId="6428" xr:uid="{00000000-0005-0000-0000-0000C31C0000}"/>
    <cellStyle name="Calculation 13 7 3 2" xfId="6429" xr:uid="{00000000-0005-0000-0000-0000C41C0000}"/>
    <cellStyle name="Calculation 13 7 4" xfId="6430" xr:uid="{00000000-0005-0000-0000-0000C51C0000}"/>
    <cellStyle name="Calculation 13 7 5" xfId="49413" xr:uid="{00000000-0005-0000-0000-0000C61C0000}"/>
    <cellStyle name="Calculation 13 8" xfId="6431" xr:uid="{00000000-0005-0000-0000-0000C71C0000}"/>
    <cellStyle name="Calculation 13 8 2" xfId="6432" xr:uid="{00000000-0005-0000-0000-0000C81C0000}"/>
    <cellStyle name="Calculation 13 8 2 2" xfId="6433" xr:uid="{00000000-0005-0000-0000-0000C91C0000}"/>
    <cellStyle name="Calculation 13 8 2 2 2" xfId="6434" xr:uid="{00000000-0005-0000-0000-0000CA1C0000}"/>
    <cellStyle name="Calculation 13 8 2 3" xfId="6435" xr:uid="{00000000-0005-0000-0000-0000CB1C0000}"/>
    <cellStyle name="Calculation 13 8 3" xfId="6436" xr:uid="{00000000-0005-0000-0000-0000CC1C0000}"/>
    <cellStyle name="Calculation 13 8 3 2" xfId="6437" xr:uid="{00000000-0005-0000-0000-0000CD1C0000}"/>
    <cellStyle name="Calculation 13 8 4" xfId="6438" xr:uid="{00000000-0005-0000-0000-0000CE1C0000}"/>
    <cellStyle name="Calculation 13 8 5" xfId="49859" xr:uid="{00000000-0005-0000-0000-0000CF1C0000}"/>
    <cellStyle name="Calculation 13 9" xfId="6439" xr:uid="{00000000-0005-0000-0000-0000D01C0000}"/>
    <cellStyle name="Calculation 13 9 2" xfId="6440" xr:uid="{00000000-0005-0000-0000-0000D11C0000}"/>
    <cellStyle name="Calculation 13 9 2 2" xfId="6441" xr:uid="{00000000-0005-0000-0000-0000D21C0000}"/>
    <cellStyle name="Calculation 13 9 2 2 2" xfId="6442" xr:uid="{00000000-0005-0000-0000-0000D31C0000}"/>
    <cellStyle name="Calculation 13 9 2 3" xfId="6443" xr:uid="{00000000-0005-0000-0000-0000D41C0000}"/>
    <cellStyle name="Calculation 13 9 3" xfId="6444" xr:uid="{00000000-0005-0000-0000-0000D51C0000}"/>
    <cellStyle name="Calculation 13 9 3 2" xfId="6445" xr:uid="{00000000-0005-0000-0000-0000D61C0000}"/>
    <cellStyle name="Calculation 13 9 4" xfId="6446" xr:uid="{00000000-0005-0000-0000-0000D71C0000}"/>
    <cellStyle name="Calculation 13 9 5" xfId="50267" xr:uid="{00000000-0005-0000-0000-0000D81C0000}"/>
    <cellStyle name="Calculation 14" xfId="6447" xr:uid="{00000000-0005-0000-0000-0000D91C0000}"/>
    <cellStyle name="Calculation 14 2" xfId="6448" xr:uid="{00000000-0005-0000-0000-0000DA1C0000}"/>
    <cellStyle name="Calculation 14 2 2" xfId="6449" xr:uid="{00000000-0005-0000-0000-0000DB1C0000}"/>
    <cellStyle name="Calculation 14 3" xfId="6450" xr:uid="{00000000-0005-0000-0000-0000DC1C0000}"/>
    <cellStyle name="Calculation 15" xfId="6451" xr:uid="{00000000-0005-0000-0000-0000DD1C0000}"/>
    <cellStyle name="Calculation 15 2" xfId="6452" xr:uid="{00000000-0005-0000-0000-0000DE1C0000}"/>
    <cellStyle name="Calculation 16" xfId="6453" xr:uid="{00000000-0005-0000-0000-0000DF1C0000}"/>
    <cellStyle name="Calculation 17" xfId="46497" xr:uid="{00000000-0005-0000-0000-0000E01C0000}"/>
    <cellStyle name="Calculation 2" xfId="6454" xr:uid="{00000000-0005-0000-0000-0000E11C0000}"/>
    <cellStyle name="Calculation 2 10" xfId="6455" xr:uid="{00000000-0005-0000-0000-0000E21C0000}"/>
    <cellStyle name="Calculation 2 10 2" xfId="6456" xr:uid="{00000000-0005-0000-0000-0000E31C0000}"/>
    <cellStyle name="Calculation 2 10 2 2" xfId="6457" xr:uid="{00000000-0005-0000-0000-0000E41C0000}"/>
    <cellStyle name="Calculation 2 10 2 2 2" xfId="6458" xr:uid="{00000000-0005-0000-0000-0000E51C0000}"/>
    <cellStyle name="Calculation 2 10 2 3" xfId="6459" xr:uid="{00000000-0005-0000-0000-0000E61C0000}"/>
    <cellStyle name="Calculation 2 10 3" xfId="6460" xr:uid="{00000000-0005-0000-0000-0000E71C0000}"/>
    <cellStyle name="Calculation 2 10 3 2" xfId="6461" xr:uid="{00000000-0005-0000-0000-0000E81C0000}"/>
    <cellStyle name="Calculation 2 10 4" xfId="6462" xr:uid="{00000000-0005-0000-0000-0000E91C0000}"/>
    <cellStyle name="Calculation 2 10 5" xfId="50695" xr:uid="{00000000-0005-0000-0000-0000EA1C0000}"/>
    <cellStyle name="Calculation 2 11" xfId="6463" xr:uid="{00000000-0005-0000-0000-0000EB1C0000}"/>
    <cellStyle name="Calculation 2 11 2" xfId="6464" xr:uid="{00000000-0005-0000-0000-0000EC1C0000}"/>
    <cellStyle name="Calculation 2 11 2 2" xfId="6465" xr:uid="{00000000-0005-0000-0000-0000ED1C0000}"/>
    <cellStyle name="Calculation 2 11 3" xfId="6466" xr:uid="{00000000-0005-0000-0000-0000EE1C0000}"/>
    <cellStyle name="Calculation 2 12" xfId="6467" xr:uid="{00000000-0005-0000-0000-0000EF1C0000}"/>
    <cellStyle name="Calculation 2 12 2" xfId="6468" xr:uid="{00000000-0005-0000-0000-0000F01C0000}"/>
    <cellStyle name="Calculation 2 13" xfId="6469" xr:uid="{00000000-0005-0000-0000-0000F11C0000}"/>
    <cellStyle name="Calculation 2 14" xfId="46732" xr:uid="{00000000-0005-0000-0000-0000F21C0000}"/>
    <cellStyle name="Calculation 2 2" xfId="6470" xr:uid="{00000000-0005-0000-0000-0000F31C0000}"/>
    <cellStyle name="Calculation 2 2 2" xfId="6471" xr:uid="{00000000-0005-0000-0000-0000F41C0000}"/>
    <cellStyle name="Calculation 2 2 2 2" xfId="6472" xr:uid="{00000000-0005-0000-0000-0000F51C0000}"/>
    <cellStyle name="Calculation 2 2 2 2 2" xfId="6473" xr:uid="{00000000-0005-0000-0000-0000F61C0000}"/>
    <cellStyle name="Calculation 2 2 2 3" xfId="6474" xr:uid="{00000000-0005-0000-0000-0000F71C0000}"/>
    <cellStyle name="Calculation 2 2 3" xfId="6475" xr:uid="{00000000-0005-0000-0000-0000F81C0000}"/>
    <cellStyle name="Calculation 2 2 3 2" xfId="6476" xr:uid="{00000000-0005-0000-0000-0000F91C0000}"/>
    <cellStyle name="Calculation 2 2 4" xfId="6477" xr:uid="{00000000-0005-0000-0000-0000FA1C0000}"/>
    <cellStyle name="Calculation 2 2 5" xfId="47028" xr:uid="{00000000-0005-0000-0000-0000FB1C0000}"/>
    <cellStyle name="Calculation 2 3" xfId="6478" xr:uid="{00000000-0005-0000-0000-0000FC1C0000}"/>
    <cellStyle name="Calculation 2 3 2" xfId="6479" xr:uid="{00000000-0005-0000-0000-0000FD1C0000}"/>
    <cellStyle name="Calculation 2 3 2 2" xfId="6480" xr:uid="{00000000-0005-0000-0000-0000FE1C0000}"/>
    <cellStyle name="Calculation 2 3 2 2 2" xfId="6481" xr:uid="{00000000-0005-0000-0000-0000FF1C0000}"/>
    <cellStyle name="Calculation 2 3 2 3" xfId="6482" xr:uid="{00000000-0005-0000-0000-0000001D0000}"/>
    <cellStyle name="Calculation 2 3 3" xfId="6483" xr:uid="{00000000-0005-0000-0000-0000011D0000}"/>
    <cellStyle name="Calculation 2 3 3 2" xfId="6484" xr:uid="{00000000-0005-0000-0000-0000021D0000}"/>
    <cellStyle name="Calculation 2 3 4" xfId="6485" xr:uid="{00000000-0005-0000-0000-0000031D0000}"/>
    <cellStyle name="Calculation 2 3 5" xfId="47615" xr:uid="{00000000-0005-0000-0000-0000041D0000}"/>
    <cellStyle name="Calculation 2 4" xfId="6486" xr:uid="{00000000-0005-0000-0000-0000051D0000}"/>
    <cellStyle name="Calculation 2 4 2" xfId="6487" xr:uid="{00000000-0005-0000-0000-0000061D0000}"/>
    <cellStyle name="Calculation 2 4 2 2" xfId="6488" xr:uid="{00000000-0005-0000-0000-0000071D0000}"/>
    <cellStyle name="Calculation 2 4 2 2 2" xfId="6489" xr:uid="{00000000-0005-0000-0000-0000081D0000}"/>
    <cellStyle name="Calculation 2 4 2 3" xfId="6490" xr:uid="{00000000-0005-0000-0000-0000091D0000}"/>
    <cellStyle name="Calculation 2 4 3" xfId="6491" xr:uid="{00000000-0005-0000-0000-00000A1D0000}"/>
    <cellStyle name="Calculation 2 4 3 2" xfId="6492" xr:uid="{00000000-0005-0000-0000-00000B1D0000}"/>
    <cellStyle name="Calculation 2 4 4" xfId="6493" xr:uid="{00000000-0005-0000-0000-00000C1D0000}"/>
    <cellStyle name="Calculation 2 4 5" xfId="48030" xr:uid="{00000000-0005-0000-0000-00000D1D0000}"/>
    <cellStyle name="Calculation 2 5" xfId="6494" xr:uid="{00000000-0005-0000-0000-00000E1D0000}"/>
    <cellStyle name="Calculation 2 5 2" xfId="6495" xr:uid="{00000000-0005-0000-0000-00000F1D0000}"/>
    <cellStyle name="Calculation 2 5 2 2" xfId="6496" xr:uid="{00000000-0005-0000-0000-0000101D0000}"/>
    <cellStyle name="Calculation 2 5 2 2 2" xfId="6497" xr:uid="{00000000-0005-0000-0000-0000111D0000}"/>
    <cellStyle name="Calculation 2 5 2 3" xfId="6498" xr:uid="{00000000-0005-0000-0000-0000121D0000}"/>
    <cellStyle name="Calculation 2 5 3" xfId="6499" xr:uid="{00000000-0005-0000-0000-0000131D0000}"/>
    <cellStyle name="Calculation 2 5 3 2" xfId="6500" xr:uid="{00000000-0005-0000-0000-0000141D0000}"/>
    <cellStyle name="Calculation 2 5 4" xfId="6501" xr:uid="{00000000-0005-0000-0000-0000151D0000}"/>
    <cellStyle name="Calculation 2 5 5" xfId="48439" xr:uid="{00000000-0005-0000-0000-0000161D0000}"/>
    <cellStyle name="Calculation 2 6" xfId="6502" xr:uid="{00000000-0005-0000-0000-0000171D0000}"/>
    <cellStyle name="Calculation 2 6 2" xfId="6503" xr:uid="{00000000-0005-0000-0000-0000181D0000}"/>
    <cellStyle name="Calculation 2 6 2 2" xfId="6504" xr:uid="{00000000-0005-0000-0000-0000191D0000}"/>
    <cellStyle name="Calculation 2 6 2 2 2" xfId="6505" xr:uid="{00000000-0005-0000-0000-00001A1D0000}"/>
    <cellStyle name="Calculation 2 6 2 3" xfId="6506" xr:uid="{00000000-0005-0000-0000-00001B1D0000}"/>
    <cellStyle name="Calculation 2 6 3" xfId="6507" xr:uid="{00000000-0005-0000-0000-00001C1D0000}"/>
    <cellStyle name="Calculation 2 6 3 2" xfId="6508" xr:uid="{00000000-0005-0000-0000-00001D1D0000}"/>
    <cellStyle name="Calculation 2 6 4" xfId="6509" xr:uid="{00000000-0005-0000-0000-00001E1D0000}"/>
    <cellStyle name="Calculation 2 6 5" xfId="47460" xr:uid="{00000000-0005-0000-0000-00001F1D0000}"/>
    <cellStyle name="Calculation 2 7" xfId="6510" xr:uid="{00000000-0005-0000-0000-0000201D0000}"/>
    <cellStyle name="Calculation 2 7 2" xfId="6511" xr:uid="{00000000-0005-0000-0000-0000211D0000}"/>
    <cellStyle name="Calculation 2 7 2 2" xfId="6512" xr:uid="{00000000-0005-0000-0000-0000221D0000}"/>
    <cellStyle name="Calculation 2 7 2 2 2" xfId="6513" xr:uid="{00000000-0005-0000-0000-0000231D0000}"/>
    <cellStyle name="Calculation 2 7 2 3" xfId="6514" xr:uid="{00000000-0005-0000-0000-0000241D0000}"/>
    <cellStyle name="Calculation 2 7 3" xfId="6515" xr:uid="{00000000-0005-0000-0000-0000251D0000}"/>
    <cellStyle name="Calculation 2 7 3 2" xfId="6516" xr:uid="{00000000-0005-0000-0000-0000261D0000}"/>
    <cellStyle name="Calculation 2 7 4" xfId="6517" xr:uid="{00000000-0005-0000-0000-0000271D0000}"/>
    <cellStyle name="Calculation 2 7 5" xfId="49414" xr:uid="{00000000-0005-0000-0000-0000281D0000}"/>
    <cellStyle name="Calculation 2 8" xfId="6518" xr:uid="{00000000-0005-0000-0000-0000291D0000}"/>
    <cellStyle name="Calculation 2 8 2" xfId="6519" xr:uid="{00000000-0005-0000-0000-00002A1D0000}"/>
    <cellStyle name="Calculation 2 8 2 2" xfId="6520" xr:uid="{00000000-0005-0000-0000-00002B1D0000}"/>
    <cellStyle name="Calculation 2 8 2 2 2" xfId="6521" xr:uid="{00000000-0005-0000-0000-00002C1D0000}"/>
    <cellStyle name="Calculation 2 8 2 3" xfId="6522" xr:uid="{00000000-0005-0000-0000-00002D1D0000}"/>
    <cellStyle name="Calculation 2 8 3" xfId="6523" xr:uid="{00000000-0005-0000-0000-00002E1D0000}"/>
    <cellStyle name="Calculation 2 8 3 2" xfId="6524" xr:uid="{00000000-0005-0000-0000-00002F1D0000}"/>
    <cellStyle name="Calculation 2 8 4" xfId="6525" xr:uid="{00000000-0005-0000-0000-0000301D0000}"/>
    <cellStyle name="Calculation 2 8 5" xfId="49860" xr:uid="{00000000-0005-0000-0000-0000311D0000}"/>
    <cellStyle name="Calculation 2 9" xfId="6526" xr:uid="{00000000-0005-0000-0000-0000321D0000}"/>
    <cellStyle name="Calculation 2 9 2" xfId="6527" xr:uid="{00000000-0005-0000-0000-0000331D0000}"/>
    <cellStyle name="Calculation 2 9 2 2" xfId="6528" xr:uid="{00000000-0005-0000-0000-0000341D0000}"/>
    <cellStyle name="Calculation 2 9 2 2 2" xfId="6529" xr:uid="{00000000-0005-0000-0000-0000351D0000}"/>
    <cellStyle name="Calculation 2 9 2 3" xfId="6530" xr:uid="{00000000-0005-0000-0000-0000361D0000}"/>
    <cellStyle name="Calculation 2 9 3" xfId="6531" xr:uid="{00000000-0005-0000-0000-0000371D0000}"/>
    <cellStyle name="Calculation 2 9 3 2" xfId="6532" xr:uid="{00000000-0005-0000-0000-0000381D0000}"/>
    <cellStyle name="Calculation 2 9 4" xfId="6533" xr:uid="{00000000-0005-0000-0000-0000391D0000}"/>
    <cellStyle name="Calculation 2 9 5" xfId="50268" xr:uid="{00000000-0005-0000-0000-00003A1D0000}"/>
    <cellStyle name="Calculation 3" xfId="6534" xr:uid="{00000000-0005-0000-0000-00003B1D0000}"/>
    <cellStyle name="Calculation 3 10" xfId="6535" xr:uid="{00000000-0005-0000-0000-00003C1D0000}"/>
    <cellStyle name="Calculation 3 10 2" xfId="6536" xr:uid="{00000000-0005-0000-0000-00003D1D0000}"/>
    <cellStyle name="Calculation 3 10 2 2" xfId="6537" xr:uid="{00000000-0005-0000-0000-00003E1D0000}"/>
    <cellStyle name="Calculation 3 10 2 2 2" xfId="6538" xr:uid="{00000000-0005-0000-0000-00003F1D0000}"/>
    <cellStyle name="Calculation 3 10 2 3" xfId="6539" xr:uid="{00000000-0005-0000-0000-0000401D0000}"/>
    <cellStyle name="Calculation 3 10 3" xfId="6540" xr:uid="{00000000-0005-0000-0000-0000411D0000}"/>
    <cellStyle name="Calculation 3 10 3 2" xfId="6541" xr:uid="{00000000-0005-0000-0000-0000421D0000}"/>
    <cellStyle name="Calculation 3 10 4" xfId="6542" xr:uid="{00000000-0005-0000-0000-0000431D0000}"/>
    <cellStyle name="Calculation 3 10 5" xfId="50696" xr:uid="{00000000-0005-0000-0000-0000441D0000}"/>
    <cellStyle name="Calculation 3 11" xfId="6543" xr:uid="{00000000-0005-0000-0000-0000451D0000}"/>
    <cellStyle name="Calculation 3 11 2" xfId="6544" xr:uid="{00000000-0005-0000-0000-0000461D0000}"/>
    <cellStyle name="Calculation 3 11 2 2" xfId="6545" xr:uid="{00000000-0005-0000-0000-0000471D0000}"/>
    <cellStyle name="Calculation 3 11 3" xfId="6546" xr:uid="{00000000-0005-0000-0000-0000481D0000}"/>
    <cellStyle name="Calculation 3 12" xfId="6547" xr:uid="{00000000-0005-0000-0000-0000491D0000}"/>
    <cellStyle name="Calculation 3 12 2" xfId="6548" xr:uid="{00000000-0005-0000-0000-00004A1D0000}"/>
    <cellStyle name="Calculation 3 13" xfId="6549" xr:uid="{00000000-0005-0000-0000-00004B1D0000}"/>
    <cellStyle name="Calculation 3 14" xfId="46761" xr:uid="{00000000-0005-0000-0000-00004C1D0000}"/>
    <cellStyle name="Calculation 3 2" xfId="6550" xr:uid="{00000000-0005-0000-0000-00004D1D0000}"/>
    <cellStyle name="Calculation 3 2 2" xfId="6551" xr:uid="{00000000-0005-0000-0000-00004E1D0000}"/>
    <cellStyle name="Calculation 3 2 2 2" xfId="6552" xr:uid="{00000000-0005-0000-0000-00004F1D0000}"/>
    <cellStyle name="Calculation 3 2 2 2 2" xfId="6553" xr:uid="{00000000-0005-0000-0000-0000501D0000}"/>
    <cellStyle name="Calculation 3 2 2 3" xfId="6554" xr:uid="{00000000-0005-0000-0000-0000511D0000}"/>
    <cellStyle name="Calculation 3 2 3" xfId="6555" xr:uid="{00000000-0005-0000-0000-0000521D0000}"/>
    <cellStyle name="Calculation 3 2 3 2" xfId="6556" xr:uid="{00000000-0005-0000-0000-0000531D0000}"/>
    <cellStyle name="Calculation 3 2 4" xfId="6557" xr:uid="{00000000-0005-0000-0000-0000541D0000}"/>
    <cellStyle name="Calculation 3 2 5" xfId="47029" xr:uid="{00000000-0005-0000-0000-0000551D0000}"/>
    <cellStyle name="Calculation 3 3" xfId="6558" xr:uid="{00000000-0005-0000-0000-0000561D0000}"/>
    <cellStyle name="Calculation 3 3 2" xfId="6559" xr:uid="{00000000-0005-0000-0000-0000571D0000}"/>
    <cellStyle name="Calculation 3 3 2 2" xfId="6560" xr:uid="{00000000-0005-0000-0000-0000581D0000}"/>
    <cellStyle name="Calculation 3 3 2 2 2" xfId="6561" xr:uid="{00000000-0005-0000-0000-0000591D0000}"/>
    <cellStyle name="Calculation 3 3 2 3" xfId="6562" xr:uid="{00000000-0005-0000-0000-00005A1D0000}"/>
    <cellStyle name="Calculation 3 3 3" xfId="6563" xr:uid="{00000000-0005-0000-0000-00005B1D0000}"/>
    <cellStyle name="Calculation 3 3 3 2" xfId="6564" xr:uid="{00000000-0005-0000-0000-00005C1D0000}"/>
    <cellStyle name="Calculation 3 3 4" xfId="6565" xr:uid="{00000000-0005-0000-0000-00005D1D0000}"/>
    <cellStyle name="Calculation 3 3 5" xfId="47616" xr:uid="{00000000-0005-0000-0000-00005E1D0000}"/>
    <cellStyle name="Calculation 3 4" xfId="6566" xr:uid="{00000000-0005-0000-0000-00005F1D0000}"/>
    <cellStyle name="Calculation 3 4 2" xfId="6567" xr:uid="{00000000-0005-0000-0000-0000601D0000}"/>
    <cellStyle name="Calculation 3 4 2 2" xfId="6568" xr:uid="{00000000-0005-0000-0000-0000611D0000}"/>
    <cellStyle name="Calculation 3 4 2 2 2" xfId="6569" xr:uid="{00000000-0005-0000-0000-0000621D0000}"/>
    <cellStyle name="Calculation 3 4 2 3" xfId="6570" xr:uid="{00000000-0005-0000-0000-0000631D0000}"/>
    <cellStyle name="Calculation 3 4 3" xfId="6571" xr:uid="{00000000-0005-0000-0000-0000641D0000}"/>
    <cellStyle name="Calculation 3 4 3 2" xfId="6572" xr:uid="{00000000-0005-0000-0000-0000651D0000}"/>
    <cellStyle name="Calculation 3 4 4" xfId="6573" xr:uid="{00000000-0005-0000-0000-0000661D0000}"/>
    <cellStyle name="Calculation 3 4 5" xfId="48031" xr:uid="{00000000-0005-0000-0000-0000671D0000}"/>
    <cellStyle name="Calculation 3 5" xfId="6574" xr:uid="{00000000-0005-0000-0000-0000681D0000}"/>
    <cellStyle name="Calculation 3 5 2" xfId="6575" xr:uid="{00000000-0005-0000-0000-0000691D0000}"/>
    <cellStyle name="Calculation 3 5 2 2" xfId="6576" xr:uid="{00000000-0005-0000-0000-00006A1D0000}"/>
    <cellStyle name="Calculation 3 5 2 2 2" xfId="6577" xr:uid="{00000000-0005-0000-0000-00006B1D0000}"/>
    <cellStyle name="Calculation 3 5 2 3" xfId="6578" xr:uid="{00000000-0005-0000-0000-00006C1D0000}"/>
    <cellStyle name="Calculation 3 5 3" xfId="6579" xr:uid="{00000000-0005-0000-0000-00006D1D0000}"/>
    <cellStyle name="Calculation 3 5 3 2" xfId="6580" xr:uid="{00000000-0005-0000-0000-00006E1D0000}"/>
    <cellStyle name="Calculation 3 5 4" xfId="6581" xr:uid="{00000000-0005-0000-0000-00006F1D0000}"/>
    <cellStyle name="Calculation 3 5 5" xfId="48440" xr:uid="{00000000-0005-0000-0000-0000701D0000}"/>
    <cellStyle name="Calculation 3 6" xfId="6582" xr:uid="{00000000-0005-0000-0000-0000711D0000}"/>
    <cellStyle name="Calculation 3 6 2" xfId="6583" xr:uid="{00000000-0005-0000-0000-0000721D0000}"/>
    <cellStyle name="Calculation 3 6 2 2" xfId="6584" xr:uid="{00000000-0005-0000-0000-0000731D0000}"/>
    <cellStyle name="Calculation 3 6 2 2 2" xfId="6585" xr:uid="{00000000-0005-0000-0000-0000741D0000}"/>
    <cellStyle name="Calculation 3 6 2 3" xfId="6586" xr:uid="{00000000-0005-0000-0000-0000751D0000}"/>
    <cellStyle name="Calculation 3 6 3" xfId="6587" xr:uid="{00000000-0005-0000-0000-0000761D0000}"/>
    <cellStyle name="Calculation 3 6 3 2" xfId="6588" xr:uid="{00000000-0005-0000-0000-0000771D0000}"/>
    <cellStyle name="Calculation 3 6 4" xfId="6589" xr:uid="{00000000-0005-0000-0000-0000781D0000}"/>
    <cellStyle name="Calculation 3 6 5" xfId="47420" xr:uid="{00000000-0005-0000-0000-0000791D0000}"/>
    <cellStyle name="Calculation 3 7" xfId="6590" xr:uid="{00000000-0005-0000-0000-00007A1D0000}"/>
    <cellStyle name="Calculation 3 7 2" xfId="6591" xr:uid="{00000000-0005-0000-0000-00007B1D0000}"/>
    <cellStyle name="Calculation 3 7 2 2" xfId="6592" xr:uid="{00000000-0005-0000-0000-00007C1D0000}"/>
    <cellStyle name="Calculation 3 7 2 2 2" xfId="6593" xr:uid="{00000000-0005-0000-0000-00007D1D0000}"/>
    <cellStyle name="Calculation 3 7 2 3" xfId="6594" xr:uid="{00000000-0005-0000-0000-00007E1D0000}"/>
    <cellStyle name="Calculation 3 7 3" xfId="6595" xr:uid="{00000000-0005-0000-0000-00007F1D0000}"/>
    <cellStyle name="Calculation 3 7 3 2" xfId="6596" xr:uid="{00000000-0005-0000-0000-0000801D0000}"/>
    <cellStyle name="Calculation 3 7 4" xfId="6597" xr:uid="{00000000-0005-0000-0000-0000811D0000}"/>
    <cellStyle name="Calculation 3 7 5" xfId="49415" xr:uid="{00000000-0005-0000-0000-0000821D0000}"/>
    <cellStyle name="Calculation 3 8" xfId="6598" xr:uid="{00000000-0005-0000-0000-0000831D0000}"/>
    <cellStyle name="Calculation 3 8 2" xfId="6599" xr:uid="{00000000-0005-0000-0000-0000841D0000}"/>
    <cellStyle name="Calculation 3 8 2 2" xfId="6600" xr:uid="{00000000-0005-0000-0000-0000851D0000}"/>
    <cellStyle name="Calculation 3 8 2 2 2" xfId="6601" xr:uid="{00000000-0005-0000-0000-0000861D0000}"/>
    <cellStyle name="Calculation 3 8 2 3" xfId="6602" xr:uid="{00000000-0005-0000-0000-0000871D0000}"/>
    <cellStyle name="Calculation 3 8 3" xfId="6603" xr:uid="{00000000-0005-0000-0000-0000881D0000}"/>
    <cellStyle name="Calculation 3 8 3 2" xfId="6604" xr:uid="{00000000-0005-0000-0000-0000891D0000}"/>
    <cellStyle name="Calculation 3 8 4" xfId="6605" xr:uid="{00000000-0005-0000-0000-00008A1D0000}"/>
    <cellStyle name="Calculation 3 8 5" xfId="49861" xr:uid="{00000000-0005-0000-0000-00008B1D0000}"/>
    <cellStyle name="Calculation 3 9" xfId="6606" xr:uid="{00000000-0005-0000-0000-00008C1D0000}"/>
    <cellStyle name="Calculation 3 9 2" xfId="6607" xr:uid="{00000000-0005-0000-0000-00008D1D0000}"/>
    <cellStyle name="Calculation 3 9 2 2" xfId="6608" xr:uid="{00000000-0005-0000-0000-00008E1D0000}"/>
    <cellStyle name="Calculation 3 9 2 2 2" xfId="6609" xr:uid="{00000000-0005-0000-0000-00008F1D0000}"/>
    <cellStyle name="Calculation 3 9 2 3" xfId="6610" xr:uid="{00000000-0005-0000-0000-0000901D0000}"/>
    <cellStyle name="Calculation 3 9 3" xfId="6611" xr:uid="{00000000-0005-0000-0000-0000911D0000}"/>
    <cellStyle name="Calculation 3 9 3 2" xfId="6612" xr:uid="{00000000-0005-0000-0000-0000921D0000}"/>
    <cellStyle name="Calculation 3 9 4" xfId="6613" xr:uid="{00000000-0005-0000-0000-0000931D0000}"/>
    <cellStyle name="Calculation 3 9 5" xfId="50269" xr:uid="{00000000-0005-0000-0000-0000941D0000}"/>
    <cellStyle name="Calculation 4" xfId="6614" xr:uid="{00000000-0005-0000-0000-0000951D0000}"/>
    <cellStyle name="Calculation 4 10" xfId="6615" xr:uid="{00000000-0005-0000-0000-0000961D0000}"/>
    <cellStyle name="Calculation 4 10 2" xfId="6616" xr:uid="{00000000-0005-0000-0000-0000971D0000}"/>
    <cellStyle name="Calculation 4 10 2 2" xfId="6617" xr:uid="{00000000-0005-0000-0000-0000981D0000}"/>
    <cellStyle name="Calculation 4 10 2 2 2" xfId="6618" xr:uid="{00000000-0005-0000-0000-0000991D0000}"/>
    <cellStyle name="Calculation 4 10 2 3" xfId="6619" xr:uid="{00000000-0005-0000-0000-00009A1D0000}"/>
    <cellStyle name="Calculation 4 10 3" xfId="6620" xr:uid="{00000000-0005-0000-0000-00009B1D0000}"/>
    <cellStyle name="Calculation 4 10 3 2" xfId="6621" xr:uid="{00000000-0005-0000-0000-00009C1D0000}"/>
    <cellStyle name="Calculation 4 10 4" xfId="6622" xr:uid="{00000000-0005-0000-0000-00009D1D0000}"/>
    <cellStyle name="Calculation 4 10 5" xfId="50697" xr:uid="{00000000-0005-0000-0000-00009E1D0000}"/>
    <cellStyle name="Calculation 4 11" xfId="6623" xr:uid="{00000000-0005-0000-0000-00009F1D0000}"/>
    <cellStyle name="Calculation 4 11 2" xfId="6624" xr:uid="{00000000-0005-0000-0000-0000A01D0000}"/>
    <cellStyle name="Calculation 4 11 2 2" xfId="6625" xr:uid="{00000000-0005-0000-0000-0000A11D0000}"/>
    <cellStyle name="Calculation 4 11 3" xfId="6626" xr:uid="{00000000-0005-0000-0000-0000A21D0000}"/>
    <cellStyle name="Calculation 4 12" xfId="6627" xr:uid="{00000000-0005-0000-0000-0000A31D0000}"/>
    <cellStyle name="Calculation 4 12 2" xfId="6628" xr:uid="{00000000-0005-0000-0000-0000A41D0000}"/>
    <cellStyle name="Calculation 4 13" xfId="6629" xr:uid="{00000000-0005-0000-0000-0000A51D0000}"/>
    <cellStyle name="Calculation 4 14" xfId="46787" xr:uid="{00000000-0005-0000-0000-0000A61D0000}"/>
    <cellStyle name="Calculation 4 2" xfId="6630" xr:uid="{00000000-0005-0000-0000-0000A71D0000}"/>
    <cellStyle name="Calculation 4 2 2" xfId="6631" xr:uid="{00000000-0005-0000-0000-0000A81D0000}"/>
    <cellStyle name="Calculation 4 2 2 2" xfId="6632" xr:uid="{00000000-0005-0000-0000-0000A91D0000}"/>
    <cellStyle name="Calculation 4 2 2 2 2" xfId="6633" xr:uid="{00000000-0005-0000-0000-0000AA1D0000}"/>
    <cellStyle name="Calculation 4 2 2 3" xfId="6634" xr:uid="{00000000-0005-0000-0000-0000AB1D0000}"/>
    <cellStyle name="Calculation 4 2 3" xfId="6635" xr:uid="{00000000-0005-0000-0000-0000AC1D0000}"/>
    <cellStyle name="Calculation 4 2 3 2" xfId="6636" xr:uid="{00000000-0005-0000-0000-0000AD1D0000}"/>
    <cellStyle name="Calculation 4 2 4" xfId="6637" xr:uid="{00000000-0005-0000-0000-0000AE1D0000}"/>
    <cellStyle name="Calculation 4 2 5" xfId="47030" xr:uid="{00000000-0005-0000-0000-0000AF1D0000}"/>
    <cellStyle name="Calculation 4 3" xfId="6638" xr:uid="{00000000-0005-0000-0000-0000B01D0000}"/>
    <cellStyle name="Calculation 4 3 2" xfId="6639" xr:uid="{00000000-0005-0000-0000-0000B11D0000}"/>
    <cellStyle name="Calculation 4 3 2 2" xfId="6640" xr:uid="{00000000-0005-0000-0000-0000B21D0000}"/>
    <cellStyle name="Calculation 4 3 2 2 2" xfId="6641" xr:uid="{00000000-0005-0000-0000-0000B31D0000}"/>
    <cellStyle name="Calculation 4 3 2 3" xfId="6642" xr:uid="{00000000-0005-0000-0000-0000B41D0000}"/>
    <cellStyle name="Calculation 4 3 3" xfId="6643" xr:uid="{00000000-0005-0000-0000-0000B51D0000}"/>
    <cellStyle name="Calculation 4 3 3 2" xfId="6644" xr:uid="{00000000-0005-0000-0000-0000B61D0000}"/>
    <cellStyle name="Calculation 4 3 4" xfId="6645" xr:uid="{00000000-0005-0000-0000-0000B71D0000}"/>
    <cellStyle name="Calculation 4 3 5" xfId="47617" xr:uid="{00000000-0005-0000-0000-0000B81D0000}"/>
    <cellStyle name="Calculation 4 4" xfId="6646" xr:uid="{00000000-0005-0000-0000-0000B91D0000}"/>
    <cellStyle name="Calculation 4 4 2" xfId="6647" xr:uid="{00000000-0005-0000-0000-0000BA1D0000}"/>
    <cellStyle name="Calculation 4 4 2 2" xfId="6648" xr:uid="{00000000-0005-0000-0000-0000BB1D0000}"/>
    <cellStyle name="Calculation 4 4 2 2 2" xfId="6649" xr:uid="{00000000-0005-0000-0000-0000BC1D0000}"/>
    <cellStyle name="Calculation 4 4 2 3" xfId="6650" xr:uid="{00000000-0005-0000-0000-0000BD1D0000}"/>
    <cellStyle name="Calculation 4 4 3" xfId="6651" xr:uid="{00000000-0005-0000-0000-0000BE1D0000}"/>
    <cellStyle name="Calculation 4 4 3 2" xfId="6652" xr:uid="{00000000-0005-0000-0000-0000BF1D0000}"/>
    <cellStyle name="Calculation 4 4 4" xfId="6653" xr:uid="{00000000-0005-0000-0000-0000C01D0000}"/>
    <cellStyle name="Calculation 4 4 5" xfId="48032" xr:uid="{00000000-0005-0000-0000-0000C11D0000}"/>
    <cellStyle name="Calculation 4 5" xfId="6654" xr:uid="{00000000-0005-0000-0000-0000C21D0000}"/>
    <cellStyle name="Calculation 4 5 2" xfId="6655" xr:uid="{00000000-0005-0000-0000-0000C31D0000}"/>
    <cellStyle name="Calculation 4 5 2 2" xfId="6656" xr:uid="{00000000-0005-0000-0000-0000C41D0000}"/>
    <cellStyle name="Calculation 4 5 2 2 2" xfId="6657" xr:uid="{00000000-0005-0000-0000-0000C51D0000}"/>
    <cellStyle name="Calculation 4 5 2 3" xfId="6658" xr:uid="{00000000-0005-0000-0000-0000C61D0000}"/>
    <cellStyle name="Calculation 4 5 3" xfId="6659" xr:uid="{00000000-0005-0000-0000-0000C71D0000}"/>
    <cellStyle name="Calculation 4 5 3 2" xfId="6660" xr:uid="{00000000-0005-0000-0000-0000C81D0000}"/>
    <cellStyle name="Calculation 4 5 4" xfId="6661" xr:uid="{00000000-0005-0000-0000-0000C91D0000}"/>
    <cellStyle name="Calculation 4 5 5" xfId="48441" xr:uid="{00000000-0005-0000-0000-0000CA1D0000}"/>
    <cellStyle name="Calculation 4 6" xfId="6662" xr:uid="{00000000-0005-0000-0000-0000CB1D0000}"/>
    <cellStyle name="Calculation 4 6 2" xfId="6663" xr:uid="{00000000-0005-0000-0000-0000CC1D0000}"/>
    <cellStyle name="Calculation 4 6 2 2" xfId="6664" xr:uid="{00000000-0005-0000-0000-0000CD1D0000}"/>
    <cellStyle name="Calculation 4 6 2 2 2" xfId="6665" xr:uid="{00000000-0005-0000-0000-0000CE1D0000}"/>
    <cellStyle name="Calculation 4 6 2 3" xfId="6666" xr:uid="{00000000-0005-0000-0000-0000CF1D0000}"/>
    <cellStyle name="Calculation 4 6 3" xfId="6667" xr:uid="{00000000-0005-0000-0000-0000D01D0000}"/>
    <cellStyle name="Calculation 4 6 3 2" xfId="6668" xr:uid="{00000000-0005-0000-0000-0000D11D0000}"/>
    <cellStyle name="Calculation 4 6 4" xfId="6669" xr:uid="{00000000-0005-0000-0000-0000D21D0000}"/>
    <cellStyle name="Calculation 4 6 5" xfId="47402" xr:uid="{00000000-0005-0000-0000-0000D31D0000}"/>
    <cellStyle name="Calculation 4 7" xfId="6670" xr:uid="{00000000-0005-0000-0000-0000D41D0000}"/>
    <cellStyle name="Calculation 4 7 2" xfId="6671" xr:uid="{00000000-0005-0000-0000-0000D51D0000}"/>
    <cellStyle name="Calculation 4 7 2 2" xfId="6672" xr:uid="{00000000-0005-0000-0000-0000D61D0000}"/>
    <cellStyle name="Calculation 4 7 2 2 2" xfId="6673" xr:uid="{00000000-0005-0000-0000-0000D71D0000}"/>
    <cellStyle name="Calculation 4 7 2 3" xfId="6674" xr:uid="{00000000-0005-0000-0000-0000D81D0000}"/>
    <cellStyle name="Calculation 4 7 3" xfId="6675" xr:uid="{00000000-0005-0000-0000-0000D91D0000}"/>
    <cellStyle name="Calculation 4 7 3 2" xfId="6676" xr:uid="{00000000-0005-0000-0000-0000DA1D0000}"/>
    <cellStyle name="Calculation 4 7 4" xfId="6677" xr:uid="{00000000-0005-0000-0000-0000DB1D0000}"/>
    <cellStyle name="Calculation 4 7 5" xfId="49416" xr:uid="{00000000-0005-0000-0000-0000DC1D0000}"/>
    <cellStyle name="Calculation 4 8" xfId="6678" xr:uid="{00000000-0005-0000-0000-0000DD1D0000}"/>
    <cellStyle name="Calculation 4 8 2" xfId="6679" xr:uid="{00000000-0005-0000-0000-0000DE1D0000}"/>
    <cellStyle name="Calculation 4 8 2 2" xfId="6680" xr:uid="{00000000-0005-0000-0000-0000DF1D0000}"/>
    <cellStyle name="Calculation 4 8 2 2 2" xfId="6681" xr:uid="{00000000-0005-0000-0000-0000E01D0000}"/>
    <cellStyle name="Calculation 4 8 2 3" xfId="6682" xr:uid="{00000000-0005-0000-0000-0000E11D0000}"/>
    <cellStyle name="Calculation 4 8 3" xfId="6683" xr:uid="{00000000-0005-0000-0000-0000E21D0000}"/>
    <cellStyle name="Calculation 4 8 3 2" xfId="6684" xr:uid="{00000000-0005-0000-0000-0000E31D0000}"/>
    <cellStyle name="Calculation 4 8 4" xfId="6685" xr:uid="{00000000-0005-0000-0000-0000E41D0000}"/>
    <cellStyle name="Calculation 4 8 5" xfId="49862" xr:uid="{00000000-0005-0000-0000-0000E51D0000}"/>
    <cellStyle name="Calculation 4 9" xfId="6686" xr:uid="{00000000-0005-0000-0000-0000E61D0000}"/>
    <cellStyle name="Calculation 4 9 2" xfId="6687" xr:uid="{00000000-0005-0000-0000-0000E71D0000}"/>
    <cellStyle name="Calculation 4 9 2 2" xfId="6688" xr:uid="{00000000-0005-0000-0000-0000E81D0000}"/>
    <cellStyle name="Calculation 4 9 2 2 2" xfId="6689" xr:uid="{00000000-0005-0000-0000-0000E91D0000}"/>
    <cellStyle name="Calculation 4 9 2 3" xfId="6690" xr:uid="{00000000-0005-0000-0000-0000EA1D0000}"/>
    <cellStyle name="Calculation 4 9 3" xfId="6691" xr:uid="{00000000-0005-0000-0000-0000EB1D0000}"/>
    <cellStyle name="Calculation 4 9 3 2" xfId="6692" xr:uid="{00000000-0005-0000-0000-0000EC1D0000}"/>
    <cellStyle name="Calculation 4 9 4" xfId="6693" xr:uid="{00000000-0005-0000-0000-0000ED1D0000}"/>
    <cellStyle name="Calculation 4 9 5" xfId="50270" xr:uid="{00000000-0005-0000-0000-0000EE1D0000}"/>
    <cellStyle name="Calculation 5" xfId="6694" xr:uid="{00000000-0005-0000-0000-0000EF1D0000}"/>
    <cellStyle name="Calculation 5 10" xfId="6695" xr:uid="{00000000-0005-0000-0000-0000F01D0000}"/>
    <cellStyle name="Calculation 5 10 2" xfId="6696" xr:uid="{00000000-0005-0000-0000-0000F11D0000}"/>
    <cellStyle name="Calculation 5 10 2 2" xfId="6697" xr:uid="{00000000-0005-0000-0000-0000F21D0000}"/>
    <cellStyle name="Calculation 5 10 2 2 2" xfId="6698" xr:uid="{00000000-0005-0000-0000-0000F31D0000}"/>
    <cellStyle name="Calculation 5 10 2 3" xfId="6699" xr:uid="{00000000-0005-0000-0000-0000F41D0000}"/>
    <cellStyle name="Calculation 5 10 3" xfId="6700" xr:uid="{00000000-0005-0000-0000-0000F51D0000}"/>
    <cellStyle name="Calculation 5 10 3 2" xfId="6701" xr:uid="{00000000-0005-0000-0000-0000F61D0000}"/>
    <cellStyle name="Calculation 5 10 4" xfId="6702" xr:uid="{00000000-0005-0000-0000-0000F71D0000}"/>
    <cellStyle name="Calculation 5 10 5" xfId="50698" xr:uid="{00000000-0005-0000-0000-0000F81D0000}"/>
    <cellStyle name="Calculation 5 11" xfId="6703" xr:uid="{00000000-0005-0000-0000-0000F91D0000}"/>
    <cellStyle name="Calculation 5 11 2" xfId="6704" xr:uid="{00000000-0005-0000-0000-0000FA1D0000}"/>
    <cellStyle name="Calculation 5 11 2 2" xfId="6705" xr:uid="{00000000-0005-0000-0000-0000FB1D0000}"/>
    <cellStyle name="Calculation 5 11 3" xfId="6706" xr:uid="{00000000-0005-0000-0000-0000FC1D0000}"/>
    <cellStyle name="Calculation 5 12" xfId="6707" xr:uid="{00000000-0005-0000-0000-0000FD1D0000}"/>
    <cellStyle name="Calculation 5 12 2" xfId="6708" xr:uid="{00000000-0005-0000-0000-0000FE1D0000}"/>
    <cellStyle name="Calculation 5 13" xfId="6709" xr:uid="{00000000-0005-0000-0000-0000FF1D0000}"/>
    <cellStyle name="Calculation 5 14" xfId="46807" xr:uid="{00000000-0005-0000-0000-0000001E0000}"/>
    <cellStyle name="Calculation 5 2" xfId="6710" xr:uid="{00000000-0005-0000-0000-0000011E0000}"/>
    <cellStyle name="Calculation 5 2 2" xfId="6711" xr:uid="{00000000-0005-0000-0000-0000021E0000}"/>
    <cellStyle name="Calculation 5 2 2 2" xfId="6712" xr:uid="{00000000-0005-0000-0000-0000031E0000}"/>
    <cellStyle name="Calculation 5 2 2 2 2" xfId="6713" xr:uid="{00000000-0005-0000-0000-0000041E0000}"/>
    <cellStyle name="Calculation 5 2 2 3" xfId="6714" xr:uid="{00000000-0005-0000-0000-0000051E0000}"/>
    <cellStyle name="Calculation 5 2 3" xfId="6715" xr:uid="{00000000-0005-0000-0000-0000061E0000}"/>
    <cellStyle name="Calculation 5 2 3 2" xfId="6716" xr:uid="{00000000-0005-0000-0000-0000071E0000}"/>
    <cellStyle name="Calculation 5 2 4" xfId="6717" xr:uid="{00000000-0005-0000-0000-0000081E0000}"/>
    <cellStyle name="Calculation 5 2 5" xfId="47031" xr:uid="{00000000-0005-0000-0000-0000091E0000}"/>
    <cellStyle name="Calculation 5 3" xfId="6718" xr:uid="{00000000-0005-0000-0000-00000A1E0000}"/>
    <cellStyle name="Calculation 5 3 2" xfId="6719" xr:uid="{00000000-0005-0000-0000-00000B1E0000}"/>
    <cellStyle name="Calculation 5 3 2 2" xfId="6720" xr:uid="{00000000-0005-0000-0000-00000C1E0000}"/>
    <cellStyle name="Calculation 5 3 2 2 2" xfId="6721" xr:uid="{00000000-0005-0000-0000-00000D1E0000}"/>
    <cellStyle name="Calculation 5 3 2 3" xfId="6722" xr:uid="{00000000-0005-0000-0000-00000E1E0000}"/>
    <cellStyle name="Calculation 5 3 3" xfId="6723" xr:uid="{00000000-0005-0000-0000-00000F1E0000}"/>
    <cellStyle name="Calculation 5 3 3 2" xfId="6724" xr:uid="{00000000-0005-0000-0000-0000101E0000}"/>
    <cellStyle name="Calculation 5 3 4" xfId="6725" xr:uid="{00000000-0005-0000-0000-0000111E0000}"/>
    <cellStyle name="Calculation 5 3 5" xfId="47618" xr:uid="{00000000-0005-0000-0000-0000121E0000}"/>
    <cellStyle name="Calculation 5 4" xfId="6726" xr:uid="{00000000-0005-0000-0000-0000131E0000}"/>
    <cellStyle name="Calculation 5 4 2" xfId="6727" xr:uid="{00000000-0005-0000-0000-0000141E0000}"/>
    <cellStyle name="Calculation 5 4 2 2" xfId="6728" xr:uid="{00000000-0005-0000-0000-0000151E0000}"/>
    <cellStyle name="Calculation 5 4 2 2 2" xfId="6729" xr:uid="{00000000-0005-0000-0000-0000161E0000}"/>
    <cellStyle name="Calculation 5 4 2 3" xfId="6730" xr:uid="{00000000-0005-0000-0000-0000171E0000}"/>
    <cellStyle name="Calculation 5 4 3" xfId="6731" xr:uid="{00000000-0005-0000-0000-0000181E0000}"/>
    <cellStyle name="Calculation 5 4 3 2" xfId="6732" xr:uid="{00000000-0005-0000-0000-0000191E0000}"/>
    <cellStyle name="Calculation 5 4 4" xfId="6733" xr:uid="{00000000-0005-0000-0000-00001A1E0000}"/>
    <cellStyle name="Calculation 5 4 5" xfId="48033" xr:uid="{00000000-0005-0000-0000-00001B1E0000}"/>
    <cellStyle name="Calculation 5 5" xfId="6734" xr:uid="{00000000-0005-0000-0000-00001C1E0000}"/>
    <cellStyle name="Calculation 5 5 2" xfId="6735" xr:uid="{00000000-0005-0000-0000-00001D1E0000}"/>
    <cellStyle name="Calculation 5 5 2 2" xfId="6736" xr:uid="{00000000-0005-0000-0000-00001E1E0000}"/>
    <cellStyle name="Calculation 5 5 2 2 2" xfId="6737" xr:uid="{00000000-0005-0000-0000-00001F1E0000}"/>
    <cellStyle name="Calculation 5 5 2 3" xfId="6738" xr:uid="{00000000-0005-0000-0000-0000201E0000}"/>
    <cellStyle name="Calculation 5 5 3" xfId="6739" xr:uid="{00000000-0005-0000-0000-0000211E0000}"/>
    <cellStyle name="Calculation 5 5 3 2" xfId="6740" xr:uid="{00000000-0005-0000-0000-0000221E0000}"/>
    <cellStyle name="Calculation 5 5 4" xfId="6741" xr:uid="{00000000-0005-0000-0000-0000231E0000}"/>
    <cellStyle name="Calculation 5 5 5" xfId="48442" xr:uid="{00000000-0005-0000-0000-0000241E0000}"/>
    <cellStyle name="Calculation 5 6" xfId="6742" xr:uid="{00000000-0005-0000-0000-0000251E0000}"/>
    <cellStyle name="Calculation 5 6 2" xfId="6743" xr:uid="{00000000-0005-0000-0000-0000261E0000}"/>
    <cellStyle name="Calculation 5 6 2 2" xfId="6744" xr:uid="{00000000-0005-0000-0000-0000271E0000}"/>
    <cellStyle name="Calculation 5 6 2 2 2" xfId="6745" xr:uid="{00000000-0005-0000-0000-0000281E0000}"/>
    <cellStyle name="Calculation 5 6 2 3" xfId="6746" xr:uid="{00000000-0005-0000-0000-0000291E0000}"/>
    <cellStyle name="Calculation 5 6 3" xfId="6747" xr:uid="{00000000-0005-0000-0000-00002A1E0000}"/>
    <cellStyle name="Calculation 5 6 3 2" xfId="6748" xr:uid="{00000000-0005-0000-0000-00002B1E0000}"/>
    <cellStyle name="Calculation 5 6 4" xfId="6749" xr:uid="{00000000-0005-0000-0000-00002C1E0000}"/>
    <cellStyle name="Calculation 5 6 5" xfId="47509" xr:uid="{00000000-0005-0000-0000-00002D1E0000}"/>
    <cellStyle name="Calculation 5 7" xfId="6750" xr:uid="{00000000-0005-0000-0000-00002E1E0000}"/>
    <cellStyle name="Calculation 5 7 2" xfId="6751" xr:uid="{00000000-0005-0000-0000-00002F1E0000}"/>
    <cellStyle name="Calculation 5 7 2 2" xfId="6752" xr:uid="{00000000-0005-0000-0000-0000301E0000}"/>
    <cellStyle name="Calculation 5 7 2 2 2" xfId="6753" xr:uid="{00000000-0005-0000-0000-0000311E0000}"/>
    <cellStyle name="Calculation 5 7 2 3" xfId="6754" xr:uid="{00000000-0005-0000-0000-0000321E0000}"/>
    <cellStyle name="Calculation 5 7 3" xfId="6755" xr:uid="{00000000-0005-0000-0000-0000331E0000}"/>
    <cellStyle name="Calculation 5 7 3 2" xfId="6756" xr:uid="{00000000-0005-0000-0000-0000341E0000}"/>
    <cellStyle name="Calculation 5 7 4" xfId="6757" xr:uid="{00000000-0005-0000-0000-0000351E0000}"/>
    <cellStyle name="Calculation 5 7 5" xfId="49417" xr:uid="{00000000-0005-0000-0000-0000361E0000}"/>
    <cellStyle name="Calculation 5 8" xfId="6758" xr:uid="{00000000-0005-0000-0000-0000371E0000}"/>
    <cellStyle name="Calculation 5 8 2" xfId="6759" xr:uid="{00000000-0005-0000-0000-0000381E0000}"/>
    <cellStyle name="Calculation 5 8 2 2" xfId="6760" xr:uid="{00000000-0005-0000-0000-0000391E0000}"/>
    <cellStyle name="Calculation 5 8 2 2 2" xfId="6761" xr:uid="{00000000-0005-0000-0000-00003A1E0000}"/>
    <cellStyle name="Calculation 5 8 2 3" xfId="6762" xr:uid="{00000000-0005-0000-0000-00003B1E0000}"/>
    <cellStyle name="Calculation 5 8 3" xfId="6763" xr:uid="{00000000-0005-0000-0000-00003C1E0000}"/>
    <cellStyle name="Calculation 5 8 3 2" xfId="6764" xr:uid="{00000000-0005-0000-0000-00003D1E0000}"/>
    <cellStyle name="Calculation 5 8 4" xfId="6765" xr:uid="{00000000-0005-0000-0000-00003E1E0000}"/>
    <cellStyle name="Calculation 5 8 5" xfId="49863" xr:uid="{00000000-0005-0000-0000-00003F1E0000}"/>
    <cellStyle name="Calculation 5 9" xfId="6766" xr:uid="{00000000-0005-0000-0000-0000401E0000}"/>
    <cellStyle name="Calculation 5 9 2" xfId="6767" xr:uid="{00000000-0005-0000-0000-0000411E0000}"/>
    <cellStyle name="Calculation 5 9 2 2" xfId="6768" xr:uid="{00000000-0005-0000-0000-0000421E0000}"/>
    <cellStyle name="Calculation 5 9 2 2 2" xfId="6769" xr:uid="{00000000-0005-0000-0000-0000431E0000}"/>
    <cellStyle name="Calculation 5 9 2 3" xfId="6770" xr:uid="{00000000-0005-0000-0000-0000441E0000}"/>
    <cellStyle name="Calculation 5 9 3" xfId="6771" xr:uid="{00000000-0005-0000-0000-0000451E0000}"/>
    <cellStyle name="Calculation 5 9 3 2" xfId="6772" xr:uid="{00000000-0005-0000-0000-0000461E0000}"/>
    <cellStyle name="Calculation 5 9 4" xfId="6773" xr:uid="{00000000-0005-0000-0000-0000471E0000}"/>
    <cellStyle name="Calculation 5 9 5" xfId="50271" xr:uid="{00000000-0005-0000-0000-0000481E0000}"/>
    <cellStyle name="Calculation 6" xfId="6774" xr:uid="{00000000-0005-0000-0000-0000491E0000}"/>
    <cellStyle name="Calculation 6 10" xfId="6775" xr:uid="{00000000-0005-0000-0000-00004A1E0000}"/>
    <cellStyle name="Calculation 6 10 2" xfId="6776" xr:uid="{00000000-0005-0000-0000-00004B1E0000}"/>
    <cellStyle name="Calculation 6 10 2 2" xfId="6777" xr:uid="{00000000-0005-0000-0000-00004C1E0000}"/>
    <cellStyle name="Calculation 6 10 2 2 2" xfId="6778" xr:uid="{00000000-0005-0000-0000-00004D1E0000}"/>
    <cellStyle name="Calculation 6 10 2 3" xfId="6779" xr:uid="{00000000-0005-0000-0000-00004E1E0000}"/>
    <cellStyle name="Calculation 6 10 3" xfId="6780" xr:uid="{00000000-0005-0000-0000-00004F1E0000}"/>
    <cellStyle name="Calculation 6 10 3 2" xfId="6781" xr:uid="{00000000-0005-0000-0000-0000501E0000}"/>
    <cellStyle name="Calculation 6 10 4" xfId="6782" xr:uid="{00000000-0005-0000-0000-0000511E0000}"/>
    <cellStyle name="Calculation 6 10 5" xfId="50699" xr:uid="{00000000-0005-0000-0000-0000521E0000}"/>
    <cellStyle name="Calculation 6 11" xfId="6783" xr:uid="{00000000-0005-0000-0000-0000531E0000}"/>
    <cellStyle name="Calculation 6 11 2" xfId="6784" xr:uid="{00000000-0005-0000-0000-0000541E0000}"/>
    <cellStyle name="Calculation 6 11 2 2" xfId="6785" xr:uid="{00000000-0005-0000-0000-0000551E0000}"/>
    <cellStyle name="Calculation 6 11 3" xfId="6786" xr:uid="{00000000-0005-0000-0000-0000561E0000}"/>
    <cellStyle name="Calculation 6 12" xfId="6787" xr:uid="{00000000-0005-0000-0000-0000571E0000}"/>
    <cellStyle name="Calculation 6 12 2" xfId="6788" xr:uid="{00000000-0005-0000-0000-0000581E0000}"/>
    <cellStyle name="Calculation 6 13" xfId="6789" xr:uid="{00000000-0005-0000-0000-0000591E0000}"/>
    <cellStyle name="Calculation 6 14" xfId="46834" xr:uid="{00000000-0005-0000-0000-00005A1E0000}"/>
    <cellStyle name="Calculation 6 2" xfId="6790" xr:uid="{00000000-0005-0000-0000-00005B1E0000}"/>
    <cellStyle name="Calculation 6 2 2" xfId="6791" xr:uid="{00000000-0005-0000-0000-00005C1E0000}"/>
    <cellStyle name="Calculation 6 2 2 2" xfId="6792" xr:uid="{00000000-0005-0000-0000-00005D1E0000}"/>
    <cellStyle name="Calculation 6 2 2 2 2" xfId="6793" xr:uid="{00000000-0005-0000-0000-00005E1E0000}"/>
    <cellStyle name="Calculation 6 2 2 3" xfId="6794" xr:uid="{00000000-0005-0000-0000-00005F1E0000}"/>
    <cellStyle name="Calculation 6 2 3" xfId="6795" xr:uid="{00000000-0005-0000-0000-0000601E0000}"/>
    <cellStyle name="Calculation 6 2 3 2" xfId="6796" xr:uid="{00000000-0005-0000-0000-0000611E0000}"/>
    <cellStyle name="Calculation 6 2 4" xfId="6797" xr:uid="{00000000-0005-0000-0000-0000621E0000}"/>
    <cellStyle name="Calculation 6 2 5" xfId="47032" xr:uid="{00000000-0005-0000-0000-0000631E0000}"/>
    <cellStyle name="Calculation 6 3" xfId="6798" xr:uid="{00000000-0005-0000-0000-0000641E0000}"/>
    <cellStyle name="Calculation 6 3 2" xfId="6799" xr:uid="{00000000-0005-0000-0000-0000651E0000}"/>
    <cellStyle name="Calculation 6 3 2 2" xfId="6800" xr:uid="{00000000-0005-0000-0000-0000661E0000}"/>
    <cellStyle name="Calculation 6 3 2 2 2" xfId="6801" xr:uid="{00000000-0005-0000-0000-0000671E0000}"/>
    <cellStyle name="Calculation 6 3 2 3" xfId="6802" xr:uid="{00000000-0005-0000-0000-0000681E0000}"/>
    <cellStyle name="Calculation 6 3 3" xfId="6803" xr:uid="{00000000-0005-0000-0000-0000691E0000}"/>
    <cellStyle name="Calculation 6 3 3 2" xfId="6804" xr:uid="{00000000-0005-0000-0000-00006A1E0000}"/>
    <cellStyle name="Calculation 6 3 4" xfId="6805" xr:uid="{00000000-0005-0000-0000-00006B1E0000}"/>
    <cellStyle name="Calculation 6 3 5" xfId="47619" xr:uid="{00000000-0005-0000-0000-00006C1E0000}"/>
    <cellStyle name="Calculation 6 4" xfId="6806" xr:uid="{00000000-0005-0000-0000-00006D1E0000}"/>
    <cellStyle name="Calculation 6 4 2" xfId="6807" xr:uid="{00000000-0005-0000-0000-00006E1E0000}"/>
    <cellStyle name="Calculation 6 4 2 2" xfId="6808" xr:uid="{00000000-0005-0000-0000-00006F1E0000}"/>
    <cellStyle name="Calculation 6 4 2 2 2" xfId="6809" xr:uid="{00000000-0005-0000-0000-0000701E0000}"/>
    <cellStyle name="Calculation 6 4 2 3" xfId="6810" xr:uid="{00000000-0005-0000-0000-0000711E0000}"/>
    <cellStyle name="Calculation 6 4 3" xfId="6811" xr:uid="{00000000-0005-0000-0000-0000721E0000}"/>
    <cellStyle name="Calculation 6 4 3 2" xfId="6812" xr:uid="{00000000-0005-0000-0000-0000731E0000}"/>
    <cellStyle name="Calculation 6 4 4" xfId="6813" xr:uid="{00000000-0005-0000-0000-0000741E0000}"/>
    <cellStyle name="Calculation 6 4 5" xfId="48034" xr:uid="{00000000-0005-0000-0000-0000751E0000}"/>
    <cellStyle name="Calculation 6 5" xfId="6814" xr:uid="{00000000-0005-0000-0000-0000761E0000}"/>
    <cellStyle name="Calculation 6 5 2" xfId="6815" xr:uid="{00000000-0005-0000-0000-0000771E0000}"/>
    <cellStyle name="Calculation 6 5 2 2" xfId="6816" xr:uid="{00000000-0005-0000-0000-0000781E0000}"/>
    <cellStyle name="Calculation 6 5 2 2 2" xfId="6817" xr:uid="{00000000-0005-0000-0000-0000791E0000}"/>
    <cellStyle name="Calculation 6 5 2 3" xfId="6818" xr:uid="{00000000-0005-0000-0000-00007A1E0000}"/>
    <cellStyle name="Calculation 6 5 3" xfId="6819" xr:uid="{00000000-0005-0000-0000-00007B1E0000}"/>
    <cellStyle name="Calculation 6 5 3 2" xfId="6820" xr:uid="{00000000-0005-0000-0000-00007C1E0000}"/>
    <cellStyle name="Calculation 6 5 4" xfId="6821" xr:uid="{00000000-0005-0000-0000-00007D1E0000}"/>
    <cellStyle name="Calculation 6 5 5" xfId="48443" xr:uid="{00000000-0005-0000-0000-00007E1E0000}"/>
    <cellStyle name="Calculation 6 6" xfId="6822" xr:uid="{00000000-0005-0000-0000-00007F1E0000}"/>
    <cellStyle name="Calculation 6 6 2" xfId="6823" xr:uid="{00000000-0005-0000-0000-0000801E0000}"/>
    <cellStyle name="Calculation 6 6 2 2" xfId="6824" xr:uid="{00000000-0005-0000-0000-0000811E0000}"/>
    <cellStyle name="Calculation 6 6 2 2 2" xfId="6825" xr:uid="{00000000-0005-0000-0000-0000821E0000}"/>
    <cellStyle name="Calculation 6 6 2 3" xfId="6826" xr:uid="{00000000-0005-0000-0000-0000831E0000}"/>
    <cellStyle name="Calculation 6 6 3" xfId="6827" xr:uid="{00000000-0005-0000-0000-0000841E0000}"/>
    <cellStyle name="Calculation 6 6 3 2" xfId="6828" xr:uid="{00000000-0005-0000-0000-0000851E0000}"/>
    <cellStyle name="Calculation 6 6 4" xfId="6829" xr:uid="{00000000-0005-0000-0000-0000861E0000}"/>
    <cellStyle name="Calculation 6 6 5" xfId="48048" xr:uid="{00000000-0005-0000-0000-0000871E0000}"/>
    <cellStyle name="Calculation 6 7" xfId="6830" xr:uid="{00000000-0005-0000-0000-0000881E0000}"/>
    <cellStyle name="Calculation 6 7 2" xfId="6831" xr:uid="{00000000-0005-0000-0000-0000891E0000}"/>
    <cellStyle name="Calculation 6 7 2 2" xfId="6832" xr:uid="{00000000-0005-0000-0000-00008A1E0000}"/>
    <cellStyle name="Calculation 6 7 2 2 2" xfId="6833" xr:uid="{00000000-0005-0000-0000-00008B1E0000}"/>
    <cellStyle name="Calculation 6 7 2 3" xfId="6834" xr:uid="{00000000-0005-0000-0000-00008C1E0000}"/>
    <cellStyle name="Calculation 6 7 3" xfId="6835" xr:uid="{00000000-0005-0000-0000-00008D1E0000}"/>
    <cellStyle name="Calculation 6 7 3 2" xfId="6836" xr:uid="{00000000-0005-0000-0000-00008E1E0000}"/>
    <cellStyle name="Calculation 6 7 4" xfId="6837" xr:uid="{00000000-0005-0000-0000-00008F1E0000}"/>
    <cellStyle name="Calculation 6 7 5" xfId="49418" xr:uid="{00000000-0005-0000-0000-0000901E0000}"/>
    <cellStyle name="Calculation 6 8" xfId="6838" xr:uid="{00000000-0005-0000-0000-0000911E0000}"/>
    <cellStyle name="Calculation 6 8 2" xfId="6839" xr:uid="{00000000-0005-0000-0000-0000921E0000}"/>
    <cellStyle name="Calculation 6 8 2 2" xfId="6840" xr:uid="{00000000-0005-0000-0000-0000931E0000}"/>
    <cellStyle name="Calculation 6 8 2 2 2" xfId="6841" xr:uid="{00000000-0005-0000-0000-0000941E0000}"/>
    <cellStyle name="Calculation 6 8 2 3" xfId="6842" xr:uid="{00000000-0005-0000-0000-0000951E0000}"/>
    <cellStyle name="Calculation 6 8 3" xfId="6843" xr:uid="{00000000-0005-0000-0000-0000961E0000}"/>
    <cellStyle name="Calculation 6 8 3 2" xfId="6844" xr:uid="{00000000-0005-0000-0000-0000971E0000}"/>
    <cellStyle name="Calculation 6 8 4" xfId="6845" xr:uid="{00000000-0005-0000-0000-0000981E0000}"/>
    <cellStyle name="Calculation 6 8 5" xfId="49864" xr:uid="{00000000-0005-0000-0000-0000991E0000}"/>
    <cellStyle name="Calculation 6 9" xfId="6846" xr:uid="{00000000-0005-0000-0000-00009A1E0000}"/>
    <cellStyle name="Calculation 6 9 2" xfId="6847" xr:uid="{00000000-0005-0000-0000-00009B1E0000}"/>
    <cellStyle name="Calculation 6 9 2 2" xfId="6848" xr:uid="{00000000-0005-0000-0000-00009C1E0000}"/>
    <cellStyle name="Calculation 6 9 2 2 2" xfId="6849" xr:uid="{00000000-0005-0000-0000-00009D1E0000}"/>
    <cellStyle name="Calculation 6 9 2 3" xfId="6850" xr:uid="{00000000-0005-0000-0000-00009E1E0000}"/>
    <cellStyle name="Calculation 6 9 3" xfId="6851" xr:uid="{00000000-0005-0000-0000-00009F1E0000}"/>
    <cellStyle name="Calculation 6 9 3 2" xfId="6852" xr:uid="{00000000-0005-0000-0000-0000A01E0000}"/>
    <cellStyle name="Calculation 6 9 4" xfId="6853" xr:uid="{00000000-0005-0000-0000-0000A11E0000}"/>
    <cellStyle name="Calculation 6 9 5" xfId="50272" xr:uid="{00000000-0005-0000-0000-0000A21E0000}"/>
    <cellStyle name="Calculation 7" xfId="6854" xr:uid="{00000000-0005-0000-0000-0000A31E0000}"/>
    <cellStyle name="Calculation 7 10" xfId="6855" xr:uid="{00000000-0005-0000-0000-0000A41E0000}"/>
    <cellStyle name="Calculation 7 10 2" xfId="6856" xr:uid="{00000000-0005-0000-0000-0000A51E0000}"/>
    <cellStyle name="Calculation 7 10 2 2" xfId="6857" xr:uid="{00000000-0005-0000-0000-0000A61E0000}"/>
    <cellStyle name="Calculation 7 10 2 2 2" xfId="6858" xr:uid="{00000000-0005-0000-0000-0000A71E0000}"/>
    <cellStyle name="Calculation 7 10 2 3" xfId="6859" xr:uid="{00000000-0005-0000-0000-0000A81E0000}"/>
    <cellStyle name="Calculation 7 10 3" xfId="6860" xr:uid="{00000000-0005-0000-0000-0000A91E0000}"/>
    <cellStyle name="Calculation 7 10 3 2" xfId="6861" xr:uid="{00000000-0005-0000-0000-0000AA1E0000}"/>
    <cellStyle name="Calculation 7 10 4" xfId="6862" xr:uid="{00000000-0005-0000-0000-0000AB1E0000}"/>
    <cellStyle name="Calculation 7 10 5" xfId="50700" xr:uid="{00000000-0005-0000-0000-0000AC1E0000}"/>
    <cellStyle name="Calculation 7 11" xfId="6863" xr:uid="{00000000-0005-0000-0000-0000AD1E0000}"/>
    <cellStyle name="Calculation 7 11 2" xfId="6864" xr:uid="{00000000-0005-0000-0000-0000AE1E0000}"/>
    <cellStyle name="Calculation 7 11 2 2" xfId="6865" xr:uid="{00000000-0005-0000-0000-0000AF1E0000}"/>
    <cellStyle name="Calculation 7 11 3" xfId="6866" xr:uid="{00000000-0005-0000-0000-0000B01E0000}"/>
    <cellStyle name="Calculation 7 12" xfId="6867" xr:uid="{00000000-0005-0000-0000-0000B11E0000}"/>
    <cellStyle name="Calculation 7 12 2" xfId="6868" xr:uid="{00000000-0005-0000-0000-0000B21E0000}"/>
    <cellStyle name="Calculation 7 13" xfId="6869" xr:uid="{00000000-0005-0000-0000-0000B31E0000}"/>
    <cellStyle name="Calculation 7 14" xfId="46854" xr:uid="{00000000-0005-0000-0000-0000B41E0000}"/>
    <cellStyle name="Calculation 7 2" xfId="6870" xr:uid="{00000000-0005-0000-0000-0000B51E0000}"/>
    <cellStyle name="Calculation 7 2 2" xfId="6871" xr:uid="{00000000-0005-0000-0000-0000B61E0000}"/>
    <cellStyle name="Calculation 7 2 2 2" xfId="6872" xr:uid="{00000000-0005-0000-0000-0000B71E0000}"/>
    <cellStyle name="Calculation 7 2 2 2 2" xfId="6873" xr:uid="{00000000-0005-0000-0000-0000B81E0000}"/>
    <cellStyle name="Calculation 7 2 2 3" xfId="6874" xr:uid="{00000000-0005-0000-0000-0000B91E0000}"/>
    <cellStyle name="Calculation 7 2 3" xfId="6875" xr:uid="{00000000-0005-0000-0000-0000BA1E0000}"/>
    <cellStyle name="Calculation 7 2 3 2" xfId="6876" xr:uid="{00000000-0005-0000-0000-0000BB1E0000}"/>
    <cellStyle name="Calculation 7 2 4" xfId="6877" xr:uid="{00000000-0005-0000-0000-0000BC1E0000}"/>
    <cellStyle name="Calculation 7 2 5" xfId="47033" xr:uid="{00000000-0005-0000-0000-0000BD1E0000}"/>
    <cellStyle name="Calculation 7 3" xfId="6878" xr:uid="{00000000-0005-0000-0000-0000BE1E0000}"/>
    <cellStyle name="Calculation 7 3 2" xfId="6879" xr:uid="{00000000-0005-0000-0000-0000BF1E0000}"/>
    <cellStyle name="Calculation 7 3 2 2" xfId="6880" xr:uid="{00000000-0005-0000-0000-0000C01E0000}"/>
    <cellStyle name="Calculation 7 3 2 2 2" xfId="6881" xr:uid="{00000000-0005-0000-0000-0000C11E0000}"/>
    <cellStyle name="Calculation 7 3 2 3" xfId="6882" xr:uid="{00000000-0005-0000-0000-0000C21E0000}"/>
    <cellStyle name="Calculation 7 3 3" xfId="6883" xr:uid="{00000000-0005-0000-0000-0000C31E0000}"/>
    <cellStyle name="Calculation 7 3 3 2" xfId="6884" xr:uid="{00000000-0005-0000-0000-0000C41E0000}"/>
    <cellStyle name="Calculation 7 3 4" xfId="6885" xr:uid="{00000000-0005-0000-0000-0000C51E0000}"/>
    <cellStyle name="Calculation 7 3 5" xfId="47620" xr:uid="{00000000-0005-0000-0000-0000C61E0000}"/>
    <cellStyle name="Calculation 7 4" xfId="6886" xr:uid="{00000000-0005-0000-0000-0000C71E0000}"/>
    <cellStyle name="Calculation 7 4 2" xfId="6887" xr:uid="{00000000-0005-0000-0000-0000C81E0000}"/>
    <cellStyle name="Calculation 7 4 2 2" xfId="6888" xr:uid="{00000000-0005-0000-0000-0000C91E0000}"/>
    <cellStyle name="Calculation 7 4 2 2 2" xfId="6889" xr:uid="{00000000-0005-0000-0000-0000CA1E0000}"/>
    <cellStyle name="Calculation 7 4 2 3" xfId="6890" xr:uid="{00000000-0005-0000-0000-0000CB1E0000}"/>
    <cellStyle name="Calculation 7 4 3" xfId="6891" xr:uid="{00000000-0005-0000-0000-0000CC1E0000}"/>
    <cellStyle name="Calculation 7 4 3 2" xfId="6892" xr:uid="{00000000-0005-0000-0000-0000CD1E0000}"/>
    <cellStyle name="Calculation 7 4 4" xfId="6893" xr:uid="{00000000-0005-0000-0000-0000CE1E0000}"/>
    <cellStyle name="Calculation 7 4 5" xfId="48035" xr:uid="{00000000-0005-0000-0000-0000CF1E0000}"/>
    <cellStyle name="Calculation 7 5" xfId="6894" xr:uid="{00000000-0005-0000-0000-0000D01E0000}"/>
    <cellStyle name="Calculation 7 5 2" xfId="6895" xr:uid="{00000000-0005-0000-0000-0000D11E0000}"/>
    <cellStyle name="Calculation 7 5 2 2" xfId="6896" xr:uid="{00000000-0005-0000-0000-0000D21E0000}"/>
    <cellStyle name="Calculation 7 5 2 2 2" xfId="6897" xr:uid="{00000000-0005-0000-0000-0000D31E0000}"/>
    <cellStyle name="Calculation 7 5 2 3" xfId="6898" xr:uid="{00000000-0005-0000-0000-0000D41E0000}"/>
    <cellStyle name="Calculation 7 5 3" xfId="6899" xr:uid="{00000000-0005-0000-0000-0000D51E0000}"/>
    <cellStyle name="Calculation 7 5 3 2" xfId="6900" xr:uid="{00000000-0005-0000-0000-0000D61E0000}"/>
    <cellStyle name="Calculation 7 5 4" xfId="6901" xr:uid="{00000000-0005-0000-0000-0000D71E0000}"/>
    <cellStyle name="Calculation 7 5 5" xfId="48444" xr:uid="{00000000-0005-0000-0000-0000D81E0000}"/>
    <cellStyle name="Calculation 7 6" xfId="6902" xr:uid="{00000000-0005-0000-0000-0000D91E0000}"/>
    <cellStyle name="Calculation 7 6 2" xfId="6903" xr:uid="{00000000-0005-0000-0000-0000DA1E0000}"/>
    <cellStyle name="Calculation 7 6 2 2" xfId="6904" xr:uid="{00000000-0005-0000-0000-0000DB1E0000}"/>
    <cellStyle name="Calculation 7 6 2 2 2" xfId="6905" xr:uid="{00000000-0005-0000-0000-0000DC1E0000}"/>
    <cellStyle name="Calculation 7 6 2 3" xfId="6906" xr:uid="{00000000-0005-0000-0000-0000DD1E0000}"/>
    <cellStyle name="Calculation 7 6 3" xfId="6907" xr:uid="{00000000-0005-0000-0000-0000DE1E0000}"/>
    <cellStyle name="Calculation 7 6 3 2" xfId="6908" xr:uid="{00000000-0005-0000-0000-0000DF1E0000}"/>
    <cellStyle name="Calculation 7 6 4" xfId="6909" xr:uid="{00000000-0005-0000-0000-0000E01E0000}"/>
    <cellStyle name="Calculation 7 6 5" xfId="48769" xr:uid="{00000000-0005-0000-0000-0000E11E0000}"/>
    <cellStyle name="Calculation 7 7" xfId="6910" xr:uid="{00000000-0005-0000-0000-0000E21E0000}"/>
    <cellStyle name="Calculation 7 7 2" xfId="6911" xr:uid="{00000000-0005-0000-0000-0000E31E0000}"/>
    <cellStyle name="Calculation 7 7 2 2" xfId="6912" xr:uid="{00000000-0005-0000-0000-0000E41E0000}"/>
    <cellStyle name="Calculation 7 7 2 2 2" xfId="6913" xr:uid="{00000000-0005-0000-0000-0000E51E0000}"/>
    <cellStyle name="Calculation 7 7 2 3" xfId="6914" xr:uid="{00000000-0005-0000-0000-0000E61E0000}"/>
    <cellStyle name="Calculation 7 7 3" xfId="6915" xr:uid="{00000000-0005-0000-0000-0000E71E0000}"/>
    <cellStyle name="Calculation 7 7 3 2" xfId="6916" xr:uid="{00000000-0005-0000-0000-0000E81E0000}"/>
    <cellStyle name="Calculation 7 7 4" xfId="6917" xr:uid="{00000000-0005-0000-0000-0000E91E0000}"/>
    <cellStyle name="Calculation 7 7 5" xfId="49419" xr:uid="{00000000-0005-0000-0000-0000EA1E0000}"/>
    <cellStyle name="Calculation 7 8" xfId="6918" xr:uid="{00000000-0005-0000-0000-0000EB1E0000}"/>
    <cellStyle name="Calculation 7 8 2" xfId="6919" xr:uid="{00000000-0005-0000-0000-0000EC1E0000}"/>
    <cellStyle name="Calculation 7 8 2 2" xfId="6920" xr:uid="{00000000-0005-0000-0000-0000ED1E0000}"/>
    <cellStyle name="Calculation 7 8 2 2 2" xfId="6921" xr:uid="{00000000-0005-0000-0000-0000EE1E0000}"/>
    <cellStyle name="Calculation 7 8 2 3" xfId="6922" xr:uid="{00000000-0005-0000-0000-0000EF1E0000}"/>
    <cellStyle name="Calculation 7 8 3" xfId="6923" xr:uid="{00000000-0005-0000-0000-0000F01E0000}"/>
    <cellStyle name="Calculation 7 8 3 2" xfId="6924" xr:uid="{00000000-0005-0000-0000-0000F11E0000}"/>
    <cellStyle name="Calculation 7 8 4" xfId="6925" xr:uid="{00000000-0005-0000-0000-0000F21E0000}"/>
    <cellStyle name="Calculation 7 8 5" xfId="49865" xr:uid="{00000000-0005-0000-0000-0000F31E0000}"/>
    <cellStyle name="Calculation 7 9" xfId="6926" xr:uid="{00000000-0005-0000-0000-0000F41E0000}"/>
    <cellStyle name="Calculation 7 9 2" xfId="6927" xr:uid="{00000000-0005-0000-0000-0000F51E0000}"/>
    <cellStyle name="Calculation 7 9 2 2" xfId="6928" xr:uid="{00000000-0005-0000-0000-0000F61E0000}"/>
    <cellStyle name="Calculation 7 9 2 2 2" xfId="6929" xr:uid="{00000000-0005-0000-0000-0000F71E0000}"/>
    <cellStyle name="Calculation 7 9 2 3" xfId="6930" xr:uid="{00000000-0005-0000-0000-0000F81E0000}"/>
    <cellStyle name="Calculation 7 9 3" xfId="6931" xr:uid="{00000000-0005-0000-0000-0000F91E0000}"/>
    <cellStyle name="Calculation 7 9 3 2" xfId="6932" xr:uid="{00000000-0005-0000-0000-0000FA1E0000}"/>
    <cellStyle name="Calculation 7 9 4" xfId="6933" xr:uid="{00000000-0005-0000-0000-0000FB1E0000}"/>
    <cellStyle name="Calculation 7 9 5" xfId="50273" xr:uid="{00000000-0005-0000-0000-0000FC1E0000}"/>
    <cellStyle name="Calculation 8" xfId="6934" xr:uid="{00000000-0005-0000-0000-0000FD1E0000}"/>
    <cellStyle name="Calculation 8 10" xfId="6935" xr:uid="{00000000-0005-0000-0000-0000FE1E0000}"/>
    <cellStyle name="Calculation 8 10 2" xfId="6936" xr:uid="{00000000-0005-0000-0000-0000FF1E0000}"/>
    <cellStyle name="Calculation 8 10 2 2" xfId="6937" xr:uid="{00000000-0005-0000-0000-0000001F0000}"/>
    <cellStyle name="Calculation 8 10 2 2 2" xfId="6938" xr:uid="{00000000-0005-0000-0000-0000011F0000}"/>
    <cellStyle name="Calculation 8 10 2 3" xfId="6939" xr:uid="{00000000-0005-0000-0000-0000021F0000}"/>
    <cellStyle name="Calculation 8 10 3" xfId="6940" xr:uid="{00000000-0005-0000-0000-0000031F0000}"/>
    <cellStyle name="Calculation 8 10 3 2" xfId="6941" xr:uid="{00000000-0005-0000-0000-0000041F0000}"/>
    <cellStyle name="Calculation 8 10 4" xfId="6942" xr:uid="{00000000-0005-0000-0000-0000051F0000}"/>
    <cellStyle name="Calculation 8 10 5" xfId="50701" xr:uid="{00000000-0005-0000-0000-0000061F0000}"/>
    <cellStyle name="Calculation 8 11" xfId="6943" xr:uid="{00000000-0005-0000-0000-0000071F0000}"/>
    <cellStyle name="Calculation 8 11 2" xfId="6944" xr:uid="{00000000-0005-0000-0000-0000081F0000}"/>
    <cellStyle name="Calculation 8 11 2 2" xfId="6945" xr:uid="{00000000-0005-0000-0000-0000091F0000}"/>
    <cellStyle name="Calculation 8 11 3" xfId="6946" xr:uid="{00000000-0005-0000-0000-00000A1F0000}"/>
    <cellStyle name="Calculation 8 12" xfId="6947" xr:uid="{00000000-0005-0000-0000-00000B1F0000}"/>
    <cellStyle name="Calculation 8 12 2" xfId="6948" xr:uid="{00000000-0005-0000-0000-00000C1F0000}"/>
    <cellStyle name="Calculation 8 13" xfId="6949" xr:uid="{00000000-0005-0000-0000-00000D1F0000}"/>
    <cellStyle name="Calculation 8 14" xfId="46869" xr:uid="{00000000-0005-0000-0000-00000E1F0000}"/>
    <cellStyle name="Calculation 8 2" xfId="6950" xr:uid="{00000000-0005-0000-0000-00000F1F0000}"/>
    <cellStyle name="Calculation 8 2 2" xfId="6951" xr:uid="{00000000-0005-0000-0000-0000101F0000}"/>
    <cellStyle name="Calculation 8 2 2 2" xfId="6952" xr:uid="{00000000-0005-0000-0000-0000111F0000}"/>
    <cellStyle name="Calculation 8 2 2 2 2" xfId="6953" xr:uid="{00000000-0005-0000-0000-0000121F0000}"/>
    <cellStyle name="Calculation 8 2 2 3" xfId="6954" xr:uid="{00000000-0005-0000-0000-0000131F0000}"/>
    <cellStyle name="Calculation 8 2 3" xfId="6955" xr:uid="{00000000-0005-0000-0000-0000141F0000}"/>
    <cellStyle name="Calculation 8 2 3 2" xfId="6956" xr:uid="{00000000-0005-0000-0000-0000151F0000}"/>
    <cellStyle name="Calculation 8 2 4" xfId="6957" xr:uid="{00000000-0005-0000-0000-0000161F0000}"/>
    <cellStyle name="Calculation 8 2 5" xfId="47034" xr:uid="{00000000-0005-0000-0000-0000171F0000}"/>
    <cellStyle name="Calculation 8 3" xfId="6958" xr:uid="{00000000-0005-0000-0000-0000181F0000}"/>
    <cellStyle name="Calculation 8 3 2" xfId="6959" xr:uid="{00000000-0005-0000-0000-0000191F0000}"/>
    <cellStyle name="Calculation 8 3 2 2" xfId="6960" xr:uid="{00000000-0005-0000-0000-00001A1F0000}"/>
    <cellStyle name="Calculation 8 3 2 2 2" xfId="6961" xr:uid="{00000000-0005-0000-0000-00001B1F0000}"/>
    <cellStyle name="Calculation 8 3 2 3" xfId="6962" xr:uid="{00000000-0005-0000-0000-00001C1F0000}"/>
    <cellStyle name="Calculation 8 3 3" xfId="6963" xr:uid="{00000000-0005-0000-0000-00001D1F0000}"/>
    <cellStyle name="Calculation 8 3 3 2" xfId="6964" xr:uid="{00000000-0005-0000-0000-00001E1F0000}"/>
    <cellStyle name="Calculation 8 3 4" xfId="6965" xr:uid="{00000000-0005-0000-0000-00001F1F0000}"/>
    <cellStyle name="Calculation 8 3 5" xfId="47621" xr:uid="{00000000-0005-0000-0000-0000201F0000}"/>
    <cellStyle name="Calculation 8 4" xfId="6966" xr:uid="{00000000-0005-0000-0000-0000211F0000}"/>
    <cellStyle name="Calculation 8 4 2" xfId="6967" xr:uid="{00000000-0005-0000-0000-0000221F0000}"/>
    <cellStyle name="Calculation 8 4 2 2" xfId="6968" xr:uid="{00000000-0005-0000-0000-0000231F0000}"/>
    <cellStyle name="Calculation 8 4 2 2 2" xfId="6969" xr:uid="{00000000-0005-0000-0000-0000241F0000}"/>
    <cellStyle name="Calculation 8 4 2 3" xfId="6970" xr:uid="{00000000-0005-0000-0000-0000251F0000}"/>
    <cellStyle name="Calculation 8 4 3" xfId="6971" xr:uid="{00000000-0005-0000-0000-0000261F0000}"/>
    <cellStyle name="Calculation 8 4 3 2" xfId="6972" xr:uid="{00000000-0005-0000-0000-0000271F0000}"/>
    <cellStyle name="Calculation 8 4 4" xfId="6973" xr:uid="{00000000-0005-0000-0000-0000281F0000}"/>
    <cellStyle name="Calculation 8 4 5" xfId="48036" xr:uid="{00000000-0005-0000-0000-0000291F0000}"/>
    <cellStyle name="Calculation 8 5" xfId="6974" xr:uid="{00000000-0005-0000-0000-00002A1F0000}"/>
    <cellStyle name="Calculation 8 5 2" xfId="6975" xr:uid="{00000000-0005-0000-0000-00002B1F0000}"/>
    <cellStyle name="Calculation 8 5 2 2" xfId="6976" xr:uid="{00000000-0005-0000-0000-00002C1F0000}"/>
    <cellStyle name="Calculation 8 5 2 2 2" xfId="6977" xr:uid="{00000000-0005-0000-0000-00002D1F0000}"/>
    <cellStyle name="Calculation 8 5 2 3" xfId="6978" xr:uid="{00000000-0005-0000-0000-00002E1F0000}"/>
    <cellStyle name="Calculation 8 5 3" xfId="6979" xr:uid="{00000000-0005-0000-0000-00002F1F0000}"/>
    <cellStyle name="Calculation 8 5 3 2" xfId="6980" xr:uid="{00000000-0005-0000-0000-0000301F0000}"/>
    <cellStyle name="Calculation 8 5 4" xfId="6981" xr:uid="{00000000-0005-0000-0000-0000311F0000}"/>
    <cellStyle name="Calculation 8 5 5" xfId="48445" xr:uid="{00000000-0005-0000-0000-0000321F0000}"/>
    <cellStyle name="Calculation 8 6" xfId="6982" xr:uid="{00000000-0005-0000-0000-0000331F0000}"/>
    <cellStyle name="Calculation 8 6 2" xfId="6983" xr:uid="{00000000-0005-0000-0000-0000341F0000}"/>
    <cellStyle name="Calculation 8 6 2 2" xfId="6984" xr:uid="{00000000-0005-0000-0000-0000351F0000}"/>
    <cellStyle name="Calculation 8 6 2 2 2" xfId="6985" xr:uid="{00000000-0005-0000-0000-0000361F0000}"/>
    <cellStyle name="Calculation 8 6 2 3" xfId="6986" xr:uid="{00000000-0005-0000-0000-0000371F0000}"/>
    <cellStyle name="Calculation 8 6 3" xfId="6987" xr:uid="{00000000-0005-0000-0000-0000381F0000}"/>
    <cellStyle name="Calculation 8 6 3 2" xfId="6988" xr:uid="{00000000-0005-0000-0000-0000391F0000}"/>
    <cellStyle name="Calculation 8 6 4" xfId="6989" xr:uid="{00000000-0005-0000-0000-00003A1F0000}"/>
    <cellStyle name="Calculation 8 6 5" xfId="47518" xr:uid="{00000000-0005-0000-0000-00003B1F0000}"/>
    <cellStyle name="Calculation 8 7" xfId="6990" xr:uid="{00000000-0005-0000-0000-00003C1F0000}"/>
    <cellStyle name="Calculation 8 7 2" xfId="6991" xr:uid="{00000000-0005-0000-0000-00003D1F0000}"/>
    <cellStyle name="Calculation 8 7 2 2" xfId="6992" xr:uid="{00000000-0005-0000-0000-00003E1F0000}"/>
    <cellStyle name="Calculation 8 7 2 2 2" xfId="6993" xr:uid="{00000000-0005-0000-0000-00003F1F0000}"/>
    <cellStyle name="Calculation 8 7 2 3" xfId="6994" xr:uid="{00000000-0005-0000-0000-0000401F0000}"/>
    <cellStyle name="Calculation 8 7 3" xfId="6995" xr:uid="{00000000-0005-0000-0000-0000411F0000}"/>
    <cellStyle name="Calculation 8 7 3 2" xfId="6996" xr:uid="{00000000-0005-0000-0000-0000421F0000}"/>
    <cellStyle name="Calculation 8 7 4" xfId="6997" xr:uid="{00000000-0005-0000-0000-0000431F0000}"/>
    <cellStyle name="Calculation 8 7 5" xfId="49420" xr:uid="{00000000-0005-0000-0000-0000441F0000}"/>
    <cellStyle name="Calculation 8 8" xfId="6998" xr:uid="{00000000-0005-0000-0000-0000451F0000}"/>
    <cellStyle name="Calculation 8 8 2" xfId="6999" xr:uid="{00000000-0005-0000-0000-0000461F0000}"/>
    <cellStyle name="Calculation 8 8 2 2" xfId="7000" xr:uid="{00000000-0005-0000-0000-0000471F0000}"/>
    <cellStyle name="Calculation 8 8 2 2 2" xfId="7001" xr:uid="{00000000-0005-0000-0000-0000481F0000}"/>
    <cellStyle name="Calculation 8 8 2 3" xfId="7002" xr:uid="{00000000-0005-0000-0000-0000491F0000}"/>
    <cellStyle name="Calculation 8 8 3" xfId="7003" xr:uid="{00000000-0005-0000-0000-00004A1F0000}"/>
    <cellStyle name="Calculation 8 8 3 2" xfId="7004" xr:uid="{00000000-0005-0000-0000-00004B1F0000}"/>
    <cellStyle name="Calculation 8 8 4" xfId="7005" xr:uid="{00000000-0005-0000-0000-00004C1F0000}"/>
    <cellStyle name="Calculation 8 8 5" xfId="49866" xr:uid="{00000000-0005-0000-0000-00004D1F0000}"/>
    <cellStyle name="Calculation 8 9" xfId="7006" xr:uid="{00000000-0005-0000-0000-00004E1F0000}"/>
    <cellStyle name="Calculation 8 9 2" xfId="7007" xr:uid="{00000000-0005-0000-0000-00004F1F0000}"/>
    <cellStyle name="Calculation 8 9 2 2" xfId="7008" xr:uid="{00000000-0005-0000-0000-0000501F0000}"/>
    <cellStyle name="Calculation 8 9 2 2 2" xfId="7009" xr:uid="{00000000-0005-0000-0000-0000511F0000}"/>
    <cellStyle name="Calculation 8 9 2 3" xfId="7010" xr:uid="{00000000-0005-0000-0000-0000521F0000}"/>
    <cellStyle name="Calculation 8 9 3" xfId="7011" xr:uid="{00000000-0005-0000-0000-0000531F0000}"/>
    <cellStyle name="Calculation 8 9 3 2" xfId="7012" xr:uid="{00000000-0005-0000-0000-0000541F0000}"/>
    <cellStyle name="Calculation 8 9 4" xfId="7013" xr:uid="{00000000-0005-0000-0000-0000551F0000}"/>
    <cellStyle name="Calculation 8 9 5" xfId="50274" xr:uid="{00000000-0005-0000-0000-0000561F0000}"/>
    <cellStyle name="Calculation 9" xfId="7014" xr:uid="{00000000-0005-0000-0000-0000571F0000}"/>
    <cellStyle name="Calculation 9 10" xfId="7015" xr:uid="{00000000-0005-0000-0000-0000581F0000}"/>
    <cellStyle name="Calculation 9 10 2" xfId="7016" xr:uid="{00000000-0005-0000-0000-0000591F0000}"/>
    <cellStyle name="Calculation 9 10 2 2" xfId="7017" xr:uid="{00000000-0005-0000-0000-00005A1F0000}"/>
    <cellStyle name="Calculation 9 10 2 2 2" xfId="7018" xr:uid="{00000000-0005-0000-0000-00005B1F0000}"/>
    <cellStyle name="Calculation 9 10 2 3" xfId="7019" xr:uid="{00000000-0005-0000-0000-00005C1F0000}"/>
    <cellStyle name="Calculation 9 10 3" xfId="7020" xr:uid="{00000000-0005-0000-0000-00005D1F0000}"/>
    <cellStyle name="Calculation 9 10 3 2" xfId="7021" xr:uid="{00000000-0005-0000-0000-00005E1F0000}"/>
    <cellStyle name="Calculation 9 10 4" xfId="7022" xr:uid="{00000000-0005-0000-0000-00005F1F0000}"/>
    <cellStyle name="Calculation 9 10 5" xfId="50702" xr:uid="{00000000-0005-0000-0000-0000601F0000}"/>
    <cellStyle name="Calculation 9 11" xfId="7023" xr:uid="{00000000-0005-0000-0000-0000611F0000}"/>
    <cellStyle name="Calculation 9 11 2" xfId="7024" xr:uid="{00000000-0005-0000-0000-0000621F0000}"/>
    <cellStyle name="Calculation 9 11 2 2" xfId="7025" xr:uid="{00000000-0005-0000-0000-0000631F0000}"/>
    <cellStyle name="Calculation 9 11 3" xfId="7026" xr:uid="{00000000-0005-0000-0000-0000641F0000}"/>
    <cellStyle name="Calculation 9 12" xfId="7027" xr:uid="{00000000-0005-0000-0000-0000651F0000}"/>
    <cellStyle name="Calculation 9 12 2" xfId="7028" xr:uid="{00000000-0005-0000-0000-0000661F0000}"/>
    <cellStyle name="Calculation 9 13" xfId="7029" xr:uid="{00000000-0005-0000-0000-0000671F0000}"/>
    <cellStyle name="Calculation 9 14" xfId="46783" xr:uid="{00000000-0005-0000-0000-0000681F0000}"/>
    <cellStyle name="Calculation 9 2" xfId="7030" xr:uid="{00000000-0005-0000-0000-0000691F0000}"/>
    <cellStyle name="Calculation 9 2 2" xfId="7031" xr:uid="{00000000-0005-0000-0000-00006A1F0000}"/>
    <cellStyle name="Calculation 9 2 2 2" xfId="7032" xr:uid="{00000000-0005-0000-0000-00006B1F0000}"/>
    <cellStyle name="Calculation 9 2 2 2 2" xfId="7033" xr:uid="{00000000-0005-0000-0000-00006C1F0000}"/>
    <cellStyle name="Calculation 9 2 2 3" xfId="7034" xr:uid="{00000000-0005-0000-0000-00006D1F0000}"/>
    <cellStyle name="Calculation 9 2 3" xfId="7035" xr:uid="{00000000-0005-0000-0000-00006E1F0000}"/>
    <cellStyle name="Calculation 9 2 3 2" xfId="7036" xr:uid="{00000000-0005-0000-0000-00006F1F0000}"/>
    <cellStyle name="Calculation 9 2 4" xfId="7037" xr:uid="{00000000-0005-0000-0000-0000701F0000}"/>
    <cellStyle name="Calculation 9 2 5" xfId="47035" xr:uid="{00000000-0005-0000-0000-0000711F0000}"/>
    <cellStyle name="Calculation 9 3" xfId="7038" xr:uid="{00000000-0005-0000-0000-0000721F0000}"/>
    <cellStyle name="Calculation 9 3 2" xfId="7039" xr:uid="{00000000-0005-0000-0000-0000731F0000}"/>
    <cellStyle name="Calculation 9 3 2 2" xfId="7040" xr:uid="{00000000-0005-0000-0000-0000741F0000}"/>
    <cellStyle name="Calculation 9 3 2 2 2" xfId="7041" xr:uid="{00000000-0005-0000-0000-0000751F0000}"/>
    <cellStyle name="Calculation 9 3 2 3" xfId="7042" xr:uid="{00000000-0005-0000-0000-0000761F0000}"/>
    <cellStyle name="Calculation 9 3 3" xfId="7043" xr:uid="{00000000-0005-0000-0000-0000771F0000}"/>
    <cellStyle name="Calculation 9 3 3 2" xfId="7044" xr:uid="{00000000-0005-0000-0000-0000781F0000}"/>
    <cellStyle name="Calculation 9 3 4" xfId="7045" xr:uid="{00000000-0005-0000-0000-0000791F0000}"/>
    <cellStyle name="Calculation 9 3 5" xfId="47622" xr:uid="{00000000-0005-0000-0000-00007A1F0000}"/>
    <cellStyle name="Calculation 9 4" xfId="7046" xr:uid="{00000000-0005-0000-0000-00007B1F0000}"/>
    <cellStyle name="Calculation 9 4 2" xfId="7047" xr:uid="{00000000-0005-0000-0000-00007C1F0000}"/>
    <cellStyle name="Calculation 9 4 2 2" xfId="7048" xr:uid="{00000000-0005-0000-0000-00007D1F0000}"/>
    <cellStyle name="Calculation 9 4 2 2 2" xfId="7049" xr:uid="{00000000-0005-0000-0000-00007E1F0000}"/>
    <cellStyle name="Calculation 9 4 2 3" xfId="7050" xr:uid="{00000000-0005-0000-0000-00007F1F0000}"/>
    <cellStyle name="Calculation 9 4 3" xfId="7051" xr:uid="{00000000-0005-0000-0000-0000801F0000}"/>
    <cellStyle name="Calculation 9 4 3 2" xfId="7052" xr:uid="{00000000-0005-0000-0000-0000811F0000}"/>
    <cellStyle name="Calculation 9 4 4" xfId="7053" xr:uid="{00000000-0005-0000-0000-0000821F0000}"/>
    <cellStyle name="Calculation 9 4 5" xfId="48037" xr:uid="{00000000-0005-0000-0000-0000831F0000}"/>
    <cellStyle name="Calculation 9 5" xfId="7054" xr:uid="{00000000-0005-0000-0000-0000841F0000}"/>
    <cellStyle name="Calculation 9 5 2" xfId="7055" xr:uid="{00000000-0005-0000-0000-0000851F0000}"/>
    <cellStyle name="Calculation 9 5 2 2" xfId="7056" xr:uid="{00000000-0005-0000-0000-0000861F0000}"/>
    <cellStyle name="Calculation 9 5 2 2 2" xfId="7057" xr:uid="{00000000-0005-0000-0000-0000871F0000}"/>
    <cellStyle name="Calculation 9 5 2 3" xfId="7058" xr:uid="{00000000-0005-0000-0000-0000881F0000}"/>
    <cellStyle name="Calculation 9 5 3" xfId="7059" xr:uid="{00000000-0005-0000-0000-0000891F0000}"/>
    <cellStyle name="Calculation 9 5 3 2" xfId="7060" xr:uid="{00000000-0005-0000-0000-00008A1F0000}"/>
    <cellStyle name="Calculation 9 5 4" xfId="7061" xr:uid="{00000000-0005-0000-0000-00008B1F0000}"/>
    <cellStyle name="Calculation 9 5 5" xfId="48446" xr:uid="{00000000-0005-0000-0000-00008C1F0000}"/>
    <cellStyle name="Calculation 9 6" xfId="7062" xr:uid="{00000000-0005-0000-0000-00008D1F0000}"/>
    <cellStyle name="Calculation 9 6 2" xfId="7063" xr:uid="{00000000-0005-0000-0000-00008E1F0000}"/>
    <cellStyle name="Calculation 9 6 2 2" xfId="7064" xr:uid="{00000000-0005-0000-0000-00008F1F0000}"/>
    <cellStyle name="Calculation 9 6 2 2 2" xfId="7065" xr:uid="{00000000-0005-0000-0000-0000901F0000}"/>
    <cellStyle name="Calculation 9 6 2 3" xfId="7066" xr:uid="{00000000-0005-0000-0000-0000911F0000}"/>
    <cellStyle name="Calculation 9 6 3" xfId="7067" xr:uid="{00000000-0005-0000-0000-0000921F0000}"/>
    <cellStyle name="Calculation 9 6 3 2" xfId="7068" xr:uid="{00000000-0005-0000-0000-0000931F0000}"/>
    <cellStyle name="Calculation 9 6 4" xfId="7069" xr:uid="{00000000-0005-0000-0000-0000941F0000}"/>
    <cellStyle name="Calculation 9 6 5" xfId="48368" xr:uid="{00000000-0005-0000-0000-0000951F0000}"/>
    <cellStyle name="Calculation 9 7" xfId="7070" xr:uid="{00000000-0005-0000-0000-0000961F0000}"/>
    <cellStyle name="Calculation 9 7 2" xfId="7071" xr:uid="{00000000-0005-0000-0000-0000971F0000}"/>
    <cellStyle name="Calculation 9 7 2 2" xfId="7072" xr:uid="{00000000-0005-0000-0000-0000981F0000}"/>
    <cellStyle name="Calculation 9 7 2 2 2" xfId="7073" xr:uid="{00000000-0005-0000-0000-0000991F0000}"/>
    <cellStyle name="Calculation 9 7 2 3" xfId="7074" xr:uid="{00000000-0005-0000-0000-00009A1F0000}"/>
    <cellStyle name="Calculation 9 7 3" xfId="7075" xr:uid="{00000000-0005-0000-0000-00009B1F0000}"/>
    <cellStyle name="Calculation 9 7 3 2" xfId="7076" xr:uid="{00000000-0005-0000-0000-00009C1F0000}"/>
    <cellStyle name="Calculation 9 7 4" xfId="7077" xr:uid="{00000000-0005-0000-0000-00009D1F0000}"/>
    <cellStyle name="Calculation 9 7 5" xfId="49421" xr:uid="{00000000-0005-0000-0000-00009E1F0000}"/>
    <cellStyle name="Calculation 9 8" xfId="7078" xr:uid="{00000000-0005-0000-0000-00009F1F0000}"/>
    <cellStyle name="Calculation 9 8 2" xfId="7079" xr:uid="{00000000-0005-0000-0000-0000A01F0000}"/>
    <cellStyle name="Calculation 9 8 2 2" xfId="7080" xr:uid="{00000000-0005-0000-0000-0000A11F0000}"/>
    <cellStyle name="Calculation 9 8 2 2 2" xfId="7081" xr:uid="{00000000-0005-0000-0000-0000A21F0000}"/>
    <cellStyle name="Calculation 9 8 2 3" xfId="7082" xr:uid="{00000000-0005-0000-0000-0000A31F0000}"/>
    <cellStyle name="Calculation 9 8 3" xfId="7083" xr:uid="{00000000-0005-0000-0000-0000A41F0000}"/>
    <cellStyle name="Calculation 9 8 3 2" xfId="7084" xr:uid="{00000000-0005-0000-0000-0000A51F0000}"/>
    <cellStyle name="Calculation 9 8 4" xfId="7085" xr:uid="{00000000-0005-0000-0000-0000A61F0000}"/>
    <cellStyle name="Calculation 9 8 5" xfId="49867" xr:uid="{00000000-0005-0000-0000-0000A71F0000}"/>
    <cellStyle name="Calculation 9 9" xfId="7086" xr:uid="{00000000-0005-0000-0000-0000A81F0000}"/>
    <cellStyle name="Calculation 9 9 2" xfId="7087" xr:uid="{00000000-0005-0000-0000-0000A91F0000}"/>
    <cellStyle name="Calculation 9 9 2 2" xfId="7088" xr:uid="{00000000-0005-0000-0000-0000AA1F0000}"/>
    <cellStyle name="Calculation 9 9 2 2 2" xfId="7089" xr:uid="{00000000-0005-0000-0000-0000AB1F0000}"/>
    <cellStyle name="Calculation 9 9 2 3" xfId="7090" xr:uid="{00000000-0005-0000-0000-0000AC1F0000}"/>
    <cellStyle name="Calculation 9 9 3" xfId="7091" xr:uid="{00000000-0005-0000-0000-0000AD1F0000}"/>
    <cellStyle name="Calculation 9 9 3 2" xfId="7092" xr:uid="{00000000-0005-0000-0000-0000AE1F0000}"/>
    <cellStyle name="Calculation 9 9 4" xfId="7093" xr:uid="{00000000-0005-0000-0000-0000AF1F0000}"/>
    <cellStyle name="Calculation 9 9 5" xfId="50275" xr:uid="{00000000-0005-0000-0000-0000B01F0000}"/>
    <cellStyle name="Check Cell" xfId="7094" xr:uid="{00000000-0005-0000-0000-0000B11F0000}"/>
    <cellStyle name="Check Cell 2" xfId="7095" xr:uid="{00000000-0005-0000-0000-0000B21F0000}"/>
    <cellStyle name="Check Cell 3" xfId="46498" xr:uid="{00000000-0005-0000-0000-0000B31F0000}"/>
    <cellStyle name="Comma" xfId="45937" xr:uid="{00000000-0005-0000-0000-0000B41F0000}"/>
    <cellStyle name="Comma [0]" xfId="45938" xr:uid="{00000000-0005-0000-0000-0000B51F0000}"/>
    <cellStyle name="Comma [0] 10" xfId="46354" xr:uid="{00000000-0005-0000-0000-0000B61F0000}"/>
    <cellStyle name="Comma [0] 2" xfId="2" xr:uid="{00000000-0005-0000-0000-0000B71F0000}"/>
    <cellStyle name="Comma [0] 2 2" xfId="7167" xr:uid="{00000000-0005-0000-0000-0000B81F0000}"/>
    <cellStyle name="Comma [0] 2 3" xfId="7168" xr:uid="{00000000-0005-0000-0000-0000B91F0000}"/>
    <cellStyle name="Comma [0] 2 4" xfId="46333" xr:uid="{00000000-0005-0000-0000-0000BA1F0000}"/>
    <cellStyle name="Comma [0] 3" xfId="7169" xr:uid="{00000000-0005-0000-0000-0000BB1F0000}"/>
    <cellStyle name="Comma [0] 3 10" xfId="46014" xr:uid="{00000000-0005-0000-0000-0000BC1F0000}"/>
    <cellStyle name="Comma [0] 3 10 2" xfId="46015" xr:uid="{00000000-0005-0000-0000-0000BD1F0000}"/>
    <cellStyle name="Comma [0] 3 11" xfId="46352" xr:uid="{00000000-0005-0000-0000-0000BE1F0000}"/>
    <cellStyle name="Comma [0] 3 2" xfId="7170" xr:uid="{00000000-0005-0000-0000-0000BF1F0000}"/>
    <cellStyle name="Comma [0] 3 2 2" xfId="45959" xr:uid="{00000000-0005-0000-0000-0000C01F0000}"/>
    <cellStyle name="Comma [0] 3 3" xfId="7171" xr:uid="{00000000-0005-0000-0000-0000C11F0000}"/>
    <cellStyle name="Comma [0] 3 3 2" xfId="46016" xr:uid="{00000000-0005-0000-0000-0000C21F0000}"/>
    <cellStyle name="Comma [0] 3 4" xfId="7172" xr:uid="{00000000-0005-0000-0000-0000C31F0000}"/>
    <cellStyle name="Comma [0] 3 4 2" xfId="46017" xr:uid="{00000000-0005-0000-0000-0000C41F0000}"/>
    <cellStyle name="Comma [0] 3 4 2 2" xfId="46018" xr:uid="{00000000-0005-0000-0000-0000C51F0000}"/>
    <cellStyle name="Comma [0] 3 4 2 2 2" xfId="46019" xr:uid="{00000000-0005-0000-0000-0000C61F0000}"/>
    <cellStyle name="Comma [0] 3 4 2 3" xfId="46020" xr:uid="{00000000-0005-0000-0000-0000C71F0000}"/>
    <cellStyle name="Comma [0] 3 4 3" xfId="46021" xr:uid="{00000000-0005-0000-0000-0000C81F0000}"/>
    <cellStyle name="Comma [0] 3 4 3 2" xfId="46022" xr:uid="{00000000-0005-0000-0000-0000C91F0000}"/>
    <cellStyle name="Comma [0] 3 4 4" xfId="46023" xr:uid="{00000000-0005-0000-0000-0000CA1F0000}"/>
    <cellStyle name="Comma [0] 3 4 4 2" xfId="46024" xr:uid="{00000000-0005-0000-0000-0000CB1F0000}"/>
    <cellStyle name="Comma [0] 3 4 5" xfId="46025" xr:uid="{00000000-0005-0000-0000-0000CC1F0000}"/>
    <cellStyle name="Comma [0] 3 4 5 2" xfId="46026" xr:uid="{00000000-0005-0000-0000-0000CD1F0000}"/>
    <cellStyle name="Comma [0] 3 4 6" xfId="46027" xr:uid="{00000000-0005-0000-0000-0000CE1F0000}"/>
    <cellStyle name="Comma [0] 3 4 6 2" xfId="46028" xr:uid="{00000000-0005-0000-0000-0000CF1F0000}"/>
    <cellStyle name="Comma [0] 3 4 7" xfId="46029" xr:uid="{00000000-0005-0000-0000-0000D01F0000}"/>
    <cellStyle name="Comma [0] 3 5" xfId="45916" xr:uid="{00000000-0005-0000-0000-0000D11F0000}"/>
    <cellStyle name="Comma [0] 3 5 2" xfId="46030" xr:uid="{00000000-0005-0000-0000-0000D21F0000}"/>
    <cellStyle name="Comma [0] 3 5 3" xfId="46031" xr:uid="{00000000-0005-0000-0000-0000D31F0000}"/>
    <cellStyle name="Comma [0] 3 6" xfId="45933" xr:uid="{00000000-0005-0000-0000-0000D41F0000}"/>
    <cellStyle name="Comma [0] 3 7" xfId="45951" xr:uid="{00000000-0005-0000-0000-0000D51F0000}"/>
    <cellStyle name="Comma [0] 3 7 2" xfId="46032" xr:uid="{00000000-0005-0000-0000-0000D61F0000}"/>
    <cellStyle name="Comma [0] 3 8" xfId="45968" xr:uid="{00000000-0005-0000-0000-0000D71F0000}"/>
    <cellStyle name="Comma [0] 3 8 2" xfId="46033" xr:uid="{00000000-0005-0000-0000-0000D81F0000}"/>
    <cellStyle name="Comma [0] 3 9" xfId="45971" xr:uid="{00000000-0005-0000-0000-0000D91F0000}"/>
    <cellStyle name="Comma [0] 3 9 2" xfId="46034" xr:uid="{00000000-0005-0000-0000-0000DA1F0000}"/>
    <cellStyle name="Comma [0] 4" xfId="7173" xr:uid="{00000000-0005-0000-0000-0000DB1F0000}"/>
    <cellStyle name="Comma [0] 4 2" xfId="46378" xr:uid="{00000000-0005-0000-0000-0000DC1F0000}"/>
    <cellStyle name="Comma [0] 5" xfId="7174" xr:uid="{00000000-0005-0000-0000-0000DD1F0000}"/>
    <cellStyle name="Comma [0] 5 2" xfId="45960" xr:uid="{00000000-0005-0000-0000-0000DE1F0000}"/>
    <cellStyle name="Comma [0] 6" xfId="7175" xr:uid="{00000000-0005-0000-0000-0000DF1F0000}"/>
    <cellStyle name="Comma [0] 6 2" xfId="46035" xr:uid="{00000000-0005-0000-0000-0000E01F0000}"/>
    <cellStyle name="Comma [0] 7" xfId="7176" xr:uid="{00000000-0005-0000-0000-0000E11F0000}"/>
    <cellStyle name="Comma [0] 8" xfId="45915" xr:uid="{00000000-0005-0000-0000-0000E21F0000}"/>
    <cellStyle name="Comma [0] 9" xfId="45932" xr:uid="{00000000-0005-0000-0000-0000E31F0000}"/>
    <cellStyle name="Comma 10" xfId="1" xr:uid="{00000000-0005-0000-0000-0000E41F0000}"/>
    <cellStyle name="Comma 10 2" xfId="46433" xr:uid="{00000000-0005-0000-0000-0000E51F0000}"/>
    <cellStyle name="Comma 11" xfId="7096" xr:uid="{00000000-0005-0000-0000-0000E61F0000}"/>
    <cellStyle name="Comma 11 2" xfId="46441" xr:uid="{00000000-0005-0000-0000-0000E71F0000}"/>
    <cellStyle name="Comma 12" xfId="7097" xr:uid="{00000000-0005-0000-0000-0000E81F0000}"/>
    <cellStyle name="Comma 12 2" xfId="46440" xr:uid="{00000000-0005-0000-0000-0000E91F0000}"/>
    <cellStyle name="Comma 13" xfId="7098" xr:uid="{00000000-0005-0000-0000-0000EA1F0000}"/>
    <cellStyle name="Comma 13 2" xfId="46443" xr:uid="{00000000-0005-0000-0000-0000EB1F0000}"/>
    <cellStyle name="Comma 14" xfId="7099" xr:uid="{00000000-0005-0000-0000-0000EC1F0000}"/>
    <cellStyle name="Comma 14 2" xfId="46444" xr:uid="{00000000-0005-0000-0000-0000ED1F0000}"/>
    <cellStyle name="Comma 15" xfId="7100" xr:uid="{00000000-0005-0000-0000-0000EE1F0000}"/>
    <cellStyle name="Comma 15 2" xfId="46442" xr:uid="{00000000-0005-0000-0000-0000EF1F0000}"/>
    <cellStyle name="Comma 16" xfId="7101" xr:uid="{00000000-0005-0000-0000-0000F01F0000}"/>
    <cellStyle name="Comma 16 2" xfId="46446" xr:uid="{00000000-0005-0000-0000-0000F11F0000}"/>
    <cellStyle name="Comma 17" xfId="7102" xr:uid="{00000000-0005-0000-0000-0000F21F0000}"/>
    <cellStyle name="Comma 17 2" xfId="46445" xr:uid="{00000000-0005-0000-0000-0000F31F0000}"/>
    <cellStyle name="Comma 18" xfId="7103" xr:uid="{00000000-0005-0000-0000-0000F41F0000}"/>
    <cellStyle name="Comma 18 2" xfId="46450" xr:uid="{00000000-0005-0000-0000-0000F51F0000}"/>
    <cellStyle name="Comma 19" xfId="7104" xr:uid="{00000000-0005-0000-0000-0000F61F0000}"/>
    <cellStyle name="Comma 19 2" xfId="46449" xr:uid="{00000000-0005-0000-0000-0000F71F0000}"/>
    <cellStyle name="Comma 2" xfId="7105" xr:uid="{00000000-0005-0000-0000-0000F81F0000}"/>
    <cellStyle name="Comma 2 2" xfId="7106" xr:uid="{00000000-0005-0000-0000-0000F91F0000}"/>
    <cellStyle name="Comma 2 2 2" xfId="7107" xr:uid="{00000000-0005-0000-0000-0000FA1F0000}"/>
    <cellStyle name="Comma 2 2 2 2" xfId="46036" xr:uid="{00000000-0005-0000-0000-0000FB1F0000}"/>
    <cellStyle name="Comma 2 2 3" xfId="46037" xr:uid="{00000000-0005-0000-0000-0000FC1F0000}"/>
    <cellStyle name="Comma 2 2 4" xfId="46038" xr:uid="{00000000-0005-0000-0000-0000FD1F0000}"/>
    <cellStyle name="Comma 2 3" xfId="7108" xr:uid="{00000000-0005-0000-0000-0000FE1F0000}"/>
    <cellStyle name="Comma 2 3 2" xfId="46039" xr:uid="{00000000-0005-0000-0000-0000FF1F0000}"/>
    <cellStyle name="Comma 2 4" xfId="7109" xr:uid="{00000000-0005-0000-0000-000000200000}"/>
    <cellStyle name="Comma 2 4 2" xfId="7110" xr:uid="{00000000-0005-0000-0000-000001200000}"/>
    <cellStyle name="Comma 2 4 2 2" xfId="7111" xr:uid="{00000000-0005-0000-0000-000002200000}"/>
    <cellStyle name="Comma 2 4 2 2 2" xfId="46336" xr:uid="{00000000-0005-0000-0000-000003200000}"/>
    <cellStyle name="Comma 2 4 2 3" xfId="7112" xr:uid="{00000000-0005-0000-0000-000004200000}"/>
    <cellStyle name="Comma 2 4 2 3 2" xfId="46337" xr:uid="{00000000-0005-0000-0000-000005200000}"/>
    <cellStyle name="Comma 2 4 2 4" xfId="46335" xr:uid="{00000000-0005-0000-0000-000006200000}"/>
    <cellStyle name="Comma 2 4 3" xfId="7113" xr:uid="{00000000-0005-0000-0000-000007200000}"/>
    <cellStyle name="Comma 2 4 3 2" xfId="46338" xr:uid="{00000000-0005-0000-0000-000008200000}"/>
    <cellStyle name="Comma 2 4 4" xfId="46334" xr:uid="{00000000-0005-0000-0000-000009200000}"/>
    <cellStyle name="Comma 2 5" xfId="7114" xr:uid="{00000000-0005-0000-0000-00000A200000}"/>
    <cellStyle name="Comma 2 5 2" xfId="7115" xr:uid="{00000000-0005-0000-0000-00000B200000}"/>
    <cellStyle name="Comma 2 5 2 2" xfId="7116" xr:uid="{00000000-0005-0000-0000-00000C200000}"/>
    <cellStyle name="Comma 2 5 2 3" xfId="46454" xr:uid="{00000000-0005-0000-0000-00000D200000}"/>
    <cellStyle name="Comma 2 5 3" xfId="46364" xr:uid="{00000000-0005-0000-0000-00000E200000}"/>
    <cellStyle name="Comma 2 6" xfId="7117" xr:uid="{00000000-0005-0000-0000-00000F200000}"/>
    <cellStyle name="Comma 2 6 2" xfId="7118" xr:uid="{00000000-0005-0000-0000-000010200000}"/>
    <cellStyle name="Comma 2 6 3" xfId="46385" xr:uid="{00000000-0005-0000-0000-000011200000}"/>
    <cellStyle name="Comma 2 7" xfId="7119" xr:uid="{00000000-0005-0000-0000-000012200000}"/>
    <cellStyle name="Comma 2 8" xfId="7120" xr:uid="{00000000-0005-0000-0000-000013200000}"/>
    <cellStyle name="Comma 2 9" xfId="45929" xr:uid="{00000000-0005-0000-0000-000014200000}"/>
    <cellStyle name="Comma 20" xfId="7121" xr:uid="{00000000-0005-0000-0000-000015200000}"/>
    <cellStyle name="Comma 20 2" xfId="46470" xr:uid="{00000000-0005-0000-0000-000016200000}"/>
    <cellStyle name="Comma 21" xfId="7122" xr:uid="{00000000-0005-0000-0000-000017200000}"/>
    <cellStyle name="Comma 21 2" xfId="46471" xr:uid="{00000000-0005-0000-0000-000018200000}"/>
    <cellStyle name="Comma 22" xfId="7123" xr:uid="{00000000-0005-0000-0000-000019200000}"/>
    <cellStyle name="Comma 22 2" xfId="46733" xr:uid="{00000000-0005-0000-0000-00001A200000}"/>
    <cellStyle name="Comma 23" xfId="7124" xr:uid="{00000000-0005-0000-0000-00001B200000}"/>
    <cellStyle name="Comma 23 2" xfId="46762" xr:uid="{00000000-0005-0000-0000-00001C200000}"/>
    <cellStyle name="Comma 24" xfId="7125" xr:uid="{00000000-0005-0000-0000-00001D200000}"/>
    <cellStyle name="Comma 24 2" xfId="46693" xr:uid="{00000000-0005-0000-0000-00001E200000}"/>
    <cellStyle name="Comma 25" xfId="7126" xr:uid="{00000000-0005-0000-0000-00001F200000}"/>
    <cellStyle name="Comma 25 2" xfId="46878" xr:uid="{00000000-0005-0000-0000-000020200000}"/>
    <cellStyle name="Comma 26" xfId="7127" xr:uid="{00000000-0005-0000-0000-000021200000}"/>
    <cellStyle name="Comma 26 2" xfId="46646" xr:uid="{00000000-0005-0000-0000-000022200000}"/>
    <cellStyle name="Comma 27" xfId="7128" xr:uid="{00000000-0005-0000-0000-000023200000}"/>
    <cellStyle name="Comma 27 2" xfId="46648" xr:uid="{00000000-0005-0000-0000-000024200000}"/>
    <cellStyle name="Comma 28" xfId="7129" xr:uid="{00000000-0005-0000-0000-000025200000}"/>
    <cellStyle name="Comma 28 2" xfId="46890" xr:uid="{00000000-0005-0000-0000-000026200000}"/>
    <cellStyle name="Comma 29" xfId="7130" xr:uid="{00000000-0005-0000-0000-000027200000}"/>
    <cellStyle name="Comma 29 2" xfId="46696" xr:uid="{00000000-0005-0000-0000-000028200000}"/>
    <cellStyle name="Comma 3" xfId="7131" xr:uid="{00000000-0005-0000-0000-000029200000}"/>
    <cellStyle name="Comma 3 2" xfId="7132" xr:uid="{00000000-0005-0000-0000-00002A200000}"/>
    <cellStyle name="Comma 3 3" xfId="7133" xr:uid="{00000000-0005-0000-0000-00002B200000}"/>
    <cellStyle name="Comma 3 4" xfId="46040" xr:uid="{00000000-0005-0000-0000-00002C200000}"/>
    <cellStyle name="Comma 3 5" xfId="46339" xr:uid="{00000000-0005-0000-0000-00002D200000}"/>
    <cellStyle name="Comma 30" xfId="7134" xr:uid="{00000000-0005-0000-0000-00002E200000}"/>
    <cellStyle name="Comma 30 2" xfId="47351" xr:uid="{00000000-0005-0000-0000-00002F200000}"/>
    <cellStyle name="Comma 31" xfId="7135" xr:uid="{00000000-0005-0000-0000-000030200000}"/>
    <cellStyle name="Comma 31 2" xfId="46924" xr:uid="{00000000-0005-0000-0000-000031200000}"/>
    <cellStyle name="Comma 32" xfId="7136" xr:uid="{00000000-0005-0000-0000-000032200000}"/>
    <cellStyle name="Comma 32 2" xfId="47392" xr:uid="{00000000-0005-0000-0000-000033200000}"/>
    <cellStyle name="Comma 33" xfId="7137" xr:uid="{00000000-0005-0000-0000-000034200000}"/>
    <cellStyle name="Comma 33 2" xfId="47386" xr:uid="{00000000-0005-0000-0000-000035200000}"/>
    <cellStyle name="Comma 34" xfId="7138" xr:uid="{00000000-0005-0000-0000-000036200000}"/>
    <cellStyle name="Comma 34 2" xfId="47432" xr:uid="{00000000-0005-0000-0000-000037200000}"/>
    <cellStyle name="Comma 35" xfId="7139" xr:uid="{00000000-0005-0000-0000-000038200000}"/>
    <cellStyle name="Comma 35 2" xfId="47377" xr:uid="{00000000-0005-0000-0000-000039200000}"/>
    <cellStyle name="Comma 36" xfId="7140" xr:uid="{00000000-0005-0000-0000-00003A200000}"/>
    <cellStyle name="Comma 36 2" xfId="48447" xr:uid="{00000000-0005-0000-0000-00003B200000}"/>
    <cellStyle name="Comma 37" xfId="7141" xr:uid="{00000000-0005-0000-0000-00003C200000}"/>
    <cellStyle name="Comma 37 2" xfId="48591" xr:uid="{00000000-0005-0000-0000-00003D200000}"/>
    <cellStyle name="Comma 38" xfId="7142" xr:uid="{00000000-0005-0000-0000-00003E200000}"/>
    <cellStyle name="Comma 38 2" xfId="49752" xr:uid="{00000000-0005-0000-0000-00003F200000}"/>
    <cellStyle name="Comma 39" xfId="7143" xr:uid="{00000000-0005-0000-0000-000040200000}"/>
    <cellStyle name="Comma 39 2" xfId="49759" xr:uid="{00000000-0005-0000-0000-000041200000}"/>
    <cellStyle name="Comma 4" xfId="7144" xr:uid="{00000000-0005-0000-0000-000042200000}"/>
    <cellStyle name="Comma 4 2" xfId="7145" xr:uid="{00000000-0005-0000-0000-000043200000}"/>
    <cellStyle name="Comma 4 3" xfId="7146" xr:uid="{00000000-0005-0000-0000-000044200000}"/>
    <cellStyle name="Comma 4 4" xfId="46041" xr:uid="{00000000-0005-0000-0000-000045200000}"/>
    <cellStyle name="Comma 4 5" xfId="46340" xr:uid="{00000000-0005-0000-0000-000046200000}"/>
    <cellStyle name="Comma 40" xfId="7147" xr:uid="{00000000-0005-0000-0000-000047200000}"/>
    <cellStyle name="Comma 40 2" xfId="50606" xr:uid="{00000000-0005-0000-0000-000048200000}"/>
    <cellStyle name="Comma 41" xfId="7148" xr:uid="{00000000-0005-0000-0000-000049200000}"/>
    <cellStyle name="Comma 41 2" xfId="46042" xr:uid="{00000000-0005-0000-0000-00004A200000}"/>
    <cellStyle name="Comma 42" xfId="7149" xr:uid="{00000000-0005-0000-0000-00004B200000}"/>
    <cellStyle name="Comma 43" xfId="45917" xr:uid="{00000000-0005-0000-0000-00004C200000}"/>
    <cellStyle name="Comma 44" xfId="45918" xr:uid="{00000000-0005-0000-0000-00004D200000}"/>
    <cellStyle name="Comma 45" xfId="45919" xr:uid="{00000000-0005-0000-0000-00004E200000}"/>
    <cellStyle name="Comma 46" xfId="45920" xr:uid="{00000000-0005-0000-0000-00004F200000}"/>
    <cellStyle name="Comma 47" xfId="45921" xr:uid="{00000000-0005-0000-0000-000050200000}"/>
    <cellStyle name="Comma 48" xfId="45922" xr:uid="{00000000-0005-0000-0000-000051200000}"/>
    <cellStyle name="Comma 49" xfId="45923" xr:uid="{00000000-0005-0000-0000-000052200000}"/>
    <cellStyle name="Comma 5" xfId="7150" xr:uid="{00000000-0005-0000-0000-000053200000}"/>
    <cellStyle name="Comma 5 2" xfId="7151" xr:uid="{00000000-0005-0000-0000-000054200000}"/>
    <cellStyle name="Comma 5 2 2" xfId="7152" xr:uid="{00000000-0005-0000-0000-000055200000}"/>
    <cellStyle name="Comma 5 2 2 2" xfId="46341" xr:uid="{00000000-0005-0000-0000-000056200000}"/>
    <cellStyle name="Comma 5 2 3" xfId="7153" xr:uid="{00000000-0005-0000-0000-000057200000}"/>
    <cellStyle name="Comma 5 2 3 2" xfId="46342" xr:uid="{00000000-0005-0000-0000-000058200000}"/>
    <cellStyle name="Comma 5 2 4" xfId="46043" xr:uid="{00000000-0005-0000-0000-000059200000}"/>
    <cellStyle name="Comma 5 3" xfId="7154" xr:uid="{00000000-0005-0000-0000-00005A200000}"/>
    <cellStyle name="Comma 5 3 2" xfId="46343" xr:uid="{00000000-0005-0000-0000-00005B200000}"/>
    <cellStyle name="Comma 5 4" xfId="7155" xr:uid="{00000000-0005-0000-0000-00005C200000}"/>
    <cellStyle name="Comma 5 5" xfId="7156" xr:uid="{00000000-0005-0000-0000-00005D200000}"/>
    <cellStyle name="Comma 5 6" xfId="46044" xr:uid="{00000000-0005-0000-0000-00005E200000}"/>
    <cellStyle name="Comma 50" xfId="45924" xr:uid="{00000000-0005-0000-0000-00005F200000}"/>
    <cellStyle name="Comma 51" xfId="45925" xr:uid="{00000000-0005-0000-0000-000060200000}"/>
    <cellStyle name="Comma 52" xfId="45927" xr:uid="{00000000-0005-0000-0000-000061200000}"/>
    <cellStyle name="Comma 53" xfId="45926" xr:uid="{00000000-0005-0000-0000-000062200000}"/>
    <cellStyle name="Comma 54" xfId="45934" xr:uid="{00000000-0005-0000-0000-000063200000}"/>
    <cellStyle name="Comma 55" xfId="45972" xr:uid="{00000000-0005-0000-0000-000064200000}"/>
    <cellStyle name="Comma 56" xfId="46923" xr:uid="{00000000-0005-0000-0000-000065200000}"/>
    <cellStyle name="Comma 57" xfId="51033" xr:uid="{00000000-0005-0000-0000-000066200000}"/>
    <cellStyle name="Comma 58" xfId="51034" xr:uid="{00000000-0005-0000-0000-000067200000}"/>
    <cellStyle name="Comma 6" xfId="7157" xr:uid="{00000000-0005-0000-0000-000068200000}"/>
    <cellStyle name="Comma 6 2" xfId="7158" xr:uid="{00000000-0005-0000-0000-000069200000}"/>
    <cellStyle name="Comma 6 2 2" xfId="46045" xr:uid="{00000000-0005-0000-0000-00006A200000}"/>
    <cellStyle name="Comma 6 3" xfId="7159" xr:uid="{00000000-0005-0000-0000-00006B200000}"/>
    <cellStyle name="Comma 6 4" xfId="7160" xr:uid="{00000000-0005-0000-0000-00006C200000}"/>
    <cellStyle name="Comma 7" xfId="7161" xr:uid="{00000000-0005-0000-0000-00006D200000}"/>
    <cellStyle name="Comma 7 2" xfId="7162" xr:uid="{00000000-0005-0000-0000-00006E200000}"/>
    <cellStyle name="Comma 7 2 2" xfId="46046" xr:uid="{00000000-0005-0000-0000-00006F200000}"/>
    <cellStyle name="Comma 7 3" xfId="7163" xr:uid="{00000000-0005-0000-0000-000070200000}"/>
    <cellStyle name="Comma 7 4" xfId="7164" xr:uid="{00000000-0005-0000-0000-000071200000}"/>
    <cellStyle name="Comma 8" xfId="7165" xr:uid="{00000000-0005-0000-0000-000072200000}"/>
    <cellStyle name="Comma 8 2" xfId="46377" xr:uid="{00000000-0005-0000-0000-000073200000}"/>
    <cellStyle name="Comma 9" xfId="7166" xr:uid="{00000000-0005-0000-0000-000074200000}"/>
    <cellStyle name="Comma 9 2" xfId="46434" xr:uid="{00000000-0005-0000-0000-000075200000}"/>
    <cellStyle name="Currency" xfId="45939" xr:uid="{00000000-0005-0000-0000-000076200000}"/>
    <cellStyle name="Currency [0]" xfId="45940" xr:uid="{00000000-0005-0000-0000-000077200000}"/>
    <cellStyle name="Currency [0] 2" xfId="4" xr:uid="{00000000-0005-0000-0000-000078200000}"/>
    <cellStyle name="Currency [0] 2 2" xfId="7242" xr:uid="{00000000-0005-0000-0000-000079200000}"/>
    <cellStyle name="Currency [0] 2 2 2" xfId="46047" xr:uid="{00000000-0005-0000-0000-00007A200000}"/>
    <cellStyle name="Currency [0] 2 3" xfId="7243" xr:uid="{00000000-0005-0000-0000-00007B200000}"/>
    <cellStyle name="Currency [0] 3" xfId="7244" xr:uid="{00000000-0005-0000-0000-00007C200000}"/>
    <cellStyle name="Currency [0] 3 2" xfId="7245" xr:uid="{00000000-0005-0000-0000-00007D200000}"/>
    <cellStyle name="Currency [0] 3 2 2" xfId="46048" xr:uid="{00000000-0005-0000-0000-00007E200000}"/>
    <cellStyle name="Currency [0] 3 3" xfId="46049" xr:uid="{00000000-0005-0000-0000-00007F200000}"/>
    <cellStyle name="Currency [0] 4" xfId="7246" xr:uid="{00000000-0005-0000-0000-000080200000}"/>
    <cellStyle name="Currency [0] 4 2" xfId="46050" xr:uid="{00000000-0005-0000-0000-000081200000}"/>
    <cellStyle name="Currency [0] 5" xfId="7247" xr:uid="{00000000-0005-0000-0000-000082200000}"/>
    <cellStyle name="Currency 10" xfId="3" xr:uid="{00000000-0005-0000-0000-000083200000}"/>
    <cellStyle name="Currency 10 2" xfId="46051" xr:uid="{00000000-0005-0000-0000-000084200000}"/>
    <cellStyle name="Currency 11" xfId="7177" xr:uid="{00000000-0005-0000-0000-000085200000}"/>
    <cellStyle name="Currency 11 2" xfId="46052" xr:uid="{00000000-0005-0000-0000-000086200000}"/>
    <cellStyle name="Currency 12" xfId="7178" xr:uid="{00000000-0005-0000-0000-000087200000}"/>
    <cellStyle name="Currency 12 2" xfId="46053" xr:uid="{00000000-0005-0000-0000-000088200000}"/>
    <cellStyle name="Currency 13" xfId="7179" xr:uid="{00000000-0005-0000-0000-000089200000}"/>
    <cellStyle name="Currency 13 2" xfId="46054" xr:uid="{00000000-0005-0000-0000-00008A200000}"/>
    <cellStyle name="Currency 14" xfId="7180" xr:uid="{00000000-0005-0000-0000-00008B200000}"/>
    <cellStyle name="Currency 14 2" xfId="46055" xr:uid="{00000000-0005-0000-0000-00008C200000}"/>
    <cellStyle name="Currency 15" xfId="7181" xr:uid="{00000000-0005-0000-0000-00008D200000}"/>
    <cellStyle name="Currency 15 2" xfId="46056" xr:uid="{00000000-0005-0000-0000-00008E200000}"/>
    <cellStyle name="Currency 16" xfId="7182" xr:uid="{00000000-0005-0000-0000-00008F200000}"/>
    <cellStyle name="Currency 16 2" xfId="46057" xr:uid="{00000000-0005-0000-0000-000090200000}"/>
    <cellStyle name="Currency 17" xfId="7183" xr:uid="{00000000-0005-0000-0000-000091200000}"/>
    <cellStyle name="Currency 17 2" xfId="46058" xr:uid="{00000000-0005-0000-0000-000092200000}"/>
    <cellStyle name="Currency 18" xfId="7184" xr:uid="{00000000-0005-0000-0000-000093200000}"/>
    <cellStyle name="Currency 18 2" xfId="46059" xr:uid="{00000000-0005-0000-0000-000094200000}"/>
    <cellStyle name="Currency 19" xfId="7185" xr:uid="{00000000-0005-0000-0000-000095200000}"/>
    <cellStyle name="Currency 19 2" xfId="46060" xr:uid="{00000000-0005-0000-0000-000096200000}"/>
    <cellStyle name="Currency 2" xfId="7186" xr:uid="{00000000-0005-0000-0000-000097200000}"/>
    <cellStyle name="Currency 2 2" xfId="7187" xr:uid="{00000000-0005-0000-0000-000098200000}"/>
    <cellStyle name="Currency 2 2 2" xfId="7188" xr:uid="{00000000-0005-0000-0000-000099200000}"/>
    <cellStyle name="Currency 2 2 2 2" xfId="46061" xr:uid="{00000000-0005-0000-0000-00009A200000}"/>
    <cellStyle name="Currency 2 2 3" xfId="46062" xr:uid="{00000000-0005-0000-0000-00009B200000}"/>
    <cellStyle name="Currency 2 2 3 2" xfId="46063" xr:uid="{00000000-0005-0000-0000-00009C200000}"/>
    <cellStyle name="Currency 2 2 4" xfId="46064" xr:uid="{00000000-0005-0000-0000-00009D200000}"/>
    <cellStyle name="Currency 2 3" xfId="7189" xr:uid="{00000000-0005-0000-0000-00009E200000}"/>
    <cellStyle name="Currency 2 3 2" xfId="46065" xr:uid="{00000000-0005-0000-0000-00009F200000}"/>
    <cellStyle name="Currency 2 4" xfId="7190" xr:uid="{00000000-0005-0000-0000-0000A0200000}"/>
    <cellStyle name="Currency 20" xfId="7191" xr:uid="{00000000-0005-0000-0000-0000A1200000}"/>
    <cellStyle name="Currency 20 2" xfId="46066" xr:uid="{00000000-0005-0000-0000-0000A2200000}"/>
    <cellStyle name="Currency 21" xfId="7192" xr:uid="{00000000-0005-0000-0000-0000A3200000}"/>
    <cellStyle name="Currency 21 2" xfId="46067" xr:uid="{00000000-0005-0000-0000-0000A4200000}"/>
    <cellStyle name="Currency 22" xfId="7193" xr:uid="{00000000-0005-0000-0000-0000A5200000}"/>
    <cellStyle name="Currency 22 2" xfId="46068" xr:uid="{00000000-0005-0000-0000-0000A6200000}"/>
    <cellStyle name="Currency 23" xfId="7194" xr:uid="{00000000-0005-0000-0000-0000A7200000}"/>
    <cellStyle name="Currency 23 2" xfId="46069" xr:uid="{00000000-0005-0000-0000-0000A8200000}"/>
    <cellStyle name="Currency 24" xfId="7195" xr:uid="{00000000-0005-0000-0000-0000A9200000}"/>
    <cellStyle name="Currency 24 2" xfId="46070" xr:uid="{00000000-0005-0000-0000-0000AA200000}"/>
    <cellStyle name="Currency 25" xfId="7196" xr:uid="{00000000-0005-0000-0000-0000AB200000}"/>
    <cellStyle name="Currency 25 2" xfId="46071" xr:uid="{00000000-0005-0000-0000-0000AC200000}"/>
    <cellStyle name="Currency 26" xfId="7197" xr:uid="{00000000-0005-0000-0000-0000AD200000}"/>
    <cellStyle name="Currency 26 2" xfId="46072" xr:uid="{00000000-0005-0000-0000-0000AE200000}"/>
    <cellStyle name="Currency 27" xfId="7198" xr:uid="{00000000-0005-0000-0000-0000AF200000}"/>
    <cellStyle name="Currency 27 2" xfId="46073" xr:uid="{00000000-0005-0000-0000-0000B0200000}"/>
    <cellStyle name="Currency 28" xfId="7199" xr:uid="{00000000-0005-0000-0000-0000B1200000}"/>
    <cellStyle name="Currency 28 2" xfId="46074" xr:uid="{00000000-0005-0000-0000-0000B2200000}"/>
    <cellStyle name="Currency 29" xfId="7200" xr:uid="{00000000-0005-0000-0000-0000B3200000}"/>
    <cellStyle name="Currency 29 2" xfId="46075" xr:uid="{00000000-0005-0000-0000-0000B4200000}"/>
    <cellStyle name="Currency 3" xfId="7201" xr:uid="{00000000-0005-0000-0000-0000B5200000}"/>
    <cellStyle name="Currency 3 2" xfId="7202" xr:uid="{00000000-0005-0000-0000-0000B6200000}"/>
    <cellStyle name="Currency 3 2 2" xfId="46076" xr:uid="{00000000-0005-0000-0000-0000B7200000}"/>
    <cellStyle name="Currency 3 3" xfId="7203" xr:uid="{00000000-0005-0000-0000-0000B8200000}"/>
    <cellStyle name="Currency 30" xfId="7204" xr:uid="{00000000-0005-0000-0000-0000B9200000}"/>
    <cellStyle name="Currency 30 2" xfId="46077" xr:uid="{00000000-0005-0000-0000-0000BA200000}"/>
    <cellStyle name="Currency 31" xfId="7205" xr:uid="{00000000-0005-0000-0000-0000BB200000}"/>
    <cellStyle name="Currency 31 2" xfId="46078" xr:uid="{00000000-0005-0000-0000-0000BC200000}"/>
    <cellStyle name="Currency 32" xfId="7206" xr:uid="{00000000-0005-0000-0000-0000BD200000}"/>
    <cellStyle name="Currency 32 2" xfId="46079" xr:uid="{00000000-0005-0000-0000-0000BE200000}"/>
    <cellStyle name="Currency 33" xfId="7207" xr:uid="{00000000-0005-0000-0000-0000BF200000}"/>
    <cellStyle name="Currency 33 2" xfId="46080" xr:uid="{00000000-0005-0000-0000-0000C0200000}"/>
    <cellStyle name="Currency 34" xfId="7208" xr:uid="{00000000-0005-0000-0000-0000C1200000}"/>
    <cellStyle name="Currency 34 2" xfId="46081" xr:uid="{00000000-0005-0000-0000-0000C2200000}"/>
    <cellStyle name="Currency 35" xfId="7209" xr:uid="{00000000-0005-0000-0000-0000C3200000}"/>
    <cellStyle name="Currency 35 2" xfId="46082" xr:uid="{00000000-0005-0000-0000-0000C4200000}"/>
    <cellStyle name="Currency 36" xfId="7210" xr:uid="{00000000-0005-0000-0000-0000C5200000}"/>
    <cellStyle name="Currency 36 2" xfId="46083" xr:uid="{00000000-0005-0000-0000-0000C6200000}"/>
    <cellStyle name="Currency 37" xfId="7211" xr:uid="{00000000-0005-0000-0000-0000C7200000}"/>
    <cellStyle name="Currency 37 2" xfId="46084" xr:uid="{00000000-0005-0000-0000-0000C8200000}"/>
    <cellStyle name="Currency 38" xfId="7212" xr:uid="{00000000-0005-0000-0000-0000C9200000}"/>
    <cellStyle name="Currency 38 2" xfId="46085" xr:uid="{00000000-0005-0000-0000-0000CA200000}"/>
    <cellStyle name="Currency 39" xfId="7213" xr:uid="{00000000-0005-0000-0000-0000CB200000}"/>
    <cellStyle name="Currency 39 2" xfId="46086" xr:uid="{00000000-0005-0000-0000-0000CC200000}"/>
    <cellStyle name="Currency 4" xfId="7214" xr:uid="{00000000-0005-0000-0000-0000CD200000}"/>
    <cellStyle name="Currency 4 2" xfId="7215" xr:uid="{00000000-0005-0000-0000-0000CE200000}"/>
    <cellStyle name="Currency 4 2 2" xfId="46087" xr:uid="{00000000-0005-0000-0000-0000CF200000}"/>
    <cellStyle name="Currency 4 3" xfId="7216" xr:uid="{00000000-0005-0000-0000-0000D0200000}"/>
    <cellStyle name="Currency 40" xfId="7217" xr:uid="{00000000-0005-0000-0000-0000D1200000}"/>
    <cellStyle name="Currency 40 2" xfId="46088" xr:uid="{00000000-0005-0000-0000-0000D2200000}"/>
    <cellStyle name="Currency 41" xfId="7218" xr:uid="{00000000-0005-0000-0000-0000D3200000}"/>
    <cellStyle name="Currency 42" xfId="7219" xr:uid="{00000000-0005-0000-0000-0000D4200000}"/>
    <cellStyle name="Currency 43" xfId="7220" xr:uid="{00000000-0005-0000-0000-0000D5200000}"/>
    <cellStyle name="Currency 44" xfId="7221" xr:uid="{00000000-0005-0000-0000-0000D6200000}"/>
    <cellStyle name="Currency 45" xfId="7222" xr:uid="{00000000-0005-0000-0000-0000D7200000}"/>
    <cellStyle name="Currency 46" xfId="7223" xr:uid="{00000000-0005-0000-0000-0000D8200000}"/>
    <cellStyle name="Currency 47" xfId="7224" xr:uid="{00000000-0005-0000-0000-0000D9200000}"/>
    <cellStyle name="Currency 48" xfId="7225" xr:uid="{00000000-0005-0000-0000-0000DA200000}"/>
    <cellStyle name="Currency 49" xfId="7226" xr:uid="{00000000-0005-0000-0000-0000DB200000}"/>
    <cellStyle name="Currency 5" xfId="7227" xr:uid="{00000000-0005-0000-0000-0000DC200000}"/>
    <cellStyle name="Currency 5 2" xfId="7228" xr:uid="{00000000-0005-0000-0000-0000DD200000}"/>
    <cellStyle name="Currency 5 2 2" xfId="46089" xr:uid="{00000000-0005-0000-0000-0000DE200000}"/>
    <cellStyle name="Currency 5 3" xfId="7229" xr:uid="{00000000-0005-0000-0000-0000DF200000}"/>
    <cellStyle name="Currency 50" xfId="7230" xr:uid="{00000000-0005-0000-0000-0000E0200000}"/>
    <cellStyle name="Currency 51" xfId="7231" xr:uid="{00000000-0005-0000-0000-0000E1200000}"/>
    <cellStyle name="Currency 52" xfId="7232" xr:uid="{00000000-0005-0000-0000-0000E2200000}"/>
    <cellStyle name="Currency 53" xfId="7233" xr:uid="{00000000-0005-0000-0000-0000E3200000}"/>
    <cellStyle name="Currency 6" xfId="7234" xr:uid="{00000000-0005-0000-0000-0000E4200000}"/>
    <cellStyle name="Currency 6 2" xfId="7235" xr:uid="{00000000-0005-0000-0000-0000E5200000}"/>
    <cellStyle name="Currency 6 2 2" xfId="46090" xr:uid="{00000000-0005-0000-0000-0000E6200000}"/>
    <cellStyle name="Currency 6 3" xfId="7236" xr:uid="{00000000-0005-0000-0000-0000E7200000}"/>
    <cellStyle name="Currency 7" xfId="7237" xr:uid="{00000000-0005-0000-0000-0000E8200000}"/>
    <cellStyle name="Currency 7 2" xfId="7238" xr:uid="{00000000-0005-0000-0000-0000E9200000}"/>
    <cellStyle name="Currency 7 2 2" xfId="46091" xr:uid="{00000000-0005-0000-0000-0000EA200000}"/>
    <cellStyle name="Currency 7 3" xfId="7239" xr:uid="{00000000-0005-0000-0000-0000EB200000}"/>
    <cellStyle name="Currency 8" xfId="7240" xr:uid="{00000000-0005-0000-0000-0000EC200000}"/>
    <cellStyle name="Currency 8 2" xfId="46092" xr:uid="{00000000-0005-0000-0000-0000ED200000}"/>
    <cellStyle name="Currency 9" xfId="7241" xr:uid="{00000000-0005-0000-0000-0000EE200000}"/>
    <cellStyle name="Currency 9 2" xfId="46093" xr:uid="{00000000-0005-0000-0000-0000EF200000}"/>
    <cellStyle name="Dobro 2" xfId="7248" xr:uid="{00000000-0005-0000-0000-0000F0200000}"/>
    <cellStyle name="Dobro 2 2" xfId="7249" xr:uid="{00000000-0005-0000-0000-0000F1200000}"/>
    <cellStyle name="Dobro 2 2 2" xfId="7250" xr:uid="{00000000-0005-0000-0000-0000F2200000}"/>
    <cellStyle name="Dobro 2 2 3" xfId="46094" xr:uid="{00000000-0005-0000-0000-0000F3200000}"/>
    <cellStyle name="Dobro 2 3" xfId="46095" xr:uid="{00000000-0005-0000-0000-0000F4200000}"/>
    <cellStyle name="Dobro 3" xfId="7251" xr:uid="{00000000-0005-0000-0000-0000F5200000}"/>
    <cellStyle name="Dobro 3 2" xfId="7252" xr:uid="{00000000-0005-0000-0000-0000F6200000}"/>
    <cellStyle name="Dobro 3 3" xfId="46407" xr:uid="{00000000-0005-0000-0000-0000F7200000}"/>
    <cellStyle name="Euro" xfId="7253" xr:uid="{00000000-0005-0000-0000-0000F8200000}"/>
    <cellStyle name="Euro 2" xfId="45963" xr:uid="{00000000-0005-0000-0000-0000F9200000}"/>
    <cellStyle name="Excel Built-in Normal" xfId="45941" xr:uid="{00000000-0005-0000-0000-0000FA200000}"/>
    <cellStyle name="Explanatory Text" xfId="7254" xr:uid="{00000000-0005-0000-0000-0000FB200000}"/>
    <cellStyle name="Explanatory Text 2" xfId="7255" xr:uid="{00000000-0005-0000-0000-0000FC200000}"/>
    <cellStyle name="Explanatory Text 3" xfId="46499" xr:uid="{00000000-0005-0000-0000-0000FD200000}"/>
    <cellStyle name="Good" xfId="45942" xr:uid="{00000000-0005-0000-0000-0000FE200000}"/>
    <cellStyle name="Good 2" xfId="7256" xr:uid="{00000000-0005-0000-0000-0000FF200000}"/>
    <cellStyle name="Good 2 2" xfId="7257" xr:uid="{00000000-0005-0000-0000-000000210000}"/>
    <cellStyle name="Good 2 2 2" xfId="7258" xr:uid="{00000000-0005-0000-0000-000001210000}"/>
    <cellStyle name="Good 2 2 3" xfId="46408" xr:uid="{00000000-0005-0000-0000-000002210000}"/>
    <cellStyle name="Good 2 3" xfId="46369" xr:uid="{00000000-0005-0000-0000-000003210000}"/>
    <cellStyle name="Good 3" xfId="7259" xr:uid="{00000000-0005-0000-0000-000004210000}"/>
    <cellStyle name="Good 4" xfId="7260" xr:uid="{00000000-0005-0000-0000-000005210000}"/>
    <cellStyle name="Heading" xfId="45943" xr:uid="{00000000-0005-0000-0000-000006210000}"/>
    <cellStyle name="Heading 1" xfId="45944" xr:uid="{00000000-0005-0000-0000-000007210000}"/>
    <cellStyle name="Heading 1 2" xfId="7261" xr:uid="{00000000-0005-0000-0000-000008210000}"/>
    <cellStyle name="Heading 1 6" xfId="7262" xr:uid="{00000000-0005-0000-0000-000009210000}"/>
    <cellStyle name="Heading 2" xfId="45945" xr:uid="{00000000-0005-0000-0000-00000A210000}"/>
    <cellStyle name="Heading 2 2" xfId="7263" xr:uid="{00000000-0005-0000-0000-00000B210000}"/>
    <cellStyle name="Heading 2 7" xfId="7264" xr:uid="{00000000-0005-0000-0000-00000C210000}"/>
    <cellStyle name="Heading 3" xfId="7265" xr:uid="{00000000-0005-0000-0000-00000D210000}"/>
    <cellStyle name="Heading 3 2" xfId="7266" xr:uid="{00000000-0005-0000-0000-00000E210000}"/>
    <cellStyle name="Heading 3 3" xfId="46500" xr:uid="{00000000-0005-0000-0000-00000F210000}"/>
    <cellStyle name="Heading 4" xfId="7267" xr:uid="{00000000-0005-0000-0000-000010210000}"/>
    <cellStyle name="Heading 4 2" xfId="7268" xr:uid="{00000000-0005-0000-0000-000011210000}"/>
    <cellStyle name="Heading 4 3" xfId="46501" xr:uid="{00000000-0005-0000-0000-000012210000}"/>
    <cellStyle name="Heading 5" xfId="7269" xr:uid="{00000000-0005-0000-0000-000013210000}"/>
    <cellStyle name="Hiperveza 2" xfId="7270" xr:uid="{00000000-0005-0000-0000-000014210000}"/>
    <cellStyle name="Input" xfId="7271" xr:uid="{00000000-0005-0000-0000-000015210000}"/>
    <cellStyle name="Input 10" xfId="7272" xr:uid="{00000000-0005-0000-0000-000016210000}"/>
    <cellStyle name="Input 10 10" xfId="7273" xr:uid="{00000000-0005-0000-0000-000017210000}"/>
    <cellStyle name="Input 10 10 2" xfId="7274" xr:uid="{00000000-0005-0000-0000-000018210000}"/>
    <cellStyle name="Input 10 10 2 2" xfId="7275" xr:uid="{00000000-0005-0000-0000-000019210000}"/>
    <cellStyle name="Input 10 10 2 2 2" xfId="7276" xr:uid="{00000000-0005-0000-0000-00001A210000}"/>
    <cellStyle name="Input 10 10 2 3" xfId="7277" xr:uid="{00000000-0005-0000-0000-00001B210000}"/>
    <cellStyle name="Input 10 10 3" xfId="7278" xr:uid="{00000000-0005-0000-0000-00001C210000}"/>
    <cellStyle name="Input 10 10 3 2" xfId="7279" xr:uid="{00000000-0005-0000-0000-00001D210000}"/>
    <cellStyle name="Input 10 10 4" xfId="7280" xr:uid="{00000000-0005-0000-0000-00001E210000}"/>
    <cellStyle name="Input 10 10 5" xfId="50703" xr:uid="{00000000-0005-0000-0000-00001F210000}"/>
    <cellStyle name="Input 10 11" xfId="7281" xr:uid="{00000000-0005-0000-0000-000020210000}"/>
    <cellStyle name="Input 10 11 2" xfId="7282" xr:uid="{00000000-0005-0000-0000-000021210000}"/>
    <cellStyle name="Input 10 11 2 2" xfId="7283" xr:uid="{00000000-0005-0000-0000-000022210000}"/>
    <cellStyle name="Input 10 11 3" xfId="7284" xr:uid="{00000000-0005-0000-0000-000023210000}"/>
    <cellStyle name="Input 10 12" xfId="7285" xr:uid="{00000000-0005-0000-0000-000024210000}"/>
    <cellStyle name="Input 10 12 2" xfId="7286" xr:uid="{00000000-0005-0000-0000-000025210000}"/>
    <cellStyle name="Input 10 13" xfId="7287" xr:uid="{00000000-0005-0000-0000-000026210000}"/>
    <cellStyle name="Input 10 14" xfId="46897" xr:uid="{00000000-0005-0000-0000-000027210000}"/>
    <cellStyle name="Input 10 2" xfId="7288" xr:uid="{00000000-0005-0000-0000-000028210000}"/>
    <cellStyle name="Input 10 2 2" xfId="7289" xr:uid="{00000000-0005-0000-0000-000029210000}"/>
    <cellStyle name="Input 10 2 2 2" xfId="7290" xr:uid="{00000000-0005-0000-0000-00002A210000}"/>
    <cellStyle name="Input 10 2 2 2 2" xfId="7291" xr:uid="{00000000-0005-0000-0000-00002B210000}"/>
    <cellStyle name="Input 10 2 2 3" xfId="7292" xr:uid="{00000000-0005-0000-0000-00002C210000}"/>
    <cellStyle name="Input 10 2 3" xfId="7293" xr:uid="{00000000-0005-0000-0000-00002D210000}"/>
    <cellStyle name="Input 10 2 3 2" xfId="7294" xr:uid="{00000000-0005-0000-0000-00002E210000}"/>
    <cellStyle name="Input 10 2 4" xfId="7295" xr:uid="{00000000-0005-0000-0000-00002F210000}"/>
    <cellStyle name="Input 10 2 5" xfId="47036" xr:uid="{00000000-0005-0000-0000-000030210000}"/>
    <cellStyle name="Input 10 3" xfId="7296" xr:uid="{00000000-0005-0000-0000-000031210000}"/>
    <cellStyle name="Input 10 3 2" xfId="7297" xr:uid="{00000000-0005-0000-0000-000032210000}"/>
    <cellStyle name="Input 10 3 2 2" xfId="7298" xr:uid="{00000000-0005-0000-0000-000033210000}"/>
    <cellStyle name="Input 10 3 2 2 2" xfId="7299" xr:uid="{00000000-0005-0000-0000-000034210000}"/>
    <cellStyle name="Input 10 3 2 3" xfId="7300" xr:uid="{00000000-0005-0000-0000-000035210000}"/>
    <cellStyle name="Input 10 3 3" xfId="7301" xr:uid="{00000000-0005-0000-0000-000036210000}"/>
    <cellStyle name="Input 10 3 3 2" xfId="7302" xr:uid="{00000000-0005-0000-0000-000037210000}"/>
    <cellStyle name="Input 10 3 4" xfId="7303" xr:uid="{00000000-0005-0000-0000-000038210000}"/>
    <cellStyle name="Input 10 3 5" xfId="47635" xr:uid="{00000000-0005-0000-0000-000039210000}"/>
    <cellStyle name="Input 10 4" xfId="7304" xr:uid="{00000000-0005-0000-0000-00003A210000}"/>
    <cellStyle name="Input 10 4 2" xfId="7305" xr:uid="{00000000-0005-0000-0000-00003B210000}"/>
    <cellStyle name="Input 10 4 2 2" xfId="7306" xr:uid="{00000000-0005-0000-0000-00003C210000}"/>
    <cellStyle name="Input 10 4 2 2 2" xfId="7307" xr:uid="{00000000-0005-0000-0000-00003D210000}"/>
    <cellStyle name="Input 10 4 2 3" xfId="7308" xr:uid="{00000000-0005-0000-0000-00003E210000}"/>
    <cellStyle name="Input 10 4 3" xfId="7309" xr:uid="{00000000-0005-0000-0000-00003F210000}"/>
    <cellStyle name="Input 10 4 3 2" xfId="7310" xr:uid="{00000000-0005-0000-0000-000040210000}"/>
    <cellStyle name="Input 10 4 4" xfId="7311" xr:uid="{00000000-0005-0000-0000-000041210000}"/>
    <cellStyle name="Input 10 4 5" xfId="48050" xr:uid="{00000000-0005-0000-0000-000042210000}"/>
    <cellStyle name="Input 10 5" xfId="7312" xr:uid="{00000000-0005-0000-0000-000043210000}"/>
    <cellStyle name="Input 10 5 2" xfId="7313" xr:uid="{00000000-0005-0000-0000-000044210000}"/>
    <cellStyle name="Input 10 5 2 2" xfId="7314" xr:uid="{00000000-0005-0000-0000-000045210000}"/>
    <cellStyle name="Input 10 5 2 2 2" xfId="7315" xr:uid="{00000000-0005-0000-0000-000046210000}"/>
    <cellStyle name="Input 10 5 2 3" xfId="7316" xr:uid="{00000000-0005-0000-0000-000047210000}"/>
    <cellStyle name="Input 10 5 3" xfId="7317" xr:uid="{00000000-0005-0000-0000-000048210000}"/>
    <cellStyle name="Input 10 5 3 2" xfId="7318" xr:uid="{00000000-0005-0000-0000-000049210000}"/>
    <cellStyle name="Input 10 5 4" xfId="7319" xr:uid="{00000000-0005-0000-0000-00004A210000}"/>
    <cellStyle name="Input 10 5 5" xfId="48450" xr:uid="{00000000-0005-0000-0000-00004B210000}"/>
    <cellStyle name="Input 10 6" xfId="7320" xr:uid="{00000000-0005-0000-0000-00004C210000}"/>
    <cellStyle name="Input 10 6 2" xfId="7321" xr:uid="{00000000-0005-0000-0000-00004D210000}"/>
    <cellStyle name="Input 10 6 2 2" xfId="7322" xr:uid="{00000000-0005-0000-0000-00004E210000}"/>
    <cellStyle name="Input 10 6 2 2 2" xfId="7323" xr:uid="{00000000-0005-0000-0000-00004F210000}"/>
    <cellStyle name="Input 10 6 2 3" xfId="7324" xr:uid="{00000000-0005-0000-0000-000050210000}"/>
    <cellStyle name="Input 10 6 3" xfId="7325" xr:uid="{00000000-0005-0000-0000-000051210000}"/>
    <cellStyle name="Input 10 6 3 2" xfId="7326" xr:uid="{00000000-0005-0000-0000-000052210000}"/>
    <cellStyle name="Input 10 6 4" xfId="7327" xr:uid="{00000000-0005-0000-0000-000053210000}"/>
    <cellStyle name="Input 10 6 5" xfId="47496" xr:uid="{00000000-0005-0000-0000-000054210000}"/>
    <cellStyle name="Input 10 7" xfId="7328" xr:uid="{00000000-0005-0000-0000-000055210000}"/>
    <cellStyle name="Input 10 7 2" xfId="7329" xr:uid="{00000000-0005-0000-0000-000056210000}"/>
    <cellStyle name="Input 10 7 2 2" xfId="7330" xr:uid="{00000000-0005-0000-0000-000057210000}"/>
    <cellStyle name="Input 10 7 2 2 2" xfId="7331" xr:uid="{00000000-0005-0000-0000-000058210000}"/>
    <cellStyle name="Input 10 7 2 3" xfId="7332" xr:uid="{00000000-0005-0000-0000-000059210000}"/>
    <cellStyle name="Input 10 7 3" xfId="7333" xr:uid="{00000000-0005-0000-0000-00005A210000}"/>
    <cellStyle name="Input 10 7 3 2" xfId="7334" xr:uid="{00000000-0005-0000-0000-00005B210000}"/>
    <cellStyle name="Input 10 7 4" xfId="7335" xr:uid="{00000000-0005-0000-0000-00005C210000}"/>
    <cellStyle name="Input 10 7 5" xfId="49422" xr:uid="{00000000-0005-0000-0000-00005D210000}"/>
    <cellStyle name="Input 10 8" xfId="7336" xr:uid="{00000000-0005-0000-0000-00005E210000}"/>
    <cellStyle name="Input 10 8 2" xfId="7337" xr:uid="{00000000-0005-0000-0000-00005F210000}"/>
    <cellStyle name="Input 10 8 2 2" xfId="7338" xr:uid="{00000000-0005-0000-0000-000060210000}"/>
    <cellStyle name="Input 10 8 2 2 2" xfId="7339" xr:uid="{00000000-0005-0000-0000-000061210000}"/>
    <cellStyle name="Input 10 8 2 3" xfId="7340" xr:uid="{00000000-0005-0000-0000-000062210000}"/>
    <cellStyle name="Input 10 8 3" xfId="7341" xr:uid="{00000000-0005-0000-0000-000063210000}"/>
    <cellStyle name="Input 10 8 3 2" xfId="7342" xr:uid="{00000000-0005-0000-0000-000064210000}"/>
    <cellStyle name="Input 10 8 4" xfId="7343" xr:uid="{00000000-0005-0000-0000-000065210000}"/>
    <cellStyle name="Input 10 8 5" xfId="49868" xr:uid="{00000000-0005-0000-0000-000066210000}"/>
    <cellStyle name="Input 10 9" xfId="7344" xr:uid="{00000000-0005-0000-0000-000067210000}"/>
    <cellStyle name="Input 10 9 2" xfId="7345" xr:uid="{00000000-0005-0000-0000-000068210000}"/>
    <cellStyle name="Input 10 9 2 2" xfId="7346" xr:uid="{00000000-0005-0000-0000-000069210000}"/>
    <cellStyle name="Input 10 9 2 2 2" xfId="7347" xr:uid="{00000000-0005-0000-0000-00006A210000}"/>
    <cellStyle name="Input 10 9 2 3" xfId="7348" xr:uid="{00000000-0005-0000-0000-00006B210000}"/>
    <cellStyle name="Input 10 9 3" xfId="7349" xr:uid="{00000000-0005-0000-0000-00006C210000}"/>
    <cellStyle name="Input 10 9 3 2" xfId="7350" xr:uid="{00000000-0005-0000-0000-00006D210000}"/>
    <cellStyle name="Input 10 9 4" xfId="7351" xr:uid="{00000000-0005-0000-0000-00006E210000}"/>
    <cellStyle name="Input 10 9 5" xfId="50276" xr:uid="{00000000-0005-0000-0000-00006F210000}"/>
    <cellStyle name="Input 11" xfId="7352" xr:uid="{00000000-0005-0000-0000-000070210000}"/>
    <cellStyle name="Input 11 10" xfId="7353" xr:uid="{00000000-0005-0000-0000-000071210000}"/>
    <cellStyle name="Input 11 10 2" xfId="7354" xr:uid="{00000000-0005-0000-0000-000072210000}"/>
    <cellStyle name="Input 11 10 2 2" xfId="7355" xr:uid="{00000000-0005-0000-0000-000073210000}"/>
    <cellStyle name="Input 11 10 2 2 2" xfId="7356" xr:uid="{00000000-0005-0000-0000-000074210000}"/>
    <cellStyle name="Input 11 10 2 3" xfId="7357" xr:uid="{00000000-0005-0000-0000-000075210000}"/>
    <cellStyle name="Input 11 10 3" xfId="7358" xr:uid="{00000000-0005-0000-0000-000076210000}"/>
    <cellStyle name="Input 11 10 3 2" xfId="7359" xr:uid="{00000000-0005-0000-0000-000077210000}"/>
    <cellStyle name="Input 11 10 4" xfId="7360" xr:uid="{00000000-0005-0000-0000-000078210000}"/>
    <cellStyle name="Input 11 10 5" xfId="50704" xr:uid="{00000000-0005-0000-0000-000079210000}"/>
    <cellStyle name="Input 11 11" xfId="7361" xr:uid="{00000000-0005-0000-0000-00007A210000}"/>
    <cellStyle name="Input 11 11 2" xfId="7362" xr:uid="{00000000-0005-0000-0000-00007B210000}"/>
    <cellStyle name="Input 11 11 2 2" xfId="7363" xr:uid="{00000000-0005-0000-0000-00007C210000}"/>
    <cellStyle name="Input 11 11 3" xfId="7364" xr:uid="{00000000-0005-0000-0000-00007D210000}"/>
    <cellStyle name="Input 11 12" xfId="7365" xr:uid="{00000000-0005-0000-0000-00007E210000}"/>
    <cellStyle name="Input 11 12 2" xfId="7366" xr:uid="{00000000-0005-0000-0000-00007F210000}"/>
    <cellStyle name="Input 11 13" xfId="7367" xr:uid="{00000000-0005-0000-0000-000080210000}"/>
    <cellStyle name="Input 11 14" xfId="46906" xr:uid="{00000000-0005-0000-0000-000081210000}"/>
    <cellStyle name="Input 11 2" xfId="7368" xr:uid="{00000000-0005-0000-0000-000082210000}"/>
    <cellStyle name="Input 11 2 2" xfId="7369" xr:uid="{00000000-0005-0000-0000-000083210000}"/>
    <cellStyle name="Input 11 2 2 2" xfId="7370" xr:uid="{00000000-0005-0000-0000-000084210000}"/>
    <cellStyle name="Input 11 2 2 2 2" xfId="7371" xr:uid="{00000000-0005-0000-0000-000085210000}"/>
    <cellStyle name="Input 11 2 2 3" xfId="7372" xr:uid="{00000000-0005-0000-0000-000086210000}"/>
    <cellStyle name="Input 11 2 3" xfId="7373" xr:uid="{00000000-0005-0000-0000-000087210000}"/>
    <cellStyle name="Input 11 2 3 2" xfId="7374" xr:uid="{00000000-0005-0000-0000-000088210000}"/>
    <cellStyle name="Input 11 2 4" xfId="7375" xr:uid="{00000000-0005-0000-0000-000089210000}"/>
    <cellStyle name="Input 11 2 5" xfId="47037" xr:uid="{00000000-0005-0000-0000-00008A210000}"/>
    <cellStyle name="Input 11 3" xfId="7376" xr:uid="{00000000-0005-0000-0000-00008B210000}"/>
    <cellStyle name="Input 11 3 2" xfId="7377" xr:uid="{00000000-0005-0000-0000-00008C210000}"/>
    <cellStyle name="Input 11 3 2 2" xfId="7378" xr:uid="{00000000-0005-0000-0000-00008D210000}"/>
    <cellStyle name="Input 11 3 2 2 2" xfId="7379" xr:uid="{00000000-0005-0000-0000-00008E210000}"/>
    <cellStyle name="Input 11 3 2 3" xfId="7380" xr:uid="{00000000-0005-0000-0000-00008F210000}"/>
    <cellStyle name="Input 11 3 3" xfId="7381" xr:uid="{00000000-0005-0000-0000-000090210000}"/>
    <cellStyle name="Input 11 3 3 2" xfId="7382" xr:uid="{00000000-0005-0000-0000-000091210000}"/>
    <cellStyle name="Input 11 3 4" xfId="7383" xr:uid="{00000000-0005-0000-0000-000092210000}"/>
    <cellStyle name="Input 11 3 5" xfId="47636" xr:uid="{00000000-0005-0000-0000-000093210000}"/>
    <cellStyle name="Input 11 4" xfId="7384" xr:uid="{00000000-0005-0000-0000-000094210000}"/>
    <cellStyle name="Input 11 4 2" xfId="7385" xr:uid="{00000000-0005-0000-0000-000095210000}"/>
    <cellStyle name="Input 11 4 2 2" xfId="7386" xr:uid="{00000000-0005-0000-0000-000096210000}"/>
    <cellStyle name="Input 11 4 2 2 2" xfId="7387" xr:uid="{00000000-0005-0000-0000-000097210000}"/>
    <cellStyle name="Input 11 4 2 3" xfId="7388" xr:uid="{00000000-0005-0000-0000-000098210000}"/>
    <cellStyle name="Input 11 4 3" xfId="7389" xr:uid="{00000000-0005-0000-0000-000099210000}"/>
    <cellStyle name="Input 11 4 3 2" xfId="7390" xr:uid="{00000000-0005-0000-0000-00009A210000}"/>
    <cellStyle name="Input 11 4 4" xfId="7391" xr:uid="{00000000-0005-0000-0000-00009B210000}"/>
    <cellStyle name="Input 11 4 5" xfId="48051" xr:uid="{00000000-0005-0000-0000-00009C210000}"/>
    <cellStyle name="Input 11 5" xfId="7392" xr:uid="{00000000-0005-0000-0000-00009D210000}"/>
    <cellStyle name="Input 11 5 2" xfId="7393" xr:uid="{00000000-0005-0000-0000-00009E210000}"/>
    <cellStyle name="Input 11 5 2 2" xfId="7394" xr:uid="{00000000-0005-0000-0000-00009F210000}"/>
    <cellStyle name="Input 11 5 2 2 2" xfId="7395" xr:uid="{00000000-0005-0000-0000-0000A0210000}"/>
    <cellStyle name="Input 11 5 2 3" xfId="7396" xr:uid="{00000000-0005-0000-0000-0000A1210000}"/>
    <cellStyle name="Input 11 5 3" xfId="7397" xr:uid="{00000000-0005-0000-0000-0000A2210000}"/>
    <cellStyle name="Input 11 5 3 2" xfId="7398" xr:uid="{00000000-0005-0000-0000-0000A3210000}"/>
    <cellStyle name="Input 11 5 4" xfId="7399" xr:uid="{00000000-0005-0000-0000-0000A4210000}"/>
    <cellStyle name="Input 11 5 5" xfId="48451" xr:uid="{00000000-0005-0000-0000-0000A5210000}"/>
    <cellStyle name="Input 11 6" xfId="7400" xr:uid="{00000000-0005-0000-0000-0000A6210000}"/>
    <cellStyle name="Input 11 6 2" xfId="7401" xr:uid="{00000000-0005-0000-0000-0000A7210000}"/>
    <cellStyle name="Input 11 6 2 2" xfId="7402" xr:uid="{00000000-0005-0000-0000-0000A8210000}"/>
    <cellStyle name="Input 11 6 2 2 2" xfId="7403" xr:uid="{00000000-0005-0000-0000-0000A9210000}"/>
    <cellStyle name="Input 11 6 2 3" xfId="7404" xr:uid="{00000000-0005-0000-0000-0000AA210000}"/>
    <cellStyle name="Input 11 6 3" xfId="7405" xr:uid="{00000000-0005-0000-0000-0000AB210000}"/>
    <cellStyle name="Input 11 6 3 2" xfId="7406" xr:uid="{00000000-0005-0000-0000-0000AC210000}"/>
    <cellStyle name="Input 11 6 4" xfId="7407" xr:uid="{00000000-0005-0000-0000-0000AD210000}"/>
    <cellStyle name="Input 11 6 5" xfId="47959" xr:uid="{00000000-0005-0000-0000-0000AE210000}"/>
    <cellStyle name="Input 11 7" xfId="7408" xr:uid="{00000000-0005-0000-0000-0000AF210000}"/>
    <cellStyle name="Input 11 7 2" xfId="7409" xr:uid="{00000000-0005-0000-0000-0000B0210000}"/>
    <cellStyle name="Input 11 7 2 2" xfId="7410" xr:uid="{00000000-0005-0000-0000-0000B1210000}"/>
    <cellStyle name="Input 11 7 2 2 2" xfId="7411" xr:uid="{00000000-0005-0000-0000-0000B2210000}"/>
    <cellStyle name="Input 11 7 2 3" xfId="7412" xr:uid="{00000000-0005-0000-0000-0000B3210000}"/>
    <cellStyle name="Input 11 7 3" xfId="7413" xr:uid="{00000000-0005-0000-0000-0000B4210000}"/>
    <cellStyle name="Input 11 7 3 2" xfId="7414" xr:uid="{00000000-0005-0000-0000-0000B5210000}"/>
    <cellStyle name="Input 11 7 4" xfId="7415" xr:uid="{00000000-0005-0000-0000-0000B6210000}"/>
    <cellStyle name="Input 11 7 5" xfId="49423" xr:uid="{00000000-0005-0000-0000-0000B7210000}"/>
    <cellStyle name="Input 11 8" xfId="7416" xr:uid="{00000000-0005-0000-0000-0000B8210000}"/>
    <cellStyle name="Input 11 8 2" xfId="7417" xr:uid="{00000000-0005-0000-0000-0000B9210000}"/>
    <cellStyle name="Input 11 8 2 2" xfId="7418" xr:uid="{00000000-0005-0000-0000-0000BA210000}"/>
    <cellStyle name="Input 11 8 2 2 2" xfId="7419" xr:uid="{00000000-0005-0000-0000-0000BB210000}"/>
    <cellStyle name="Input 11 8 2 3" xfId="7420" xr:uid="{00000000-0005-0000-0000-0000BC210000}"/>
    <cellStyle name="Input 11 8 3" xfId="7421" xr:uid="{00000000-0005-0000-0000-0000BD210000}"/>
    <cellStyle name="Input 11 8 3 2" xfId="7422" xr:uid="{00000000-0005-0000-0000-0000BE210000}"/>
    <cellStyle name="Input 11 8 4" xfId="7423" xr:uid="{00000000-0005-0000-0000-0000BF210000}"/>
    <cellStyle name="Input 11 8 5" xfId="49869" xr:uid="{00000000-0005-0000-0000-0000C0210000}"/>
    <cellStyle name="Input 11 9" xfId="7424" xr:uid="{00000000-0005-0000-0000-0000C1210000}"/>
    <cellStyle name="Input 11 9 2" xfId="7425" xr:uid="{00000000-0005-0000-0000-0000C2210000}"/>
    <cellStyle name="Input 11 9 2 2" xfId="7426" xr:uid="{00000000-0005-0000-0000-0000C3210000}"/>
    <cellStyle name="Input 11 9 2 2 2" xfId="7427" xr:uid="{00000000-0005-0000-0000-0000C4210000}"/>
    <cellStyle name="Input 11 9 2 3" xfId="7428" xr:uid="{00000000-0005-0000-0000-0000C5210000}"/>
    <cellStyle name="Input 11 9 3" xfId="7429" xr:uid="{00000000-0005-0000-0000-0000C6210000}"/>
    <cellStyle name="Input 11 9 3 2" xfId="7430" xr:uid="{00000000-0005-0000-0000-0000C7210000}"/>
    <cellStyle name="Input 11 9 4" xfId="7431" xr:uid="{00000000-0005-0000-0000-0000C8210000}"/>
    <cellStyle name="Input 11 9 5" xfId="50277" xr:uid="{00000000-0005-0000-0000-0000C9210000}"/>
    <cellStyle name="Input 12" xfId="7432" xr:uid="{00000000-0005-0000-0000-0000CA210000}"/>
    <cellStyle name="Input 12 10" xfId="7433" xr:uid="{00000000-0005-0000-0000-0000CB210000}"/>
    <cellStyle name="Input 12 10 2" xfId="7434" xr:uid="{00000000-0005-0000-0000-0000CC210000}"/>
    <cellStyle name="Input 12 10 2 2" xfId="7435" xr:uid="{00000000-0005-0000-0000-0000CD210000}"/>
    <cellStyle name="Input 12 10 2 2 2" xfId="7436" xr:uid="{00000000-0005-0000-0000-0000CE210000}"/>
    <cellStyle name="Input 12 10 2 3" xfId="7437" xr:uid="{00000000-0005-0000-0000-0000CF210000}"/>
    <cellStyle name="Input 12 10 3" xfId="7438" xr:uid="{00000000-0005-0000-0000-0000D0210000}"/>
    <cellStyle name="Input 12 10 3 2" xfId="7439" xr:uid="{00000000-0005-0000-0000-0000D1210000}"/>
    <cellStyle name="Input 12 10 4" xfId="7440" xr:uid="{00000000-0005-0000-0000-0000D2210000}"/>
    <cellStyle name="Input 12 10 5" xfId="50705" xr:uid="{00000000-0005-0000-0000-0000D3210000}"/>
    <cellStyle name="Input 12 11" xfId="7441" xr:uid="{00000000-0005-0000-0000-0000D4210000}"/>
    <cellStyle name="Input 12 11 2" xfId="7442" xr:uid="{00000000-0005-0000-0000-0000D5210000}"/>
    <cellStyle name="Input 12 11 2 2" xfId="7443" xr:uid="{00000000-0005-0000-0000-0000D6210000}"/>
    <cellStyle name="Input 12 11 3" xfId="7444" xr:uid="{00000000-0005-0000-0000-0000D7210000}"/>
    <cellStyle name="Input 12 12" xfId="7445" xr:uid="{00000000-0005-0000-0000-0000D8210000}"/>
    <cellStyle name="Input 12 12 2" xfId="7446" xr:uid="{00000000-0005-0000-0000-0000D9210000}"/>
    <cellStyle name="Input 12 13" xfId="7447" xr:uid="{00000000-0005-0000-0000-0000DA210000}"/>
    <cellStyle name="Input 12 14" xfId="46913" xr:uid="{00000000-0005-0000-0000-0000DB210000}"/>
    <cellStyle name="Input 12 2" xfId="7448" xr:uid="{00000000-0005-0000-0000-0000DC210000}"/>
    <cellStyle name="Input 12 2 2" xfId="7449" xr:uid="{00000000-0005-0000-0000-0000DD210000}"/>
    <cellStyle name="Input 12 2 2 2" xfId="7450" xr:uid="{00000000-0005-0000-0000-0000DE210000}"/>
    <cellStyle name="Input 12 2 2 2 2" xfId="7451" xr:uid="{00000000-0005-0000-0000-0000DF210000}"/>
    <cellStyle name="Input 12 2 2 3" xfId="7452" xr:uid="{00000000-0005-0000-0000-0000E0210000}"/>
    <cellStyle name="Input 12 2 3" xfId="7453" xr:uid="{00000000-0005-0000-0000-0000E1210000}"/>
    <cellStyle name="Input 12 2 3 2" xfId="7454" xr:uid="{00000000-0005-0000-0000-0000E2210000}"/>
    <cellStyle name="Input 12 2 4" xfId="7455" xr:uid="{00000000-0005-0000-0000-0000E3210000}"/>
    <cellStyle name="Input 12 2 5" xfId="47038" xr:uid="{00000000-0005-0000-0000-0000E4210000}"/>
    <cellStyle name="Input 12 3" xfId="7456" xr:uid="{00000000-0005-0000-0000-0000E5210000}"/>
    <cellStyle name="Input 12 3 2" xfId="7457" xr:uid="{00000000-0005-0000-0000-0000E6210000}"/>
    <cellStyle name="Input 12 3 2 2" xfId="7458" xr:uid="{00000000-0005-0000-0000-0000E7210000}"/>
    <cellStyle name="Input 12 3 2 2 2" xfId="7459" xr:uid="{00000000-0005-0000-0000-0000E8210000}"/>
    <cellStyle name="Input 12 3 2 3" xfId="7460" xr:uid="{00000000-0005-0000-0000-0000E9210000}"/>
    <cellStyle name="Input 12 3 3" xfId="7461" xr:uid="{00000000-0005-0000-0000-0000EA210000}"/>
    <cellStyle name="Input 12 3 3 2" xfId="7462" xr:uid="{00000000-0005-0000-0000-0000EB210000}"/>
    <cellStyle name="Input 12 3 4" xfId="7463" xr:uid="{00000000-0005-0000-0000-0000EC210000}"/>
    <cellStyle name="Input 12 3 5" xfId="47637" xr:uid="{00000000-0005-0000-0000-0000ED210000}"/>
    <cellStyle name="Input 12 4" xfId="7464" xr:uid="{00000000-0005-0000-0000-0000EE210000}"/>
    <cellStyle name="Input 12 4 2" xfId="7465" xr:uid="{00000000-0005-0000-0000-0000EF210000}"/>
    <cellStyle name="Input 12 4 2 2" xfId="7466" xr:uid="{00000000-0005-0000-0000-0000F0210000}"/>
    <cellStyle name="Input 12 4 2 2 2" xfId="7467" xr:uid="{00000000-0005-0000-0000-0000F1210000}"/>
    <cellStyle name="Input 12 4 2 3" xfId="7468" xr:uid="{00000000-0005-0000-0000-0000F2210000}"/>
    <cellStyle name="Input 12 4 3" xfId="7469" xr:uid="{00000000-0005-0000-0000-0000F3210000}"/>
    <cellStyle name="Input 12 4 3 2" xfId="7470" xr:uid="{00000000-0005-0000-0000-0000F4210000}"/>
    <cellStyle name="Input 12 4 4" xfId="7471" xr:uid="{00000000-0005-0000-0000-0000F5210000}"/>
    <cellStyle name="Input 12 4 5" xfId="48052" xr:uid="{00000000-0005-0000-0000-0000F6210000}"/>
    <cellStyle name="Input 12 5" xfId="7472" xr:uid="{00000000-0005-0000-0000-0000F7210000}"/>
    <cellStyle name="Input 12 5 2" xfId="7473" xr:uid="{00000000-0005-0000-0000-0000F8210000}"/>
    <cellStyle name="Input 12 5 2 2" xfId="7474" xr:uid="{00000000-0005-0000-0000-0000F9210000}"/>
    <cellStyle name="Input 12 5 2 2 2" xfId="7475" xr:uid="{00000000-0005-0000-0000-0000FA210000}"/>
    <cellStyle name="Input 12 5 2 3" xfId="7476" xr:uid="{00000000-0005-0000-0000-0000FB210000}"/>
    <cellStyle name="Input 12 5 3" xfId="7477" xr:uid="{00000000-0005-0000-0000-0000FC210000}"/>
    <cellStyle name="Input 12 5 3 2" xfId="7478" xr:uid="{00000000-0005-0000-0000-0000FD210000}"/>
    <cellStyle name="Input 12 5 4" xfId="7479" xr:uid="{00000000-0005-0000-0000-0000FE210000}"/>
    <cellStyle name="Input 12 5 5" xfId="48452" xr:uid="{00000000-0005-0000-0000-0000FF210000}"/>
    <cellStyle name="Input 12 6" xfId="7480" xr:uid="{00000000-0005-0000-0000-000000220000}"/>
    <cellStyle name="Input 12 6 2" xfId="7481" xr:uid="{00000000-0005-0000-0000-000001220000}"/>
    <cellStyle name="Input 12 6 2 2" xfId="7482" xr:uid="{00000000-0005-0000-0000-000002220000}"/>
    <cellStyle name="Input 12 6 2 2 2" xfId="7483" xr:uid="{00000000-0005-0000-0000-000003220000}"/>
    <cellStyle name="Input 12 6 2 3" xfId="7484" xr:uid="{00000000-0005-0000-0000-000004220000}"/>
    <cellStyle name="Input 12 6 3" xfId="7485" xr:uid="{00000000-0005-0000-0000-000005220000}"/>
    <cellStyle name="Input 12 6 3 2" xfId="7486" xr:uid="{00000000-0005-0000-0000-000006220000}"/>
    <cellStyle name="Input 12 6 4" xfId="7487" xr:uid="{00000000-0005-0000-0000-000007220000}"/>
    <cellStyle name="Input 12 6 5" xfId="47541" xr:uid="{00000000-0005-0000-0000-000008220000}"/>
    <cellStyle name="Input 12 7" xfId="7488" xr:uid="{00000000-0005-0000-0000-000009220000}"/>
    <cellStyle name="Input 12 7 2" xfId="7489" xr:uid="{00000000-0005-0000-0000-00000A220000}"/>
    <cellStyle name="Input 12 7 2 2" xfId="7490" xr:uid="{00000000-0005-0000-0000-00000B220000}"/>
    <cellStyle name="Input 12 7 2 2 2" xfId="7491" xr:uid="{00000000-0005-0000-0000-00000C220000}"/>
    <cellStyle name="Input 12 7 2 3" xfId="7492" xr:uid="{00000000-0005-0000-0000-00000D220000}"/>
    <cellStyle name="Input 12 7 3" xfId="7493" xr:uid="{00000000-0005-0000-0000-00000E220000}"/>
    <cellStyle name="Input 12 7 3 2" xfId="7494" xr:uid="{00000000-0005-0000-0000-00000F220000}"/>
    <cellStyle name="Input 12 7 4" xfId="7495" xr:uid="{00000000-0005-0000-0000-000010220000}"/>
    <cellStyle name="Input 12 7 5" xfId="49424" xr:uid="{00000000-0005-0000-0000-000011220000}"/>
    <cellStyle name="Input 12 8" xfId="7496" xr:uid="{00000000-0005-0000-0000-000012220000}"/>
    <cellStyle name="Input 12 8 2" xfId="7497" xr:uid="{00000000-0005-0000-0000-000013220000}"/>
    <cellStyle name="Input 12 8 2 2" xfId="7498" xr:uid="{00000000-0005-0000-0000-000014220000}"/>
    <cellStyle name="Input 12 8 2 2 2" xfId="7499" xr:uid="{00000000-0005-0000-0000-000015220000}"/>
    <cellStyle name="Input 12 8 2 3" xfId="7500" xr:uid="{00000000-0005-0000-0000-000016220000}"/>
    <cellStyle name="Input 12 8 3" xfId="7501" xr:uid="{00000000-0005-0000-0000-000017220000}"/>
    <cellStyle name="Input 12 8 3 2" xfId="7502" xr:uid="{00000000-0005-0000-0000-000018220000}"/>
    <cellStyle name="Input 12 8 4" xfId="7503" xr:uid="{00000000-0005-0000-0000-000019220000}"/>
    <cellStyle name="Input 12 8 5" xfId="49870" xr:uid="{00000000-0005-0000-0000-00001A220000}"/>
    <cellStyle name="Input 12 9" xfId="7504" xr:uid="{00000000-0005-0000-0000-00001B220000}"/>
    <cellStyle name="Input 12 9 2" xfId="7505" xr:uid="{00000000-0005-0000-0000-00001C220000}"/>
    <cellStyle name="Input 12 9 2 2" xfId="7506" xr:uid="{00000000-0005-0000-0000-00001D220000}"/>
    <cellStyle name="Input 12 9 2 2 2" xfId="7507" xr:uid="{00000000-0005-0000-0000-00001E220000}"/>
    <cellStyle name="Input 12 9 2 3" xfId="7508" xr:uid="{00000000-0005-0000-0000-00001F220000}"/>
    <cellStyle name="Input 12 9 3" xfId="7509" xr:uid="{00000000-0005-0000-0000-000020220000}"/>
    <cellStyle name="Input 12 9 3 2" xfId="7510" xr:uid="{00000000-0005-0000-0000-000021220000}"/>
    <cellStyle name="Input 12 9 4" xfId="7511" xr:uid="{00000000-0005-0000-0000-000022220000}"/>
    <cellStyle name="Input 12 9 5" xfId="50278" xr:uid="{00000000-0005-0000-0000-000023220000}"/>
    <cellStyle name="Input 13" xfId="7512" xr:uid="{00000000-0005-0000-0000-000024220000}"/>
    <cellStyle name="Input 13 10" xfId="7513" xr:uid="{00000000-0005-0000-0000-000025220000}"/>
    <cellStyle name="Input 13 10 2" xfId="7514" xr:uid="{00000000-0005-0000-0000-000026220000}"/>
    <cellStyle name="Input 13 10 2 2" xfId="7515" xr:uid="{00000000-0005-0000-0000-000027220000}"/>
    <cellStyle name="Input 13 10 2 2 2" xfId="7516" xr:uid="{00000000-0005-0000-0000-000028220000}"/>
    <cellStyle name="Input 13 10 2 3" xfId="7517" xr:uid="{00000000-0005-0000-0000-000029220000}"/>
    <cellStyle name="Input 13 10 3" xfId="7518" xr:uid="{00000000-0005-0000-0000-00002A220000}"/>
    <cellStyle name="Input 13 10 3 2" xfId="7519" xr:uid="{00000000-0005-0000-0000-00002B220000}"/>
    <cellStyle name="Input 13 10 4" xfId="7520" xr:uid="{00000000-0005-0000-0000-00002C220000}"/>
    <cellStyle name="Input 13 10 5" xfId="50706" xr:uid="{00000000-0005-0000-0000-00002D220000}"/>
    <cellStyle name="Input 13 11" xfId="7521" xr:uid="{00000000-0005-0000-0000-00002E220000}"/>
    <cellStyle name="Input 13 11 2" xfId="7522" xr:uid="{00000000-0005-0000-0000-00002F220000}"/>
    <cellStyle name="Input 13 11 2 2" xfId="7523" xr:uid="{00000000-0005-0000-0000-000030220000}"/>
    <cellStyle name="Input 13 11 3" xfId="7524" xr:uid="{00000000-0005-0000-0000-000031220000}"/>
    <cellStyle name="Input 13 12" xfId="7525" xr:uid="{00000000-0005-0000-0000-000032220000}"/>
    <cellStyle name="Input 13 12 2" xfId="7526" xr:uid="{00000000-0005-0000-0000-000033220000}"/>
    <cellStyle name="Input 13 13" xfId="7527" xr:uid="{00000000-0005-0000-0000-000034220000}"/>
    <cellStyle name="Input 13 14" xfId="46919" xr:uid="{00000000-0005-0000-0000-000035220000}"/>
    <cellStyle name="Input 13 2" xfId="7528" xr:uid="{00000000-0005-0000-0000-000036220000}"/>
    <cellStyle name="Input 13 2 2" xfId="7529" xr:uid="{00000000-0005-0000-0000-000037220000}"/>
    <cellStyle name="Input 13 2 2 2" xfId="7530" xr:uid="{00000000-0005-0000-0000-000038220000}"/>
    <cellStyle name="Input 13 2 2 2 2" xfId="7531" xr:uid="{00000000-0005-0000-0000-000039220000}"/>
    <cellStyle name="Input 13 2 2 3" xfId="7532" xr:uid="{00000000-0005-0000-0000-00003A220000}"/>
    <cellStyle name="Input 13 2 3" xfId="7533" xr:uid="{00000000-0005-0000-0000-00003B220000}"/>
    <cellStyle name="Input 13 2 3 2" xfId="7534" xr:uid="{00000000-0005-0000-0000-00003C220000}"/>
    <cellStyle name="Input 13 2 4" xfId="7535" xr:uid="{00000000-0005-0000-0000-00003D220000}"/>
    <cellStyle name="Input 13 2 5" xfId="47039" xr:uid="{00000000-0005-0000-0000-00003E220000}"/>
    <cellStyle name="Input 13 3" xfId="7536" xr:uid="{00000000-0005-0000-0000-00003F220000}"/>
    <cellStyle name="Input 13 3 2" xfId="7537" xr:uid="{00000000-0005-0000-0000-000040220000}"/>
    <cellStyle name="Input 13 3 2 2" xfId="7538" xr:uid="{00000000-0005-0000-0000-000041220000}"/>
    <cellStyle name="Input 13 3 2 2 2" xfId="7539" xr:uid="{00000000-0005-0000-0000-000042220000}"/>
    <cellStyle name="Input 13 3 2 3" xfId="7540" xr:uid="{00000000-0005-0000-0000-000043220000}"/>
    <cellStyle name="Input 13 3 3" xfId="7541" xr:uid="{00000000-0005-0000-0000-000044220000}"/>
    <cellStyle name="Input 13 3 3 2" xfId="7542" xr:uid="{00000000-0005-0000-0000-000045220000}"/>
    <cellStyle name="Input 13 3 4" xfId="7543" xr:uid="{00000000-0005-0000-0000-000046220000}"/>
    <cellStyle name="Input 13 3 5" xfId="47638" xr:uid="{00000000-0005-0000-0000-000047220000}"/>
    <cellStyle name="Input 13 4" xfId="7544" xr:uid="{00000000-0005-0000-0000-000048220000}"/>
    <cellStyle name="Input 13 4 2" xfId="7545" xr:uid="{00000000-0005-0000-0000-000049220000}"/>
    <cellStyle name="Input 13 4 2 2" xfId="7546" xr:uid="{00000000-0005-0000-0000-00004A220000}"/>
    <cellStyle name="Input 13 4 2 2 2" xfId="7547" xr:uid="{00000000-0005-0000-0000-00004B220000}"/>
    <cellStyle name="Input 13 4 2 3" xfId="7548" xr:uid="{00000000-0005-0000-0000-00004C220000}"/>
    <cellStyle name="Input 13 4 3" xfId="7549" xr:uid="{00000000-0005-0000-0000-00004D220000}"/>
    <cellStyle name="Input 13 4 3 2" xfId="7550" xr:uid="{00000000-0005-0000-0000-00004E220000}"/>
    <cellStyle name="Input 13 4 4" xfId="7551" xr:uid="{00000000-0005-0000-0000-00004F220000}"/>
    <cellStyle name="Input 13 4 5" xfId="48053" xr:uid="{00000000-0005-0000-0000-000050220000}"/>
    <cellStyle name="Input 13 5" xfId="7552" xr:uid="{00000000-0005-0000-0000-000051220000}"/>
    <cellStyle name="Input 13 5 2" xfId="7553" xr:uid="{00000000-0005-0000-0000-000052220000}"/>
    <cellStyle name="Input 13 5 2 2" xfId="7554" xr:uid="{00000000-0005-0000-0000-000053220000}"/>
    <cellStyle name="Input 13 5 2 2 2" xfId="7555" xr:uid="{00000000-0005-0000-0000-000054220000}"/>
    <cellStyle name="Input 13 5 2 3" xfId="7556" xr:uid="{00000000-0005-0000-0000-000055220000}"/>
    <cellStyle name="Input 13 5 3" xfId="7557" xr:uid="{00000000-0005-0000-0000-000056220000}"/>
    <cellStyle name="Input 13 5 3 2" xfId="7558" xr:uid="{00000000-0005-0000-0000-000057220000}"/>
    <cellStyle name="Input 13 5 4" xfId="7559" xr:uid="{00000000-0005-0000-0000-000058220000}"/>
    <cellStyle name="Input 13 5 5" xfId="48453" xr:uid="{00000000-0005-0000-0000-000059220000}"/>
    <cellStyle name="Input 13 6" xfId="7560" xr:uid="{00000000-0005-0000-0000-00005A220000}"/>
    <cellStyle name="Input 13 6 2" xfId="7561" xr:uid="{00000000-0005-0000-0000-00005B220000}"/>
    <cellStyle name="Input 13 6 2 2" xfId="7562" xr:uid="{00000000-0005-0000-0000-00005C220000}"/>
    <cellStyle name="Input 13 6 2 2 2" xfId="7563" xr:uid="{00000000-0005-0000-0000-00005D220000}"/>
    <cellStyle name="Input 13 6 2 3" xfId="7564" xr:uid="{00000000-0005-0000-0000-00005E220000}"/>
    <cellStyle name="Input 13 6 3" xfId="7565" xr:uid="{00000000-0005-0000-0000-00005F220000}"/>
    <cellStyle name="Input 13 6 3 2" xfId="7566" xr:uid="{00000000-0005-0000-0000-000060220000}"/>
    <cellStyle name="Input 13 6 4" xfId="7567" xr:uid="{00000000-0005-0000-0000-000061220000}"/>
    <cellStyle name="Input 13 6 5" xfId="47494" xr:uid="{00000000-0005-0000-0000-000062220000}"/>
    <cellStyle name="Input 13 7" xfId="7568" xr:uid="{00000000-0005-0000-0000-000063220000}"/>
    <cellStyle name="Input 13 7 2" xfId="7569" xr:uid="{00000000-0005-0000-0000-000064220000}"/>
    <cellStyle name="Input 13 7 2 2" xfId="7570" xr:uid="{00000000-0005-0000-0000-000065220000}"/>
    <cellStyle name="Input 13 7 2 2 2" xfId="7571" xr:uid="{00000000-0005-0000-0000-000066220000}"/>
    <cellStyle name="Input 13 7 2 3" xfId="7572" xr:uid="{00000000-0005-0000-0000-000067220000}"/>
    <cellStyle name="Input 13 7 3" xfId="7573" xr:uid="{00000000-0005-0000-0000-000068220000}"/>
    <cellStyle name="Input 13 7 3 2" xfId="7574" xr:uid="{00000000-0005-0000-0000-000069220000}"/>
    <cellStyle name="Input 13 7 4" xfId="7575" xr:uid="{00000000-0005-0000-0000-00006A220000}"/>
    <cellStyle name="Input 13 7 5" xfId="49425" xr:uid="{00000000-0005-0000-0000-00006B220000}"/>
    <cellStyle name="Input 13 8" xfId="7576" xr:uid="{00000000-0005-0000-0000-00006C220000}"/>
    <cellStyle name="Input 13 8 2" xfId="7577" xr:uid="{00000000-0005-0000-0000-00006D220000}"/>
    <cellStyle name="Input 13 8 2 2" xfId="7578" xr:uid="{00000000-0005-0000-0000-00006E220000}"/>
    <cellStyle name="Input 13 8 2 2 2" xfId="7579" xr:uid="{00000000-0005-0000-0000-00006F220000}"/>
    <cellStyle name="Input 13 8 2 3" xfId="7580" xr:uid="{00000000-0005-0000-0000-000070220000}"/>
    <cellStyle name="Input 13 8 3" xfId="7581" xr:uid="{00000000-0005-0000-0000-000071220000}"/>
    <cellStyle name="Input 13 8 3 2" xfId="7582" xr:uid="{00000000-0005-0000-0000-000072220000}"/>
    <cellStyle name="Input 13 8 4" xfId="7583" xr:uid="{00000000-0005-0000-0000-000073220000}"/>
    <cellStyle name="Input 13 8 5" xfId="49871" xr:uid="{00000000-0005-0000-0000-000074220000}"/>
    <cellStyle name="Input 13 9" xfId="7584" xr:uid="{00000000-0005-0000-0000-000075220000}"/>
    <cellStyle name="Input 13 9 2" xfId="7585" xr:uid="{00000000-0005-0000-0000-000076220000}"/>
    <cellStyle name="Input 13 9 2 2" xfId="7586" xr:uid="{00000000-0005-0000-0000-000077220000}"/>
    <cellStyle name="Input 13 9 2 2 2" xfId="7587" xr:uid="{00000000-0005-0000-0000-000078220000}"/>
    <cellStyle name="Input 13 9 2 3" xfId="7588" xr:uid="{00000000-0005-0000-0000-000079220000}"/>
    <cellStyle name="Input 13 9 3" xfId="7589" xr:uid="{00000000-0005-0000-0000-00007A220000}"/>
    <cellStyle name="Input 13 9 3 2" xfId="7590" xr:uid="{00000000-0005-0000-0000-00007B220000}"/>
    <cellStyle name="Input 13 9 4" xfId="7591" xr:uid="{00000000-0005-0000-0000-00007C220000}"/>
    <cellStyle name="Input 13 9 5" xfId="50279" xr:uid="{00000000-0005-0000-0000-00007D220000}"/>
    <cellStyle name="Input 14" xfId="7592" xr:uid="{00000000-0005-0000-0000-00007E220000}"/>
    <cellStyle name="Input 14 2" xfId="7593" xr:uid="{00000000-0005-0000-0000-00007F220000}"/>
    <cellStyle name="Input 14 2 2" xfId="7594" xr:uid="{00000000-0005-0000-0000-000080220000}"/>
    <cellStyle name="Input 14 3" xfId="7595" xr:uid="{00000000-0005-0000-0000-000081220000}"/>
    <cellStyle name="Input 15" xfId="7596" xr:uid="{00000000-0005-0000-0000-000082220000}"/>
    <cellStyle name="Input 15 2" xfId="7597" xr:uid="{00000000-0005-0000-0000-000083220000}"/>
    <cellStyle name="Input 16" xfId="7598" xr:uid="{00000000-0005-0000-0000-000084220000}"/>
    <cellStyle name="Input 17" xfId="46502" xr:uid="{00000000-0005-0000-0000-000085220000}"/>
    <cellStyle name="Input 2" xfId="7599" xr:uid="{00000000-0005-0000-0000-000086220000}"/>
    <cellStyle name="Input 2 10" xfId="7600" xr:uid="{00000000-0005-0000-0000-000087220000}"/>
    <cellStyle name="Input 2 10 2" xfId="7601" xr:uid="{00000000-0005-0000-0000-000088220000}"/>
    <cellStyle name="Input 2 10 2 2" xfId="7602" xr:uid="{00000000-0005-0000-0000-000089220000}"/>
    <cellStyle name="Input 2 10 2 2 2" xfId="7603" xr:uid="{00000000-0005-0000-0000-00008A220000}"/>
    <cellStyle name="Input 2 10 2 3" xfId="7604" xr:uid="{00000000-0005-0000-0000-00008B220000}"/>
    <cellStyle name="Input 2 10 3" xfId="7605" xr:uid="{00000000-0005-0000-0000-00008C220000}"/>
    <cellStyle name="Input 2 10 3 2" xfId="7606" xr:uid="{00000000-0005-0000-0000-00008D220000}"/>
    <cellStyle name="Input 2 10 4" xfId="7607" xr:uid="{00000000-0005-0000-0000-00008E220000}"/>
    <cellStyle name="Input 2 10 5" xfId="50707" xr:uid="{00000000-0005-0000-0000-00008F220000}"/>
    <cellStyle name="Input 2 11" xfId="7608" xr:uid="{00000000-0005-0000-0000-000090220000}"/>
    <cellStyle name="Input 2 11 2" xfId="7609" xr:uid="{00000000-0005-0000-0000-000091220000}"/>
    <cellStyle name="Input 2 11 2 2" xfId="7610" xr:uid="{00000000-0005-0000-0000-000092220000}"/>
    <cellStyle name="Input 2 11 3" xfId="7611" xr:uid="{00000000-0005-0000-0000-000093220000}"/>
    <cellStyle name="Input 2 12" xfId="7612" xr:uid="{00000000-0005-0000-0000-000094220000}"/>
    <cellStyle name="Input 2 12 2" xfId="7613" xr:uid="{00000000-0005-0000-0000-000095220000}"/>
    <cellStyle name="Input 2 13" xfId="7614" xr:uid="{00000000-0005-0000-0000-000096220000}"/>
    <cellStyle name="Input 2 14" xfId="46739" xr:uid="{00000000-0005-0000-0000-000097220000}"/>
    <cellStyle name="Input 2 2" xfId="7615" xr:uid="{00000000-0005-0000-0000-000098220000}"/>
    <cellStyle name="Input 2 2 2" xfId="7616" xr:uid="{00000000-0005-0000-0000-000099220000}"/>
    <cellStyle name="Input 2 2 2 2" xfId="7617" xr:uid="{00000000-0005-0000-0000-00009A220000}"/>
    <cellStyle name="Input 2 2 2 2 2" xfId="7618" xr:uid="{00000000-0005-0000-0000-00009B220000}"/>
    <cellStyle name="Input 2 2 2 3" xfId="7619" xr:uid="{00000000-0005-0000-0000-00009C220000}"/>
    <cellStyle name="Input 2 2 3" xfId="7620" xr:uid="{00000000-0005-0000-0000-00009D220000}"/>
    <cellStyle name="Input 2 2 3 2" xfId="7621" xr:uid="{00000000-0005-0000-0000-00009E220000}"/>
    <cellStyle name="Input 2 2 4" xfId="7622" xr:uid="{00000000-0005-0000-0000-00009F220000}"/>
    <cellStyle name="Input 2 2 5" xfId="47040" xr:uid="{00000000-0005-0000-0000-0000A0220000}"/>
    <cellStyle name="Input 2 3" xfId="7623" xr:uid="{00000000-0005-0000-0000-0000A1220000}"/>
    <cellStyle name="Input 2 3 2" xfId="7624" xr:uid="{00000000-0005-0000-0000-0000A2220000}"/>
    <cellStyle name="Input 2 3 2 2" xfId="7625" xr:uid="{00000000-0005-0000-0000-0000A3220000}"/>
    <cellStyle name="Input 2 3 2 2 2" xfId="7626" xr:uid="{00000000-0005-0000-0000-0000A4220000}"/>
    <cellStyle name="Input 2 3 2 3" xfId="7627" xr:uid="{00000000-0005-0000-0000-0000A5220000}"/>
    <cellStyle name="Input 2 3 3" xfId="7628" xr:uid="{00000000-0005-0000-0000-0000A6220000}"/>
    <cellStyle name="Input 2 3 3 2" xfId="7629" xr:uid="{00000000-0005-0000-0000-0000A7220000}"/>
    <cellStyle name="Input 2 3 4" xfId="7630" xr:uid="{00000000-0005-0000-0000-0000A8220000}"/>
    <cellStyle name="Input 2 3 5" xfId="47639" xr:uid="{00000000-0005-0000-0000-0000A9220000}"/>
    <cellStyle name="Input 2 4" xfId="7631" xr:uid="{00000000-0005-0000-0000-0000AA220000}"/>
    <cellStyle name="Input 2 4 2" xfId="7632" xr:uid="{00000000-0005-0000-0000-0000AB220000}"/>
    <cellStyle name="Input 2 4 2 2" xfId="7633" xr:uid="{00000000-0005-0000-0000-0000AC220000}"/>
    <cellStyle name="Input 2 4 2 2 2" xfId="7634" xr:uid="{00000000-0005-0000-0000-0000AD220000}"/>
    <cellStyle name="Input 2 4 2 3" xfId="7635" xr:uid="{00000000-0005-0000-0000-0000AE220000}"/>
    <cellStyle name="Input 2 4 3" xfId="7636" xr:uid="{00000000-0005-0000-0000-0000AF220000}"/>
    <cellStyle name="Input 2 4 3 2" xfId="7637" xr:uid="{00000000-0005-0000-0000-0000B0220000}"/>
    <cellStyle name="Input 2 4 4" xfId="7638" xr:uid="{00000000-0005-0000-0000-0000B1220000}"/>
    <cellStyle name="Input 2 4 5" xfId="48054" xr:uid="{00000000-0005-0000-0000-0000B2220000}"/>
    <cellStyle name="Input 2 5" xfId="7639" xr:uid="{00000000-0005-0000-0000-0000B3220000}"/>
    <cellStyle name="Input 2 5 2" xfId="7640" xr:uid="{00000000-0005-0000-0000-0000B4220000}"/>
    <cellStyle name="Input 2 5 2 2" xfId="7641" xr:uid="{00000000-0005-0000-0000-0000B5220000}"/>
    <cellStyle name="Input 2 5 2 2 2" xfId="7642" xr:uid="{00000000-0005-0000-0000-0000B6220000}"/>
    <cellStyle name="Input 2 5 2 3" xfId="7643" xr:uid="{00000000-0005-0000-0000-0000B7220000}"/>
    <cellStyle name="Input 2 5 3" xfId="7644" xr:uid="{00000000-0005-0000-0000-0000B8220000}"/>
    <cellStyle name="Input 2 5 3 2" xfId="7645" xr:uid="{00000000-0005-0000-0000-0000B9220000}"/>
    <cellStyle name="Input 2 5 4" xfId="7646" xr:uid="{00000000-0005-0000-0000-0000BA220000}"/>
    <cellStyle name="Input 2 5 5" xfId="48454" xr:uid="{00000000-0005-0000-0000-0000BB220000}"/>
    <cellStyle name="Input 2 6" xfId="7647" xr:uid="{00000000-0005-0000-0000-0000BC220000}"/>
    <cellStyle name="Input 2 6 2" xfId="7648" xr:uid="{00000000-0005-0000-0000-0000BD220000}"/>
    <cellStyle name="Input 2 6 2 2" xfId="7649" xr:uid="{00000000-0005-0000-0000-0000BE220000}"/>
    <cellStyle name="Input 2 6 2 2 2" xfId="7650" xr:uid="{00000000-0005-0000-0000-0000BF220000}"/>
    <cellStyle name="Input 2 6 2 3" xfId="7651" xr:uid="{00000000-0005-0000-0000-0000C0220000}"/>
    <cellStyle name="Input 2 6 3" xfId="7652" xr:uid="{00000000-0005-0000-0000-0000C1220000}"/>
    <cellStyle name="Input 2 6 3 2" xfId="7653" xr:uid="{00000000-0005-0000-0000-0000C2220000}"/>
    <cellStyle name="Input 2 6 4" xfId="7654" xr:uid="{00000000-0005-0000-0000-0000C3220000}"/>
    <cellStyle name="Input 2 6 5" xfId="47519" xr:uid="{00000000-0005-0000-0000-0000C4220000}"/>
    <cellStyle name="Input 2 7" xfId="7655" xr:uid="{00000000-0005-0000-0000-0000C5220000}"/>
    <cellStyle name="Input 2 7 2" xfId="7656" xr:uid="{00000000-0005-0000-0000-0000C6220000}"/>
    <cellStyle name="Input 2 7 2 2" xfId="7657" xr:uid="{00000000-0005-0000-0000-0000C7220000}"/>
    <cellStyle name="Input 2 7 2 2 2" xfId="7658" xr:uid="{00000000-0005-0000-0000-0000C8220000}"/>
    <cellStyle name="Input 2 7 2 3" xfId="7659" xr:uid="{00000000-0005-0000-0000-0000C9220000}"/>
    <cellStyle name="Input 2 7 3" xfId="7660" xr:uid="{00000000-0005-0000-0000-0000CA220000}"/>
    <cellStyle name="Input 2 7 3 2" xfId="7661" xr:uid="{00000000-0005-0000-0000-0000CB220000}"/>
    <cellStyle name="Input 2 7 4" xfId="7662" xr:uid="{00000000-0005-0000-0000-0000CC220000}"/>
    <cellStyle name="Input 2 7 5" xfId="49426" xr:uid="{00000000-0005-0000-0000-0000CD220000}"/>
    <cellStyle name="Input 2 8" xfId="7663" xr:uid="{00000000-0005-0000-0000-0000CE220000}"/>
    <cellStyle name="Input 2 8 2" xfId="7664" xr:uid="{00000000-0005-0000-0000-0000CF220000}"/>
    <cellStyle name="Input 2 8 2 2" xfId="7665" xr:uid="{00000000-0005-0000-0000-0000D0220000}"/>
    <cellStyle name="Input 2 8 2 2 2" xfId="7666" xr:uid="{00000000-0005-0000-0000-0000D1220000}"/>
    <cellStyle name="Input 2 8 2 3" xfId="7667" xr:uid="{00000000-0005-0000-0000-0000D2220000}"/>
    <cellStyle name="Input 2 8 3" xfId="7668" xr:uid="{00000000-0005-0000-0000-0000D3220000}"/>
    <cellStyle name="Input 2 8 3 2" xfId="7669" xr:uid="{00000000-0005-0000-0000-0000D4220000}"/>
    <cellStyle name="Input 2 8 4" xfId="7670" xr:uid="{00000000-0005-0000-0000-0000D5220000}"/>
    <cellStyle name="Input 2 8 5" xfId="49872" xr:uid="{00000000-0005-0000-0000-0000D6220000}"/>
    <cellStyle name="Input 2 9" xfId="7671" xr:uid="{00000000-0005-0000-0000-0000D7220000}"/>
    <cellStyle name="Input 2 9 2" xfId="7672" xr:uid="{00000000-0005-0000-0000-0000D8220000}"/>
    <cellStyle name="Input 2 9 2 2" xfId="7673" xr:uid="{00000000-0005-0000-0000-0000D9220000}"/>
    <cellStyle name="Input 2 9 2 2 2" xfId="7674" xr:uid="{00000000-0005-0000-0000-0000DA220000}"/>
    <cellStyle name="Input 2 9 2 3" xfId="7675" xr:uid="{00000000-0005-0000-0000-0000DB220000}"/>
    <cellStyle name="Input 2 9 3" xfId="7676" xr:uid="{00000000-0005-0000-0000-0000DC220000}"/>
    <cellStyle name="Input 2 9 3 2" xfId="7677" xr:uid="{00000000-0005-0000-0000-0000DD220000}"/>
    <cellStyle name="Input 2 9 4" xfId="7678" xr:uid="{00000000-0005-0000-0000-0000DE220000}"/>
    <cellStyle name="Input 2 9 5" xfId="50280" xr:uid="{00000000-0005-0000-0000-0000DF220000}"/>
    <cellStyle name="Input 3" xfId="7679" xr:uid="{00000000-0005-0000-0000-0000E0220000}"/>
    <cellStyle name="Input 3 10" xfId="7680" xr:uid="{00000000-0005-0000-0000-0000E1220000}"/>
    <cellStyle name="Input 3 10 2" xfId="7681" xr:uid="{00000000-0005-0000-0000-0000E2220000}"/>
    <cellStyle name="Input 3 10 2 2" xfId="7682" xr:uid="{00000000-0005-0000-0000-0000E3220000}"/>
    <cellStyle name="Input 3 10 2 2 2" xfId="7683" xr:uid="{00000000-0005-0000-0000-0000E4220000}"/>
    <cellStyle name="Input 3 10 2 3" xfId="7684" xr:uid="{00000000-0005-0000-0000-0000E5220000}"/>
    <cellStyle name="Input 3 10 3" xfId="7685" xr:uid="{00000000-0005-0000-0000-0000E6220000}"/>
    <cellStyle name="Input 3 10 3 2" xfId="7686" xr:uid="{00000000-0005-0000-0000-0000E7220000}"/>
    <cellStyle name="Input 3 10 4" xfId="7687" xr:uid="{00000000-0005-0000-0000-0000E8220000}"/>
    <cellStyle name="Input 3 10 5" xfId="50708" xr:uid="{00000000-0005-0000-0000-0000E9220000}"/>
    <cellStyle name="Input 3 11" xfId="7688" xr:uid="{00000000-0005-0000-0000-0000EA220000}"/>
    <cellStyle name="Input 3 11 2" xfId="7689" xr:uid="{00000000-0005-0000-0000-0000EB220000}"/>
    <cellStyle name="Input 3 11 2 2" xfId="7690" xr:uid="{00000000-0005-0000-0000-0000EC220000}"/>
    <cellStyle name="Input 3 11 3" xfId="7691" xr:uid="{00000000-0005-0000-0000-0000ED220000}"/>
    <cellStyle name="Input 3 12" xfId="7692" xr:uid="{00000000-0005-0000-0000-0000EE220000}"/>
    <cellStyle name="Input 3 12 2" xfId="7693" xr:uid="{00000000-0005-0000-0000-0000EF220000}"/>
    <cellStyle name="Input 3 13" xfId="7694" xr:uid="{00000000-0005-0000-0000-0000F0220000}"/>
    <cellStyle name="Input 3 14" xfId="46768" xr:uid="{00000000-0005-0000-0000-0000F1220000}"/>
    <cellStyle name="Input 3 2" xfId="7695" xr:uid="{00000000-0005-0000-0000-0000F2220000}"/>
    <cellStyle name="Input 3 2 2" xfId="7696" xr:uid="{00000000-0005-0000-0000-0000F3220000}"/>
    <cellStyle name="Input 3 2 2 2" xfId="7697" xr:uid="{00000000-0005-0000-0000-0000F4220000}"/>
    <cellStyle name="Input 3 2 2 2 2" xfId="7698" xr:uid="{00000000-0005-0000-0000-0000F5220000}"/>
    <cellStyle name="Input 3 2 2 3" xfId="7699" xr:uid="{00000000-0005-0000-0000-0000F6220000}"/>
    <cellStyle name="Input 3 2 3" xfId="7700" xr:uid="{00000000-0005-0000-0000-0000F7220000}"/>
    <cellStyle name="Input 3 2 3 2" xfId="7701" xr:uid="{00000000-0005-0000-0000-0000F8220000}"/>
    <cellStyle name="Input 3 2 4" xfId="7702" xr:uid="{00000000-0005-0000-0000-0000F9220000}"/>
    <cellStyle name="Input 3 2 5" xfId="47041" xr:uid="{00000000-0005-0000-0000-0000FA220000}"/>
    <cellStyle name="Input 3 3" xfId="7703" xr:uid="{00000000-0005-0000-0000-0000FB220000}"/>
    <cellStyle name="Input 3 3 2" xfId="7704" xr:uid="{00000000-0005-0000-0000-0000FC220000}"/>
    <cellStyle name="Input 3 3 2 2" xfId="7705" xr:uid="{00000000-0005-0000-0000-0000FD220000}"/>
    <cellStyle name="Input 3 3 2 2 2" xfId="7706" xr:uid="{00000000-0005-0000-0000-0000FE220000}"/>
    <cellStyle name="Input 3 3 2 3" xfId="7707" xr:uid="{00000000-0005-0000-0000-0000FF220000}"/>
    <cellStyle name="Input 3 3 3" xfId="7708" xr:uid="{00000000-0005-0000-0000-000000230000}"/>
    <cellStyle name="Input 3 3 3 2" xfId="7709" xr:uid="{00000000-0005-0000-0000-000001230000}"/>
    <cellStyle name="Input 3 3 4" xfId="7710" xr:uid="{00000000-0005-0000-0000-000002230000}"/>
    <cellStyle name="Input 3 3 5" xfId="47640" xr:uid="{00000000-0005-0000-0000-000003230000}"/>
    <cellStyle name="Input 3 4" xfId="7711" xr:uid="{00000000-0005-0000-0000-000004230000}"/>
    <cellStyle name="Input 3 4 2" xfId="7712" xr:uid="{00000000-0005-0000-0000-000005230000}"/>
    <cellStyle name="Input 3 4 2 2" xfId="7713" xr:uid="{00000000-0005-0000-0000-000006230000}"/>
    <cellStyle name="Input 3 4 2 2 2" xfId="7714" xr:uid="{00000000-0005-0000-0000-000007230000}"/>
    <cellStyle name="Input 3 4 2 3" xfId="7715" xr:uid="{00000000-0005-0000-0000-000008230000}"/>
    <cellStyle name="Input 3 4 3" xfId="7716" xr:uid="{00000000-0005-0000-0000-000009230000}"/>
    <cellStyle name="Input 3 4 3 2" xfId="7717" xr:uid="{00000000-0005-0000-0000-00000A230000}"/>
    <cellStyle name="Input 3 4 4" xfId="7718" xr:uid="{00000000-0005-0000-0000-00000B230000}"/>
    <cellStyle name="Input 3 4 5" xfId="48055" xr:uid="{00000000-0005-0000-0000-00000C230000}"/>
    <cellStyle name="Input 3 5" xfId="7719" xr:uid="{00000000-0005-0000-0000-00000D230000}"/>
    <cellStyle name="Input 3 5 2" xfId="7720" xr:uid="{00000000-0005-0000-0000-00000E230000}"/>
    <cellStyle name="Input 3 5 2 2" xfId="7721" xr:uid="{00000000-0005-0000-0000-00000F230000}"/>
    <cellStyle name="Input 3 5 2 2 2" xfId="7722" xr:uid="{00000000-0005-0000-0000-000010230000}"/>
    <cellStyle name="Input 3 5 2 3" xfId="7723" xr:uid="{00000000-0005-0000-0000-000011230000}"/>
    <cellStyle name="Input 3 5 3" xfId="7724" xr:uid="{00000000-0005-0000-0000-000012230000}"/>
    <cellStyle name="Input 3 5 3 2" xfId="7725" xr:uid="{00000000-0005-0000-0000-000013230000}"/>
    <cellStyle name="Input 3 5 4" xfId="7726" xr:uid="{00000000-0005-0000-0000-000014230000}"/>
    <cellStyle name="Input 3 5 5" xfId="48455" xr:uid="{00000000-0005-0000-0000-000015230000}"/>
    <cellStyle name="Input 3 6" xfId="7727" xr:uid="{00000000-0005-0000-0000-000016230000}"/>
    <cellStyle name="Input 3 6 2" xfId="7728" xr:uid="{00000000-0005-0000-0000-000017230000}"/>
    <cellStyle name="Input 3 6 2 2" xfId="7729" xr:uid="{00000000-0005-0000-0000-000018230000}"/>
    <cellStyle name="Input 3 6 2 2 2" xfId="7730" xr:uid="{00000000-0005-0000-0000-000019230000}"/>
    <cellStyle name="Input 3 6 2 3" xfId="7731" xr:uid="{00000000-0005-0000-0000-00001A230000}"/>
    <cellStyle name="Input 3 6 3" xfId="7732" xr:uid="{00000000-0005-0000-0000-00001B230000}"/>
    <cellStyle name="Input 3 6 3 2" xfId="7733" xr:uid="{00000000-0005-0000-0000-00001C230000}"/>
    <cellStyle name="Input 3 6 4" xfId="7734" xr:uid="{00000000-0005-0000-0000-00001D230000}"/>
    <cellStyle name="Input 3 6 5" xfId="47431" xr:uid="{00000000-0005-0000-0000-00001E230000}"/>
    <cellStyle name="Input 3 7" xfId="7735" xr:uid="{00000000-0005-0000-0000-00001F230000}"/>
    <cellStyle name="Input 3 7 2" xfId="7736" xr:uid="{00000000-0005-0000-0000-000020230000}"/>
    <cellStyle name="Input 3 7 2 2" xfId="7737" xr:uid="{00000000-0005-0000-0000-000021230000}"/>
    <cellStyle name="Input 3 7 2 2 2" xfId="7738" xr:uid="{00000000-0005-0000-0000-000022230000}"/>
    <cellStyle name="Input 3 7 2 3" xfId="7739" xr:uid="{00000000-0005-0000-0000-000023230000}"/>
    <cellStyle name="Input 3 7 3" xfId="7740" xr:uid="{00000000-0005-0000-0000-000024230000}"/>
    <cellStyle name="Input 3 7 3 2" xfId="7741" xr:uid="{00000000-0005-0000-0000-000025230000}"/>
    <cellStyle name="Input 3 7 4" xfId="7742" xr:uid="{00000000-0005-0000-0000-000026230000}"/>
    <cellStyle name="Input 3 7 5" xfId="49427" xr:uid="{00000000-0005-0000-0000-000027230000}"/>
    <cellStyle name="Input 3 8" xfId="7743" xr:uid="{00000000-0005-0000-0000-000028230000}"/>
    <cellStyle name="Input 3 8 2" xfId="7744" xr:uid="{00000000-0005-0000-0000-000029230000}"/>
    <cellStyle name="Input 3 8 2 2" xfId="7745" xr:uid="{00000000-0005-0000-0000-00002A230000}"/>
    <cellStyle name="Input 3 8 2 2 2" xfId="7746" xr:uid="{00000000-0005-0000-0000-00002B230000}"/>
    <cellStyle name="Input 3 8 2 3" xfId="7747" xr:uid="{00000000-0005-0000-0000-00002C230000}"/>
    <cellStyle name="Input 3 8 3" xfId="7748" xr:uid="{00000000-0005-0000-0000-00002D230000}"/>
    <cellStyle name="Input 3 8 3 2" xfId="7749" xr:uid="{00000000-0005-0000-0000-00002E230000}"/>
    <cellStyle name="Input 3 8 4" xfId="7750" xr:uid="{00000000-0005-0000-0000-00002F230000}"/>
    <cellStyle name="Input 3 8 5" xfId="49873" xr:uid="{00000000-0005-0000-0000-000030230000}"/>
    <cellStyle name="Input 3 9" xfId="7751" xr:uid="{00000000-0005-0000-0000-000031230000}"/>
    <cellStyle name="Input 3 9 2" xfId="7752" xr:uid="{00000000-0005-0000-0000-000032230000}"/>
    <cellStyle name="Input 3 9 2 2" xfId="7753" xr:uid="{00000000-0005-0000-0000-000033230000}"/>
    <cellStyle name="Input 3 9 2 2 2" xfId="7754" xr:uid="{00000000-0005-0000-0000-000034230000}"/>
    <cellStyle name="Input 3 9 2 3" xfId="7755" xr:uid="{00000000-0005-0000-0000-000035230000}"/>
    <cellStyle name="Input 3 9 3" xfId="7756" xr:uid="{00000000-0005-0000-0000-000036230000}"/>
    <cellStyle name="Input 3 9 3 2" xfId="7757" xr:uid="{00000000-0005-0000-0000-000037230000}"/>
    <cellStyle name="Input 3 9 4" xfId="7758" xr:uid="{00000000-0005-0000-0000-000038230000}"/>
    <cellStyle name="Input 3 9 5" xfId="50281" xr:uid="{00000000-0005-0000-0000-000039230000}"/>
    <cellStyle name="Input 4" xfId="7759" xr:uid="{00000000-0005-0000-0000-00003A230000}"/>
    <cellStyle name="Input 4 10" xfId="7760" xr:uid="{00000000-0005-0000-0000-00003B230000}"/>
    <cellStyle name="Input 4 10 2" xfId="7761" xr:uid="{00000000-0005-0000-0000-00003C230000}"/>
    <cellStyle name="Input 4 10 2 2" xfId="7762" xr:uid="{00000000-0005-0000-0000-00003D230000}"/>
    <cellStyle name="Input 4 10 2 2 2" xfId="7763" xr:uid="{00000000-0005-0000-0000-00003E230000}"/>
    <cellStyle name="Input 4 10 2 3" xfId="7764" xr:uid="{00000000-0005-0000-0000-00003F230000}"/>
    <cellStyle name="Input 4 10 3" xfId="7765" xr:uid="{00000000-0005-0000-0000-000040230000}"/>
    <cellStyle name="Input 4 10 3 2" xfId="7766" xr:uid="{00000000-0005-0000-0000-000041230000}"/>
    <cellStyle name="Input 4 10 4" xfId="7767" xr:uid="{00000000-0005-0000-0000-000042230000}"/>
    <cellStyle name="Input 4 10 5" xfId="50709" xr:uid="{00000000-0005-0000-0000-000043230000}"/>
    <cellStyle name="Input 4 11" xfId="7768" xr:uid="{00000000-0005-0000-0000-000044230000}"/>
    <cellStyle name="Input 4 11 2" xfId="7769" xr:uid="{00000000-0005-0000-0000-000045230000}"/>
    <cellStyle name="Input 4 11 2 2" xfId="7770" xr:uid="{00000000-0005-0000-0000-000046230000}"/>
    <cellStyle name="Input 4 11 3" xfId="7771" xr:uid="{00000000-0005-0000-0000-000047230000}"/>
    <cellStyle name="Input 4 12" xfId="7772" xr:uid="{00000000-0005-0000-0000-000048230000}"/>
    <cellStyle name="Input 4 12 2" xfId="7773" xr:uid="{00000000-0005-0000-0000-000049230000}"/>
    <cellStyle name="Input 4 13" xfId="7774" xr:uid="{00000000-0005-0000-0000-00004A230000}"/>
    <cellStyle name="Input 4 14" xfId="46791" xr:uid="{00000000-0005-0000-0000-00004B230000}"/>
    <cellStyle name="Input 4 2" xfId="7775" xr:uid="{00000000-0005-0000-0000-00004C230000}"/>
    <cellStyle name="Input 4 2 2" xfId="7776" xr:uid="{00000000-0005-0000-0000-00004D230000}"/>
    <cellStyle name="Input 4 2 2 2" xfId="7777" xr:uid="{00000000-0005-0000-0000-00004E230000}"/>
    <cellStyle name="Input 4 2 2 2 2" xfId="7778" xr:uid="{00000000-0005-0000-0000-00004F230000}"/>
    <cellStyle name="Input 4 2 2 3" xfId="7779" xr:uid="{00000000-0005-0000-0000-000050230000}"/>
    <cellStyle name="Input 4 2 3" xfId="7780" xr:uid="{00000000-0005-0000-0000-000051230000}"/>
    <cellStyle name="Input 4 2 3 2" xfId="7781" xr:uid="{00000000-0005-0000-0000-000052230000}"/>
    <cellStyle name="Input 4 2 4" xfId="7782" xr:uid="{00000000-0005-0000-0000-000053230000}"/>
    <cellStyle name="Input 4 2 5" xfId="47042" xr:uid="{00000000-0005-0000-0000-000054230000}"/>
    <cellStyle name="Input 4 3" xfId="7783" xr:uid="{00000000-0005-0000-0000-000055230000}"/>
    <cellStyle name="Input 4 3 2" xfId="7784" xr:uid="{00000000-0005-0000-0000-000056230000}"/>
    <cellStyle name="Input 4 3 2 2" xfId="7785" xr:uid="{00000000-0005-0000-0000-000057230000}"/>
    <cellStyle name="Input 4 3 2 2 2" xfId="7786" xr:uid="{00000000-0005-0000-0000-000058230000}"/>
    <cellStyle name="Input 4 3 2 3" xfId="7787" xr:uid="{00000000-0005-0000-0000-000059230000}"/>
    <cellStyle name="Input 4 3 3" xfId="7788" xr:uid="{00000000-0005-0000-0000-00005A230000}"/>
    <cellStyle name="Input 4 3 3 2" xfId="7789" xr:uid="{00000000-0005-0000-0000-00005B230000}"/>
    <cellStyle name="Input 4 3 4" xfId="7790" xr:uid="{00000000-0005-0000-0000-00005C230000}"/>
    <cellStyle name="Input 4 3 5" xfId="47641" xr:uid="{00000000-0005-0000-0000-00005D230000}"/>
    <cellStyle name="Input 4 4" xfId="7791" xr:uid="{00000000-0005-0000-0000-00005E230000}"/>
    <cellStyle name="Input 4 4 2" xfId="7792" xr:uid="{00000000-0005-0000-0000-00005F230000}"/>
    <cellStyle name="Input 4 4 2 2" xfId="7793" xr:uid="{00000000-0005-0000-0000-000060230000}"/>
    <cellStyle name="Input 4 4 2 2 2" xfId="7794" xr:uid="{00000000-0005-0000-0000-000061230000}"/>
    <cellStyle name="Input 4 4 2 3" xfId="7795" xr:uid="{00000000-0005-0000-0000-000062230000}"/>
    <cellStyle name="Input 4 4 3" xfId="7796" xr:uid="{00000000-0005-0000-0000-000063230000}"/>
    <cellStyle name="Input 4 4 3 2" xfId="7797" xr:uid="{00000000-0005-0000-0000-000064230000}"/>
    <cellStyle name="Input 4 4 4" xfId="7798" xr:uid="{00000000-0005-0000-0000-000065230000}"/>
    <cellStyle name="Input 4 4 5" xfId="48056" xr:uid="{00000000-0005-0000-0000-000066230000}"/>
    <cellStyle name="Input 4 5" xfId="7799" xr:uid="{00000000-0005-0000-0000-000067230000}"/>
    <cellStyle name="Input 4 5 2" xfId="7800" xr:uid="{00000000-0005-0000-0000-000068230000}"/>
    <cellStyle name="Input 4 5 2 2" xfId="7801" xr:uid="{00000000-0005-0000-0000-000069230000}"/>
    <cellStyle name="Input 4 5 2 2 2" xfId="7802" xr:uid="{00000000-0005-0000-0000-00006A230000}"/>
    <cellStyle name="Input 4 5 2 3" xfId="7803" xr:uid="{00000000-0005-0000-0000-00006B230000}"/>
    <cellStyle name="Input 4 5 3" xfId="7804" xr:uid="{00000000-0005-0000-0000-00006C230000}"/>
    <cellStyle name="Input 4 5 3 2" xfId="7805" xr:uid="{00000000-0005-0000-0000-00006D230000}"/>
    <cellStyle name="Input 4 5 4" xfId="7806" xr:uid="{00000000-0005-0000-0000-00006E230000}"/>
    <cellStyle name="Input 4 5 5" xfId="48456" xr:uid="{00000000-0005-0000-0000-00006F230000}"/>
    <cellStyle name="Input 4 6" xfId="7807" xr:uid="{00000000-0005-0000-0000-000070230000}"/>
    <cellStyle name="Input 4 6 2" xfId="7808" xr:uid="{00000000-0005-0000-0000-000071230000}"/>
    <cellStyle name="Input 4 6 2 2" xfId="7809" xr:uid="{00000000-0005-0000-0000-000072230000}"/>
    <cellStyle name="Input 4 6 2 2 2" xfId="7810" xr:uid="{00000000-0005-0000-0000-000073230000}"/>
    <cellStyle name="Input 4 6 2 3" xfId="7811" xr:uid="{00000000-0005-0000-0000-000074230000}"/>
    <cellStyle name="Input 4 6 3" xfId="7812" xr:uid="{00000000-0005-0000-0000-000075230000}"/>
    <cellStyle name="Input 4 6 3 2" xfId="7813" xr:uid="{00000000-0005-0000-0000-000076230000}"/>
    <cellStyle name="Input 4 6 4" xfId="7814" xr:uid="{00000000-0005-0000-0000-000077230000}"/>
    <cellStyle name="Input 4 6 5" xfId="47630" xr:uid="{00000000-0005-0000-0000-000078230000}"/>
    <cellStyle name="Input 4 7" xfId="7815" xr:uid="{00000000-0005-0000-0000-000079230000}"/>
    <cellStyle name="Input 4 7 2" xfId="7816" xr:uid="{00000000-0005-0000-0000-00007A230000}"/>
    <cellStyle name="Input 4 7 2 2" xfId="7817" xr:uid="{00000000-0005-0000-0000-00007B230000}"/>
    <cellStyle name="Input 4 7 2 2 2" xfId="7818" xr:uid="{00000000-0005-0000-0000-00007C230000}"/>
    <cellStyle name="Input 4 7 2 3" xfId="7819" xr:uid="{00000000-0005-0000-0000-00007D230000}"/>
    <cellStyle name="Input 4 7 3" xfId="7820" xr:uid="{00000000-0005-0000-0000-00007E230000}"/>
    <cellStyle name="Input 4 7 3 2" xfId="7821" xr:uid="{00000000-0005-0000-0000-00007F230000}"/>
    <cellStyle name="Input 4 7 4" xfId="7822" xr:uid="{00000000-0005-0000-0000-000080230000}"/>
    <cellStyle name="Input 4 7 5" xfId="49428" xr:uid="{00000000-0005-0000-0000-000081230000}"/>
    <cellStyle name="Input 4 8" xfId="7823" xr:uid="{00000000-0005-0000-0000-000082230000}"/>
    <cellStyle name="Input 4 8 2" xfId="7824" xr:uid="{00000000-0005-0000-0000-000083230000}"/>
    <cellStyle name="Input 4 8 2 2" xfId="7825" xr:uid="{00000000-0005-0000-0000-000084230000}"/>
    <cellStyle name="Input 4 8 2 2 2" xfId="7826" xr:uid="{00000000-0005-0000-0000-000085230000}"/>
    <cellStyle name="Input 4 8 2 3" xfId="7827" xr:uid="{00000000-0005-0000-0000-000086230000}"/>
    <cellStyle name="Input 4 8 3" xfId="7828" xr:uid="{00000000-0005-0000-0000-000087230000}"/>
    <cellStyle name="Input 4 8 3 2" xfId="7829" xr:uid="{00000000-0005-0000-0000-000088230000}"/>
    <cellStyle name="Input 4 8 4" xfId="7830" xr:uid="{00000000-0005-0000-0000-000089230000}"/>
    <cellStyle name="Input 4 8 5" xfId="49874" xr:uid="{00000000-0005-0000-0000-00008A230000}"/>
    <cellStyle name="Input 4 9" xfId="7831" xr:uid="{00000000-0005-0000-0000-00008B230000}"/>
    <cellStyle name="Input 4 9 2" xfId="7832" xr:uid="{00000000-0005-0000-0000-00008C230000}"/>
    <cellStyle name="Input 4 9 2 2" xfId="7833" xr:uid="{00000000-0005-0000-0000-00008D230000}"/>
    <cellStyle name="Input 4 9 2 2 2" xfId="7834" xr:uid="{00000000-0005-0000-0000-00008E230000}"/>
    <cellStyle name="Input 4 9 2 3" xfId="7835" xr:uid="{00000000-0005-0000-0000-00008F230000}"/>
    <cellStyle name="Input 4 9 3" xfId="7836" xr:uid="{00000000-0005-0000-0000-000090230000}"/>
    <cellStyle name="Input 4 9 3 2" xfId="7837" xr:uid="{00000000-0005-0000-0000-000091230000}"/>
    <cellStyle name="Input 4 9 4" xfId="7838" xr:uid="{00000000-0005-0000-0000-000092230000}"/>
    <cellStyle name="Input 4 9 5" xfId="50282" xr:uid="{00000000-0005-0000-0000-000093230000}"/>
    <cellStyle name="Input 5" xfId="7839" xr:uid="{00000000-0005-0000-0000-000094230000}"/>
    <cellStyle name="Input 5 10" xfId="7840" xr:uid="{00000000-0005-0000-0000-000095230000}"/>
    <cellStyle name="Input 5 10 2" xfId="7841" xr:uid="{00000000-0005-0000-0000-000096230000}"/>
    <cellStyle name="Input 5 10 2 2" xfId="7842" xr:uid="{00000000-0005-0000-0000-000097230000}"/>
    <cellStyle name="Input 5 10 2 2 2" xfId="7843" xr:uid="{00000000-0005-0000-0000-000098230000}"/>
    <cellStyle name="Input 5 10 2 3" xfId="7844" xr:uid="{00000000-0005-0000-0000-000099230000}"/>
    <cellStyle name="Input 5 10 3" xfId="7845" xr:uid="{00000000-0005-0000-0000-00009A230000}"/>
    <cellStyle name="Input 5 10 3 2" xfId="7846" xr:uid="{00000000-0005-0000-0000-00009B230000}"/>
    <cellStyle name="Input 5 10 4" xfId="7847" xr:uid="{00000000-0005-0000-0000-00009C230000}"/>
    <cellStyle name="Input 5 10 5" xfId="50710" xr:uid="{00000000-0005-0000-0000-00009D230000}"/>
    <cellStyle name="Input 5 11" xfId="7848" xr:uid="{00000000-0005-0000-0000-00009E230000}"/>
    <cellStyle name="Input 5 11 2" xfId="7849" xr:uid="{00000000-0005-0000-0000-00009F230000}"/>
    <cellStyle name="Input 5 11 2 2" xfId="7850" xr:uid="{00000000-0005-0000-0000-0000A0230000}"/>
    <cellStyle name="Input 5 11 3" xfId="7851" xr:uid="{00000000-0005-0000-0000-0000A1230000}"/>
    <cellStyle name="Input 5 12" xfId="7852" xr:uid="{00000000-0005-0000-0000-0000A2230000}"/>
    <cellStyle name="Input 5 12 2" xfId="7853" xr:uid="{00000000-0005-0000-0000-0000A3230000}"/>
    <cellStyle name="Input 5 13" xfId="7854" xr:uid="{00000000-0005-0000-0000-0000A4230000}"/>
    <cellStyle name="Input 5 14" xfId="46813" xr:uid="{00000000-0005-0000-0000-0000A5230000}"/>
    <cellStyle name="Input 5 2" xfId="7855" xr:uid="{00000000-0005-0000-0000-0000A6230000}"/>
    <cellStyle name="Input 5 2 2" xfId="7856" xr:uid="{00000000-0005-0000-0000-0000A7230000}"/>
    <cellStyle name="Input 5 2 2 2" xfId="7857" xr:uid="{00000000-0005-0000-0000-0000A8230000}"/>
    <cellStyle name="Input 5 2 2 2 2" xfId="7858" xr:uid="{00000000-0005-0000-0000-0000A9230000}"/>
    <cellStyle name="Input 5 2 2 3" xfId="7859" xr:uid="{00000000-0005-0000-0000-0000AA230000}"/>
    <cellStyle name="Input 5 2 3" xfId="7860" xr:uid="{00000000-0005-0000-0000-0000AB230000}"/>
    <cellStyle name="Input 5 2 3 2" xfId="7861" xr:uid="{00000000-0005-0000-0000-0000AC230000}"/>
    <cellStyle name="Input 5 2 4" xfId="7862" xr:uid="{00000000-0005-0000-0000-0000AD230000}"/>
    <cellStyle name="Input 5 2 5" xfId="47043" xr:uid="{00000000-0005-0000-0000-0000AE230000}"/>
    <cellStyle name="Input 5 3" xfId="7863" xr:uid="{00000000-0005-0000-0000-0000AF230000}"/>
    <cellStyle name="Input 5 3 2" xfId="7864" xr:uid="{00000000-0005-0000-0000-0000B0230000}"/>
    <cellStyle name="Input 5 3 2 2" xfId="7865" xr:uid="{00000000-0005-0000-0000-0000B1230000}"/>
    <cellStyle name="Input 5 3 2 2 2" xfId="7866" xr:uid="{00000000-0005-0000-0000-0000B2230000}"/>
    <cellStyle name="Input 5 3 2 3" xfId="7867" xr:uid="{00000000-0005-0000-0000-0000B3230000}"/>
    <cellStyle name="Input 5 3 3" xfId="7868" xr:uid="{00000000-0005-0000-0000-0000B4230000}"/>
    <cellStyle name="Input 5 3 3 2" xfId="7869" xr:uid="{00000000-0005-0000-0000-0000B5230000}"/>
    <cellStyle name="Input 5 3 4" xfId="7870" xr:uid="{00000000-0005-0000-0000-0000B6230000}"/>
    <cellStyle name="Input 5 3 5" xfId="47642" xr:uid="{00000000-0005-0000-0000-0000B7230000}"/>
    <cellStyle name="Input 5 4" xfId="7871" xr:uid="{00000000-0005-0000-0000-0000B8230000}"/>
    <cellStyle name="Input 5 4 2" xfId="7872" xr:uid="{00000000-0005-0000-0000-0000B9230000}"/>
    <cellStyle name="Input 5 4 2 2" xfId="7873" xr:uid="{00000000-0005-0000-0000-0000BA230000}"/>
    <cellStyle name="Input 5 4 2 2 2" xfId="7874" xr:uid="{00000000-0005-0000-0000-0000BB230000}"/>
    <cellStyle name="Input 5 4 2 3" xfId="7875" xr:uid="{00000000-0005-0000-0000-0000BC230000}"/>
    <cellStyle name="Input 5 4 3" xfId="7876" xr:uid="{00000000-0005-0000-0000-0000BD230000}"/>
    <cellStyle name="Input 5 4 3 2" xfId="7877" xr:uid="{00000000-0005-0000-0000-0000BE230000}"/>
    <cellStyle name="Input 5 4 4" xfId="7878" xr:uid="{00000000-0005-0000-0000-0000BF230000}"/>
    <cellStyle name="Input 5 4 5" xfId="48057" xr:uid="{00000000-0005-0000-0000-0000C0230000}"/>
    <cellStyle name="Input 5 5" xfId="7879" xr:uid="{00000000-0005-0000-0000-0000C1230000}"/>
    <cellStyle name="Input 5 5 2" xfId="7880" xr:uid="{00000000-0005-0000-0000-0000C2230000}"/>
    <cellStyle name="Input 5 5 2 2" xfId="7881" xr:uid="{00000000-0005-0000-0000-0000C3230000}"/>
    <cellStyle name="Input 5 5 2 2 2" xfId="7882" xr:uid="{00000000-0005-0000-0000-0000C4230000}"/>
    <cellStyle name="Input 5 5 2 3" xfId="7883" xr:uid="{00000000-0005-0000-0000-0000C5230000}"/>
    <cellStyle name="Input 5 5 3" xfId="7884" xr:uid="{00000000-0005-0000-0000-0000C6230000}"/>
    <cellStyle name="Input 5 5 3 2" xfId="7885" xr:uid="{00000000-0005-0000-0000-0000C7230000}"/>
    <cellStyle name="Input 5 5 4" xfId="7886" xr:uid="{00000000-0005-0000-0000-0000C8230000}"/>
    <cellStyle name="Input 5 5 5" xfId="48457" xr:uid="{00000000-0005-0000-0000-0000C9230000}"/>
    <cellStyle name="Input 5 6" xfId="7887" xr:uid="{00000000-0005-0000-0000-0000CA230000}"/>
    <cellStyle name="Input 5 6 2" xfId="7888" xr:uid="{00000000-0005-0000-0000-0000CB230000}"/>
    <cellStyle name="Input 5 6 2 2" xfId="7889" xr:uid="{00000000-0005-0000-0000-0000CC230000}"/>
    <cellStyle name="Input 5 6 2 2 2" xfId="7890" xr:uid="{00000000-0005-0000-0000-0000CD230000}"/>
    <cellStyle name="Input 5 6 2 3" xfId="7891" xr:uid="{00000000-0005-0000-0000-0000CE230000}"/>
    <cellStyle name="Input 5 6 3" xfId="7892" xr:uid="{00000000-0005-0000-0000-0000CF230000}"/>
    <cellStyle name="Input 5 6 3 2" xfId="7893" xr:uid="{00000000-0005-0000-0000-0000D0230000}"/>
    <cellStyle name="Input 5 6 4" xfId="7894" xr:uid="{00000000-0005-0000-0000-0000D1230000}"/>
    <cellStyle name="Input 5 6 5" xfId="47368" xr:uid="{00000000-0005-0000-0000-0000D2230000}"/>
    <cellStyle name="Input 5 7" xfId="7895" xr:uid="{00000000-0005-0000-0000-0000D3230000}"/>
    <cellStyle name="Input 5 7 2" xfId="7896" xr:uid="{00000000-0005-0000-0000-0000D4230000}"/>
    <cellStyle name="Input 5 7 2 2" xfId="7897" xr:uid="{00000000-0005-0000-0000-0000D5230000}"/>
    <cellStyle name="Input 5 7 2 2 2" xfId="7898" xr:uid="{00000000-0005-0000-0000-0000D6230000}"/>
    <cellStyle name="Input 5 7 2 3" xfId="7899" xr:uid="{00000000-0005-0000-0000-0000D7230000}"/>
    <cellStyle name="Input 5 7 3" xfId="7900" xr:uid="{00000000-0005-0000-0000-0000D8230000}"/>
    <cellStyle name="Input 5 7 3 2" xfId="7901" xr:uid="{00000000-0005-0000-0000-0000D9230000}"/>
    <cellStyle name="Input 5 7 4" xfId="7902" xr:uid="{00000000-0005-0000-0000-0000DA230000}"/>
    <cellStyle name="Input 5 7 5" xfId="49429" xr:uid="{00000000-0005-0000-0000-0000DB230000}"/>
    <cellStyle name="Input 5 8" xfId="7903" xr:uid="{00000000-0005-0000-0000-0000DC230000}"/>
    <cellStyle name="Input 5 8 2" xfId="7904" xr:uid="{00000000-0005-0000-0000-0000DD230000}"/>
    <cellStyle name="Input 5 8 2 2" xfId="7905" xr:uid="{00000000-0005-0000-0000-0000DE230000}"/>
    <cellStyle name="Input 5 8 2 2 2" xfId="7906" xr:uid="{00000000-0005-0000-0000-0000DF230000}"/>
    <cellStyle name="Input 5 8 2 3" xfId="7907" xr:uid="{00000000-0005-0000-0000-0000E0230000}"/>
    <cellStyle name="Input 5 8 3" xfId="7908" xr:uid="{00000000-0005-0000-0000-0000E1230000}"/>
    <cellStyle name="Input 5 8 3 2" xfId="7909" xr:uid="{00000000-0005-0000-0000-0000E2230000}"/>
    <cellStyle name="Input 5 8 4" xfId="7910" xr:uid="{00000000-0005-0000-0000-0000E3230000}"/>
    <cellStyle name="Input 5 8 5" xfId="49875" xr:uid="{00000000-0005-0000-0000-0000E4230000}"/>
    <cellStyle name="Input 5 9" xfId="7911" xr:uid="{00000000-0005-0000-0000-0000E5230000}"/>
    <cellStyle name="Input 5 9 2" xfId="7912" xr:uid="{00000000-0005-0000-0000-0000E6230000}"/>
    <cellStyle name="Input 5 9 2 2" xfId="7913" xr:uid="{00000000-0005-0000-0000-0000E7230000}"/>
    <cellStyle name="Input 5 9 2 2 2" xfId="7914" xr:uid="{00000000-0005-0000-0000-0000E8230000}"/>
    <cellStyle name="Input 5 9 2 3" xfId="7915" xr:uid="{00000000-0005-0000-0000-0000E9230000}"/>
    <cellStyle name="Input 5 9 3" xfId="7916" xr:uid="{00000000-0005-0000-0000-0000EA230000}"/>
    <cellStyle name="Input 5 9 3 2" xfId="7917" xr:uid="{00000000-0005-0000-0000-0000EB230000}"/>
    <cellStyle name="Input 5 9 4" xfId="7918" xr:uid="{00000000-0005-0000-0000-0000EC230000}"/>
    <cellStyle name="Input 5 9 5" xfId="50283" xr:uid="{00000000-0005-0000-0000-0000ED230000}"/>
    <cellStyle name="Input 6" xfId="7919" xr:uid="{00000000-0005-0000-0000-0000EE230000}"/>
    <cellStyle name="Input 6 10" xfId="7920" xr:uid="{00000000-0005-0000-0000-0000EF230000}"/>
    <cellStyle name="Input 6 10 2" xfId="7921" xr:uid="{00000000-0005-0000-0000-0000F0230000}"/>
    <cellStyle name="Input 6 10 2 2" xfId="7922" xr:uid="{00000000-0005-0000-0000-0000F1230000}"/>
    <cellStyle name="Input 6 10 2 2 2" xfId="7923" xr:uid="{00000000-0005-0000-0000-0000F2230000}"/>
    <cellStyle name="Input 6 10 2 3" xfId="7924" xr:uid="{00000000-0005-0000-0000-0000F3230000}"/>
    <cellStyle name="Input 6 10 3" xfId="7925" xr:uid="{00000000-0005-0000-0000-0000F4230000}"/>
    <cellStyle name="Input 6 10 3 2" xfId="7926" xr:uid="{00000000-0005-0000-0000-0000F5230000}"/>
    <cellStyle name="Input 6 10 4" xfId="7927" xr:uid="{00000000-0005-0000-0000-0000F6230000}"/>
    <cellStyle name="Input 6 10 5" xfId="50711" xr:uid="{00000000-0005-0000-0000-0000F7230000}"/>
    <cellStyle name="Input 6 11" xfId="7928" xr:uid="{00000000-0005-0000-0000-0000F8230000}"/>
    <cellStyle name="Input 6 11 2" xfId="7929" xr:uid="{00000000-0005-0000-0000-0000F9230000}"/>
    <cellStyle name="Input 6 11 2 2" xfId="7930" xr:uid="{00000000-0005-0000-0000-0000FA230000}"/>
    <cellStyle name="Input 6 11 3" xfId="7931" xr:uid="{00000000-0005-0000-0000-0000FB230000}"/>
    <cellStyle name="Input 6 12" xfId="7932" xr:uid="{00000000-0005-0000-0000-0000FC230000}"/>
    <cellStyle name="Input 6 12 2" xfId="7933" xr:uid="{00000000-0005-0000-0000-0000FD230000}"/>
    <cellStyle name="Input 6 13" xfId="7934" xr:uid="{00000000-0005-0000-0000-0000FE230000}"/>
    <cellStyle name="Input 6 14" xfId="46840" xr:uid="{00000000-0005-0000-0000-0000FF230000}"/>
    <cellStyle name="Input 6 2" xfId="7935" xr:uid="{00000000-0005-0000-0000-000000240000}"/>
    <cellStyle name="Input 6 2 2" xfId="7936" xr:uid="{00000000-0005-0000-0000-000001240000}"/>
    <cellStyle name="Input 6 2 2 2" xfId="7937" xr:uid="{00000000-0005-0000-0000-000002240000}"/>
    <cellStyle name="Input 6 2 2 2 2" xfId="7938" xr:uid="{00000000-0005-0000-0000-000003240000}"/>
    <cellStyle name="Input 6 2 2 3" xfId="7939" xr:uid="{00000000-0005-0000-0000-000004240000}"/>
    <cellStyle name="Input 6 2 3" xfId="7940" xr:uid="{00000000-0005-0000-0000-000005240000}"/>
    <cellStyle name="Input 6 2 3 2" xfId="7941" xr:uid="{00000000-0005-0000-0000-000006240000}"/>
    <cellStyle name="Input 6 2 4" xfId="7942" xr:uid="{00000000-0005-0000-0000-000007240000}"/>
    <cellStyle name="Input 6 2 5" xfId="47044" xr:uid="{00000000-0005-0000-0000-000008240000}"/>
    <cellStyle name="Input 6 3" xfId="7943" xr:uid="{00000000-0005-0000-0000-000009240000}"/>
    <cellStyle name="Input 6 3 2" xfId="7944" xr:uid="{00000000-0005-0000-0000-00000A240000}"/>
    <cellStyle name="Input 6 3 2 2" xfId="7945" xr:uid="{00000000-0005-0000-0000-00000B240000}"/>
    <cellStyle name="Input 6 3 2 2 2" xfId="7946" xr:uid="{00000000-0005-0000-0000-00000C240000}"/>
    <cellStyle name="Input 6 3 2 3" xfId="7947" xr:uid="{00000000-0005-0000-0000-00000D240000}"/>
    <cellStyle name="Input 6 3 3" xfId="7948" xr:uid="{00000000-0005-0000-0000-00000E240000}"/>
    <cellStyle name="Input 6 3 3 2" xfId="7949" xr:uid="{00000000-0005-0000-0000-00000F240000}"/>
    <cellStyle name="Input 6 3 4" xfId="7950" xr:uid="{00000000-0005-0000-0000-000010240000}"/>
    <cellStyle name="Input 6 3 5" xfId="47643" xr:uid="{00000000-0005-0000-0000-000011240000}"/>
    <cellStyle name="Input 6 4" xfId="7951" xr:uid="{00000000-0005-0000-0000-000012240000}"/>
    <cellStyle name="Input 6 4 2" xfId="7952" xr:uid="{00000000-0005-0000-0000-000013240000}"/>
    <cellStyle name="Input 6 4 2 2" xfId="7953" xr:uid="{00000000-0005-0000-0000-000014240000}"/>
    <cellStyle name="Input 6 4 2 2 2" xfId="7954" xr:uid="{00000000-0005-0000-0000-000015240000}"/>
    <cellStyle name="Input 6 4 2 3" xfId="7955" xr:uid="{00000000-0005-0000-0000-000016240000}"/>
    <cellStyle name="Input 6 4 3" xfId="7956" xr:uid="{00000000-0005-0000-0000-000017240000}"/>
    <cellStyle name="Input 6 4 3 2" xfId="7957" xr:uid="{00000000-0005-0000-0000-000018240000}"/>
    <cellStyle name="Input 6 4 4" xfId="7958" xr:uid="{00000000-0005-0000-0000-000019240000}"/>
    <cellStyle name="Input 6 4 5" xfId="48058" xr:uid="{00000000-0005-0000-0000-00001A240000}"/>
    <cellStyle name="Input 6 5" xfId="7959" xr:uid="{00000000-0005-0000-0000-00001B240000}"/>
    <cellStyle name="Input 6 5 2" xfId="7960" xr:uid="{00000000-0005-0000-0000-00001C240000}"/>
    <cellStyle name="Input 6 5 2 2" xfId="7961" xr:uid="{00000000-0005-0000-0000-00001D240000}"/>
    <cellStyle name="Input 6 5 2 2 2" xfId="7962" xr:uid="{00000000-0005-0000-0000-00001E240000}"/>
    <cellStyle name="Input 6 5 2 3" xfId="7963" xr:uid="{00000000-0005-0000-0000-00001F240000}"/>
    <cellStyle name="Input 6 5 3" xfId="7964" xr:uid="{00000000-0005-0000-0000-000020240000}"/>
    <cellStyle name="Input 6 5 3 2" xfId="7965" xr:uid="{00000000-0005-0000-0000-000021240000}"/>
    <cellStyle name="Input 6 5 4" xfId="7966" xr:uid="{00000000-0005-0000-0000-000022240000}"/>
    <cellStyle name="Input 6 5 5" xfId="48458" xr:uid="{00000000-0005-0000-0000-000023240000}"/>
    <cellStyle name="Input 6 6" xfId="7967" xr:uid="{00000000-0005-0000-0000-000024240000}"/>
    <cellStyle name="Input 6 6 2" xfId="7968" xr:uid="{00000000-0005-0000-0000-000025240000}"/>
    <cellStyle name="Input 6 6 2 2" xfId="7969" xr:uid="{00000000-0005-0000-0000-000026240000}"/>
    <cellStyle name="Input 6 6 2 2 2" xfId="7970" xr:uid="{00000000-0005-0000-0000-000027240000}"/>
    <cellStyle name="Input 6 6 2 3" xfId="7971" xr:uid="{00000000-0005-0000-0000-000028240000}"/>
    <cellStyle name="Input 6 6 3" xfId="7972" xr:uid="{00000000-0005-0000-0000-000029240000}"/>
    <cellStyle name="Input 6 6 3 2" xfId="7973" xr:uid="{00000000-0005-0000-0000-00002A240000}"/>
    <cellStyle name="Input 6 6 4" xfId="7974" xr:uid="{00000000-0005-0000-0000-00002B240000}"/>
    <cellStyle name="Input 6 6 5" xfId="47382" xr:uid="{00000000-0005-0000-0000-00002C240000}"/>
    <cellStyle name="Input 6 7" xfId="7975" xr:uid="{00000000-0005-0000-0000-00002D240000}"/>
    <cellStyle name="Input 6 7 2" xfId="7976" xr:uid="{00000000-0005-0000-0000-00002E240000}"/>
    <cellStyle name="Input 6 7 2 2" xfId="7977" xr:uid="{00000000-0005-0000-0000-00002F240000}"/>
    <cellStyle name="Input 6 7 2 2 2" xfId="7978" xr:uid="{00000000-0005-0000-0000-000030240000}"/>
    <cellStyle name="Input 6 7 2 3" xfId="7979" xr:uid="{00000000-0005-0000-0000-000031240000}"/>
    <cellStyle name="Input 6 7 3" xfId="7980" xr:uid="{00000000-0005-0000-0000-000032240000}"/>
    <cellStyle name="Input 6 7 3 2" xfId="7981" xr:uid="{00000000-0005-0000-0000-000033240000}"/>
    <cellStyle name="Input 6 7 4" xfId="7982" xr:uid="{00000000-0005-0000-0000-000034240000}"/>
    <cellStyle name="Input 6 7 5" xfId="49430" xr:uid="{00000000-0005-0000-0000-000035240000}"/>
    <cellStyle name="Input 6 8" xfId="7983" xr:uid="{00000000-0005-0000-0000-000036240000}"/>
    <cellStyle name="Input 6 8 2" xfId="7984" xr:uid="{00000000-0005-0000-0000-000037240000}"/>
    <cellStyle name="Input 6 8 2 2" xfId="7985" xr:uid="{00000000-0005-0000-0000-000038240000}"/>
    <cellStyle name="Input 6 8 2 2 2" xfId="7986" xr:uid="{00000000-0005-0000-0000-000039240000}"/>
    <cellStyle name="Input 6 8 2 3" xfId="7987" xr:uid="{00000000-0005-0000-0000-00003A240000}"/>
    <cellStyle name="Input 6 8 3" xfId="7988" xr:uid="{00000000-0005-0000-0000-00003B240000}"/>
    <cellStyle name="Input 6 8 3 2" xfId="7989" xr:uid="{00000000-0005-0000-0000-00003C240000}"/>
    <cellStyle name="Input 6 8 4" xfId="7990" xr:uid="{00000000-0005-0000-0000-00003D240000}"/>
    <cellStyle name="Input 6 8 5" xfId="49876" xr:uid="{00000000-0005-0000-0000-00003E240000}"/>
    <cellStyle name="Input 6 9" xfId="7991" xr:uid="{00000000-0005-0000-0000-00003F240000}"/>
    <cellStyle name="Input 6 9 2" xfId="7992" xr:uid="{00000000-0005-0000-0000-000040240000}"/>
    <cellStyle name="Input 6 9 2 2" xfId="7993" xr:uid="{00000000-0005-0000-0000-000041240000}"/>
    <cellStyle name="Input 6 9 2 2 2" xfId="7994" xr:uid="{00000000-0005-0000-0000-000042240000}"/>
    <cellStyle name="Input 6 9 2 3" xfId="7995" xr:uid="{00000000-0005-0000-0000-000043240000}"/>
    <cellStyle name="Input 6 9 3" xfId="7996" xr:uid="{00000000-0005-0000-0000-000044240000}"/>
    <cellStyle name="Input 6 9 3 2" xfId="7997" xr:uid="{00000000-0005-0000-0000-000045240000}"/>
    <cellStyle name="Input 6 9 4" xfId="7998" xr:uid="{00000000-0005-0000-0000-000046240000}"/>
    <cellStyle name="Input 6 9 5" xfId="50284" xr:uid="{00000000-0005-0000-0000-000047240000}"/>
    <cellStyle name="Input 7" xfId="7999" xr:uid="{00000000-0005-0000-0000-000048240000}"/>
    <cellStyle name="Input 7 10" xfId="8000" xr:uid="{00000000-0005-0000-0000-000049240000}"/>
    <cellStyle name="Input 7 10 2" xfId="8001" xr:uid="{00000000-0005-0000-0000-00004A240000}"/>
    <cellStyle name="Input 7 10 2 2" xfId="8002" xr:uid="{00000000-0005-0000-0000-00004B240000}"/>
    <cellStyle name="Input 7 10 2 2 2" xfId="8003" xr:uid="{00000000-0005-0000-0000-00004C240000}"/>
    <cellStyle name="Input 7 10 2 3" xfId="8004" xr:uid="{00000000-0005-0000-0000-00004D240000}"/>
    <cellStyle name="Input 7 10 3" xfId="8005" xr:uid="{00000000-0005-0000-0000-00004E240000}"/>
    <cellStyle name="Input 7 10 3 2" xfId="8006" xr:uid="{00000000-0005-0000-0000-00004F240000}"/>
    <cellStyle name="Input 7 10 4" xfId="8007" xr:uid="{00000000-0005-0000-0000-000050240000}"/>
    <cellStyle name="Input 7 10 5" xfId="50712" xr:uid="{00000000-0005-0000-0000-000051240000}"/>
    <cellStyle name="Input 7 11" xfId="8008" xr:uid="{00000000-0005-0000-0000-000052240000}"/>
    <cellStyle name="Input 7 11 2" xfId="8009" xr:uid="{00000000-0005-0000-0000-000053240000}"/>
    <cellStyle name="Input 7 11 2 2" xfId="8010" xr:uid="{00000000-0005-0000-0000-000054240000}"/>
    <cellStyle name="Input 7 11 3" xfId="8011" xr:uid="{00000000-0005-0000-0000-000055240000}"/>
    <cellStyle name="Input 7 12" xfId="8012" xr:uid="{00000000-0005-0000-0000-000056240000}"/>
    <cellStyle name="Input 7 12 2" xfId="8013" xr:uid="{00000000-0005-0000-0000-000057240000}"/>
    <cellStyle name="Input 7 13" xfId="8014" xr:uid="{00000000-0005-0000-0000-000058240000}"/>
    <cellStyle name="Input 7 14" xfId="46859" xr:uid="{00000000-0005-0000-0000-000059240000}"/>
    <cellStyle name="Input 7 2" xfId="8015" xr:uid="{00000000-0005-0000-0000-00005A240000}"/>
    <cellStyle name="Input 7 2 2" xfId="8016" xr:uid="{00000000-0005-0000-0000-00005B240000}"/>
    <cellStyle name="Input 7 2 2 2" xfId="8017" xr:uid="{00000000-0005-0000-0000-00005C240000}"/>
    <cellStyle name="Input 7 2 2 2 2" xfId="8018" xr:uid="{00000000-0005-0000-0000-00005D240000}"/>
    <cellStyle name="Input 7 2 2 3" xfId="8019" xr:uid="{00000000-0005-0000-0000-00005E240000}"/>
    <cellStyle name="Input 7 2 3" xfId="8020" xr:uid="{00000000-0005-0000-0000-00005F240000}"/>
    <cellStyle name="Input 7 2 3 2" xfId="8021" xr:uid="{00000000-0005-0000-0000-000060240000}"/>
    <cellStyle name="Input 7 2 4" xfId="8022" xr:uid="{00000000-0005-0000-0000-000061240000}"/>
    <cellStyle name="Input 7 2 5" xfId="47045" xr:uid="{00000000-0005-0000-0000-000062240000}"/>
    <cellStyle name="Input 7 3" xfId="8023" xr:uid="{00000000-0005-0000-0000-000063240000}"/>
    <cellStyle name="Input 7 3 2" xfId="8024" xr:uid="{00000000-0005-0000-0000-000064240000}"/>
    <cellStyle name="Input 7 3 2 2" xfId="8025" xr:uid="{00000000-0005-0000-0000-000065240000}"/>
    <cellStyle name="Input 7 3 2 2 2" xfId="8026" xr:uid="{00000000-0005-0000-0000-000066240000}"/>
    <cellStyle name="Input 7 3 2 3" xfId="8027" xr:uid="{00000000-0005-0000-0000-000067240000}"/>
    <cellStyle name="Input 7 3 3" xfId="8028" xr:uid="{00000000-0005-0000-0000-000068240000}"/>
    <cellStyle name="Input 7 3 3 2" xfId="8029" xr:uid="{00000000-0005-0000-0000-000069240000}"/>
    <cellStyle name="Input 7 3 4" xfId="8030" xr:uid="{00000000-0005-0000-0000-00006A240000}"/>
    <cellStyle name="Input 7 3 5" xfId="47644" xr:uid="{00000000-0005-0000-0000-00006B240000}"/>
    <cellStyle name="Input 7 4" xfId="8031" xr:uid="{00000000-0005-0000-0000-00006C240000}"/>
    <cellStyle name="Input 7 4 2" xfId="8032" xr:uid="{00000000-0005-0000-0000-00006D240000}"/>
    <cellStyle name="Input 7 4 2 2" xfId="8033" xr:uid="{00000000-0005-0000-0000-00006E240000}"/>
    <cellStyle name="Input 7 4 2 2 2" xfId="8034" xr:uid="{00000000-0005-0000-0000-00006F240000}"/>
    <cellStyle name="Input 7 4 2 3" xfId="8035" xr:uid="{00000000-0005-0000-0000-000070240000}"/>
    <cellStyle name="Input 7 4 3" xfId="8036" xr:uid="{00000000-0005-0000-0000-000071240000}"/>
    <cellStyle name="Input 7 4 3 2" xfId="8037" xr:uid="{00000000-0005-0000-0000-000072240000}"/>
    <cellStyle name="Input 7 4 4" xfId="8038" xr:uid="{00000000-0005-0000-0000-000073240000}"/>
    <cellStyle name="Input 7 4 5" xfId="48059" xr:uid="{00000000-0005-0000-0000-000074240000}"/>
    <cellStyle name="Input 7 5" xfId="8039" xr:uid="{00000000-0005-0000-0000-000075240000}"/>
    <cellStyle name="Input 7 5 2" xfId="8040" xr:uid="{00000000-0005-0000-0000-000076240000}"/>
    <cellStyle name="Input 7 5 2 2" xfId="8041" xr:uid="{00000000-0005-0000-0000-000077240000}"/>
    <cellStyle name="Input 7 5 2 2 2" xfId="8042" xr:uid="{00000000-0005-0000-0000-000078240000}"/>
    <cellStyle name="Input 7 5 2 3" xfId="8043" xr:uid="{00000000-0005-0000-0000-000079240000}"/>
    <cellStyle name="Input 7 5 3" xfId="8044" xr:uid="{00000000-0005-0000-0000-00007A240000}"/>
    <cellStyle name="Input 7 5 3 2" xfId="8045" xr:uid="{00000000-0005-0000-0000-00007B240000}"/>
    <cellStyle name="Input 7 5 4" xfId="8046" xr:uid="{00000000-0005-0000-0000-00007C240000}"/>
    <cellStyle name="Input 7 5 5" xfId="48459" xr:uid="{00000000-0005-0000-0000-00007D240000}"/>
    <cellStyle name="Input 7 6" xfId="8047" xr:uid="{00000000-0005-0000-0000-00007E240000}"/>
    <cellStyle name="Input 7 6 2" xfId="8048" xr:uid="{00000000-0005-0000-0000-00007F240000}"/>
    <cellStyle name="Input 7 6 2 2" xfId="8049" xr:uid="{00000000-0005-0000-0000-000080240000}"/>
    <cellStyle name="Input 7 6 2 2 2" xfId="8050" xr:uid="{00000000-0005-0000-0000-000081240000}"/>
    <cellStyle name="Input 7 6 2 3" xfId="8051" xr:uid="{00000000-0005-0000-0000-000082240000}"/>
    <cellStyle name="Input 7 6 3" xfId="8052" xr:uid="{00000000-0005-0000-0000-000083240000}"/>
    <cellStyle name="Input 7 6 3 2" xfId="8053" xr:uid="{00000000-0005-0000-0000-000084240000}"/>
    <cellStyle name="Input 7 6 4" xfId="8054" xr:uid="{00000000-0005-0000-0000-000085240000}"/>
    <cellStyle name="Input 7 6 5" xfId="47380" xr:uid="{00000000-0005-0000-0000-000086240000}"/>
    <cellStyle name="Input 7 7" xfId="8055" xr:uid="{00000000-0005-0000-0000-000087240000}"/>
    <cellStyle name="Input 7 7 2" xfId="8056" xr:uid="{00000000-0005-0000-0000-000088240000}"/>
    <cellStyle name="Input 7 7 2 2" xfId="8057" xr:uid="{00000000-0005-0000-0000-000089240000}"/>
    <cellStyle name="Input 7 7 2 2 2" xfId="8058" xr:uid="{00000000-0005-0000-0000-00008A240000}"/>
    <cellStyle name="Input 7 7 2 3" xfId="8059" xr:uid="{00000000-0005-0000-0000-00008B240000}"/>
    <cellStyle name="Input 7 7 3" xfId="8060" xr:uid="{00000000-0005-0000-0000-00008C240000}"/>
    <cellStyle name="Input 7 7 3 2" xfId="8061" xr:uid="{00000000-0005-0000-0000-00008D240000}"/>
    <cellStyle name="Input 7 7 4" xfId="8062" xr:uid="{00000000-0005-0000-0000-00008E240000}"/>
    <cellStyle name="Input 7 7 5" xfId="49431" xr:uid="{00000000-0005-0000-0000-00008F240000}"/>
    <cellStyle name="Input 7 8" xfId="8063" xr:uid="{00000000-0005-0000-0000-000090240000}"/>
    <cellStyle name="Input 7 8 2" xfId="8064" xr:uid="{00000000-0005-0000-0000-000091240000}"/>
    <cellStyle name="Input 7 8 2 2" xfId="8065" xr:uid="{00000000-0005-0000-0000-000092240000}"/>
    <cellStyle name="Input 7 8 2 2 2" xfId="8066" xr:uid="{00000000-0005-0000-0000-000093240000}"/>
    <cellStyle name="Input 7 8 2 3" xfId="8067" xr:uid="{00000000-0005-0000-0000-000094240000}"/>
    <cellStyle name="Input 7 8 3" xfId="8068" xr:uid="{00000000-0005-0000-0000-000095240000}"/>
    <cellStyle name="Input 7 8 3 2" xfId="8069" xr:uid="{00000000-0005-0000-0000-000096240000}"/>
    <cellStyle name="Input 7 8 4" xfId="8070" xr:uid="{00000000-0005-0000-0000-000097240000}"/>
    <cellStyle name="Input 7 8 5" xfId="49877" xr:uid="{00000000-0005-0000-0000-000098240000}"/>
    <cellStyle name="Input 7 9" xfId="8071" xr:uid="{00000000-0005-0000-0000-000099240000}"/>
    <cellStyle name="Input 7 9 2" xfId="8072" xr:uid="{00000000-0005-0000-0000-00009A240000}"/>
    <cellStyle name="Input 7 9 2 2" xfId="8073" xr:uid="{00000000-0005-0000-0000-00009B240000}"/>
    <cellStyle name="Input 7 9 2 2 2" xfId="8074" xr:uid="{00000000-0005-0000-0000-00009C240000}"/>
    <cellStyle name="Input 7 9 2 3" xfId="8075" xr:uid="{00000000-0005-0000-0000-00009D240000}"/>
    <cellStyle name="Input 7 9 3" xfId="8076" xr:uid="{00000000-0005-0000-0000-00009E240000}"/>
    <cellStyle name="Input 7 9 3 2" xfId="8077" xr:uid="{00000000-0005-0000-0000-00009F240000}"/>
    <cellStyle name="Input 7 9 4" xfId="8078" xr:uid="{00000000-0005-0000-0000-0000A0240000}"/>
    <cellStyle name="Input 7 9 5" xfId="50285" xr:uid="{00000000-0005-0000-0000-0000A1240000}"/>
    <cellStyle name="Input 8" xfId="8079" xr:uid="{00000000-0005-0000-0000-0000A2240000}"/>
    <cellStyle name="Input 8 10" xfId="8080" xr:uid="{00000000-0005-0000-0000-0000A3240000}"/>
    <cellStyle name="Input 8 10 2" xfId="8081" xr:uid="{00000000-0005-0000-0000-0000A4240000}"/>
    <cellStyle name="Input 8 10 2 2" xfId="8082" xr:uid="{00000000-0005-0000-0000-0000A5240000}"/>
    <cellStyle name="Input 8 10 2 2 2" xfId="8083" xr:uid="{00000000-0005-0000-0000-0000A6240000}"/>
    <cellStyle name="Input 8 10 2 3" xfId="8084" xr:uid="{00000000-0005-0000-0000-0000A7240000}"/>
    <cellStyle name="Input 8 10 3" xfId="8085" xr:uid="{00000000-0005-0000-0000-0000A8240000}"/>
    <cellStyle name="Input 8 10 3 2" xfId="8086" xr:uid="{00000000-0005-0000-0000-0000A9240000}"/>
    <cellStyle name="Input 8 10 4" xfId="8087" xr:uid="{00000000-0005-0000-0000-0000AA240000}"/>
    <cellStyle name="Input 8 10 5" xfId="50713" xr:uid="{00000000-0005-0000-0000-0000AB240000}"/>
    <cellStyle name="Input 8 11" xfId="8088" xr:uid="{00000000-0005-0000-0000-0000AC240000}"/>
    <cellStyle name="Input 8 11 2" xfId="8089" xr:uid="{00000000-0005-0000-0000-0000AD240000}"/>
    <cellStyle name="Input 8 11 2 2" xfId="8090" xr:uid="{00000000-0005-0000-0000-0000AE240000}"/>
    <cellStyle name="Input 8 11 3" xfId="8091" xr:uid="{00000000-0005-0000-0000-0000AF240000}"/>
    <cellStyle name="Input 8 12" xfId="8092" xr:uid="{00000000-0005-0000-0000-0000B0240000}"/>
    <cellStyle name="Input 8 12 2" xfId="8093" xr:uid="{00000000-0005-0000-0000-0000B1240000}"/>
    <cellStyle name="Input 8 13" xfId="8094" xr:uid="{00000000-0005-0000-0000-0000B2240000}"/>
    <cellStyle name="Input 8 14" xfId="46871" xr:uid="{00000000-0005-0000-0000-0000B3240000}"/>
    <cellStyle name="Input 8 2" xfId="8095" xr:uid="{00000000-0005-0000-0000-0000B4240000}"/>
    <cellStyle name="Input 8 2 2" xfId="8096" xr:uid="{00000000-0005-0000-0000-0000B5240000}"/>
    <cellStyle name="Input 8 2 2 2" xfId="8097" xr:uid="{00000000-0005-0000-0000-0000B6240000}"/>
    <cellStyle name="Input 8 2 2 2 2" xfId="8098" xr:uid="{00000000-0005-0000-0000-0000B7240000}"/>
    <cellStyle name="Input 8 2 2 3" xfId="8099" xr:uid="{00000000-0005-0000-0000-0000B8240000}"/>
    <cellStyle name="Input 8 2 3" xfId="8100" xr:uid="{00000000-0005-0000-0000-0000B9240000}"/>
    <cellStyle name="Input 8 2 3 2" xfId="8101" xr:uid="{00000000-0005-0000-0000-0000BA240000}"/>
    <cellStyle name="Input 8 2 4" xfId="8102" xr:uid="{00000000-0005-0000-0000-0000BB240000}"/>
    <cellStyle name="Input 8 2 5" xfId="47046" xr:uid="{00000000-0005-0000-0000-0000BC240000}"/>
    <cellStyle name="Input 8 3" xfId="8103" xr:uid="{00000000-0005-0000-0000-0000BD240000}"/>
    <cellStyle name="Input 8 3 2" xfId="8104" xr:uid="{00000000-0005-0000-0000-0000BE240000}"/>
    <cellStyle name="Input 8 3 2 2" xfId="8105" xr:uid="{00000000-0005-0000-0000-0000BF240000}"/>
    <cellStyle name="Input 8 3 2 2 2" xfId="8106" xr:uid="{00000000-0005-0000-0000-0000C0240000}"/>
    <cellStyle name="Input 8 3 2 3" xfId="8107" xr:uid="{00000000-0005-0000-0000-0000C1240000}"/>
    <cellStyle name="Input 8 3 3" xfId="8108" xr:uid="{00000000-0005-0000-0000-0000C2240000}"/>
    <cellStyle name="Input 8 3 3 2" xfId="8109" xr:uid="{00000000-0005-0000-0000-0000C3240000}"/>
    <cellStyle name="Input 8 3 4" xfId="8110" xr:uid="{00000000-0005-0000-0000-0000C4240000}"/>
    <cellStyle name="Input 8 3 5" xfId="47645" xr:uid="{00000000-0005-0000-0000-0000C5240000}"/>
    <cellStyle name="Input 8 4" xfId="8111" xr:uid="{00000000-0005-0000-0000-0000C6240000}"/>
    <cellStyle name="Input 8 4 2" xfId="8112" xr:uid="{00000000-0005-0000-0000-0000C7240000}"/>
    <cellStyle name="Input 8 4 2 2" xfId="8113" xr:uid="{00000000-0005-0000-0000-0000C8240000}"/>
    <cellStyle name="Input 8 4 2 2 2" xfId="8114" xr:uid="{00000000-0005-0000-0000-0000C9240000}"/>
    <cellStyle name="Input 8 4 2 3" xfId="8115" xr:uid="{00000000-0005-0000-0000-0000CA240000}"/>
    <cellStyle name="Input 8 4 3" xfId="8116" xr:uid="{00000000-0005-0000-0000-0000CB240000}"/>
    <cellStyle name="Input 8 4 3 2" xfId="8117" xr:uid="{00000000-0005-0000-0000-0000CC240000}"/>
    <cellStyle name="Input 8 4 4" xfId="8118" xr:uid="{00000000-0005-0000-0000-0000CD240000}"/>
    <cellStyle name="Input 8 4 5" xfId="48060" xr:uid="{00000000-0005-0000-0000-0000CE240000}"/>
    <cellStyle name="Input 8 5" xfId="8119" xr:uid="{00000000-0005-0000-0000-0000CF240000}"/>
    <cellStyle name="Input 8 5 2" xfId="8120" xr:uid="{00000000-0005-0000-0000-0000D0240000}"/>
    <cellStyle name="Input 8 5 2 2" xfId="8121" xr:uid="{00000000-0005-0000-0000-0000D1240000}"/>
    <cellStyle name="Input 8 5 2 2 2" xfId="8122" xr:uid="{00000000-0005-0000-0000-0000D2240000}"/>
    <cellStyle name="Input 8 5 2 3" xfId="8123" xr:uid="{00000000-0005-0000-0000-0000D3240000}"/>
    <cellStyle name="Input 8 5 3" xfId="8124" xr:uid="{00000000-0005-0000-0000-0000D4240000}"/>
    <cellStyle name="Input 8 5 3 2" xfId="8125" xr:uid="{00000000-0005-0000-0000-0000D5240000}"/>
    <cellStyle name="Input 8 5 4" xfId="8126" xr:uid="{00000000-0005-0000-0000-0000D6240000}"/>
    <cellStyle name="Input 8 5 5" xfId="48460" xr:uid="{00000000-0005-0000-0000-0000D7240000}"/>
    <cellStyle name="Input 8 6" xfId="8127" xr:uid="{00000000-0005-0000-0000-0000D8240000}"/>
    <cellStyle name="Input 8 6 2" xfId="8128" xr:uid="{00000000-0005-0000-0000-0000D9240000}"/>
    <cellStyle name="Input 8 6 2 2" xfId="8129" xr:uid="{00000000-0005-0000-0000-0000DA240000}"/>
    <cellStyle name="Input 8 6 2 2 2" xfId="8130" xr:uid="{00000000-0005-0000-0000-0000DB240000}"/>
    <cellStyle name="Input 8 6 2 3" xfId="8131" xr:uid="{00000000-0005-0000-0000-0000DC240000}"/>
    <cellStyle name="Input 8 6 3" xfId="8132" xr:uid="{00000000-0005-0000-0000-0000DD240000}"/>
    <cellStyle name="Input 8 6 3 2" xfId="8133" xr:uid="{00000000-0005-0000-0000-0000DE240000}"/>
    <cellStyle name="Input 8 6 4" xfId="8134" xr:uid="{00000000-0005-0000-0000-0000DF240000}"/>
    <cellStyle name="Input 8 6 5" xfId="48449" xr:uid="{00000000-0005-0000-0000-0000E0240000}"/>
    <cellStyle name="Input 8 7" xfId="8135" xr:uid="{00000000-0005-0000-0000-0000E1240000}"/>
    <cellStyle name="Input 8 7 2" xfId="8136" xr:uid="{00000000-0005-0000-0000-0000E2240000}"/>
    <cellStyle name="Input 8 7 2 2" xfId="8137" xr:uid="{00000000-0005-0000-0000-0000E3240000}"/>
    <cellStyle name="Input 8 7 2 2 2" xfId="8138" xr:uid="{00000000-0005-0000-0000-0000E4240000}"/>
    <cellStyle name="Input 8 7 2 3" xfId="8139" xr:uid="{00000000-0005-0000-0000-0000E5240000}"/>
    <cellStyle name="Input 8 7 3" xfId="8140" xr:uid="{00000000-0005-0000-0000-0000E6240000}"/>
    <cellStyle name="Input 8 7 3 2" xfId="8141" xr:uid="{00000000-0005-0000-0000-0000E7240000}"/>
    <cellStyle name="Input 8 7 4" xfId="8142" xr:uid="{00000000-0005-0000-0000-0000E8240000}"/>
    <cellStyle name="Input 8 7 5" xfId="49432" xr:uid="{00000000-0005-0000-0000-0000E9240000}"/>
    <cellStyle name="Input 8 8" xfId="8143" xr:uid="{00000000-0005-0000-0000-0000EA240000}"/>
    <cellStyle name="Input 8 8 2" xfId="8144" xr:uid="{00000000-0005-0000-0000-0000EB240000}"/>
    <cellStyle name="Input 8 8 2 2" xfId="8145" xr:uid="{00000000-0005-0000-0000-0000EC240000}"/>
    <cellStyle name="Input 8 8 2 2 2" xfId="8146" xr:uid="{00000000-0005-0000-0000-0000ED240000}"/>
    <cellStyle name="Input 8 8 2 3" xfId="8147" xr:uid="{00000000-0005-0000-0000-0000EE240000}"/>
    <cellStyle name="Input 8 8 3" xfId="8148" xr:uid="{00000000-0005-0000-0000-0000EF240000}"/>
    <cellStyle name="Input 8 8 3 2" xfId="8149" xr:uid="{00000000-0005-0000-0000-0000F0240000}"/>
    <cellStyle name="Input 8 8 4" xfId="8150" xr:uid="{00000000-0005-0000-0000-0000F1240000}"/>
    <cellStyle name="Input 8 8 5" xfId="49878" xr:uid="{00000000-0005-0000-0000-0000F2240000}"/>
    <cellStyle name="Input 8 9" xfId="8151" xr:uid="{00000000-0005-0000-0000-0000F3240000}"/>
    <cellStyle name="Input 8 9 2" xfId="8152" xr:uid="{00000000-0005-0000-0000-0000F4240000}"/>
    <cellStyle name="Input 8 9 2 2" xfId="8153" xr:uid="{00000000-0005-0000-0000-0000F5240000}"/>
    <cellStyle name="Input 8 9 2 2 2" xfId="8154" xr:uid="{00000000-0005-0000-0000-0000F6240000}"/>
    <cellStyle name="Input 8 9 2 3" xfId="8155" xr:uid="{00000000-0005-0000-0000-0000F7240000}"/>
    <cellStyle name="Input 8 9 3" xfId="8156" xr:uid="{00000000-0005-0000-0000-0000F8240000}"/>
    <cellStyle name="Input 8 9 3 2" xfId="8157" xr:uid="{00000000-0005-0000-0000-0000F9240000}"/>
    <cellStyle name="Input 8 9 4" xfId="8158" xr:uid="{00000000-0005-0000-0000-0000FA240000}"/>
    <cellStyle name="Input 8 9 5" xfId="50286" xr:uid="{00000000-0005-0000-0000-0000FB240000}"/>
    <cellStyle name="Input 9" xfId="8159" xr:uid="{00000000-0005-0000-0000-0000FC240000}"/>
    <cellStyle name="Input 9 10" xfId="8160" xr:uid="{00000000-0005-0000-0000-0000FD240000}"/>
    <cellStyle name="Input 9 10 2" xfId="8161" xr:uid="{00000000-0005-0000-0000-0000FE240000}"/>
    <cellStyle name="Input 9 10 2 2" xfId="8162" xr:uid="{00000000-0005-0000-0000-0000FF240000}"/>
    <cellStyle name="Input 9 10 2 2 2" xfId="8163" xr:uid="{00000000-0005-0000-0000-000000250000}"/>
    <cellStyle name="Input 9 10 2 3" xfId="8164" xr:uid="{00000000-0005-0000-0000-000001250000}"/>
    <cellStyle name="Input 9 10 3" xfId="8165" xr:uid="{00000000-0005-0000-0000-000002250000}"/>
    <cellStyle name="Input 9 10 3 2" xfId="8166" xr:uid="{00000000-0005-0000-0000-000003250000}"/>
    <cellStyle name="Input 9 10 4" xfId="8167" xr:uid="{00000000-0005-0000-0000-000004250000}"/>
    <cellStyle name="Input 9 10 5" xfId="50714" xr:uid="{00000000-0005-0000-0000-000005250000}"/>
    <cellStyle name="Input 9 11" xfId="8168" xr:uid="{00000000-0005-0000-0000-000006250000}"/>
    <cellStyle name="Input 9 11 2" xfId="8169" xr:uid="{00000000-0005-0000-0000-000007250000}"/>
    <cellStyle name="Input 9 11 2 2" xfId="8170" xr:uid="{00000000-0005-0000-0000-000008250000}"/>
    <cellStyle name="Input 9 11 3" xfId="8171" xr:uid="{00000000-0005-0000-0000-000009250000}"/>
    <cellStyle name="Input 9 12" xfId="8172" xr:uid="{00000000-0005-0000-0000-00000A250000}"/>
    <cellStyle name="Input 9 12 2" xfId="8173" xr:uid="{00000000-0005-0000-0000-00000B250000}"/>
    <cellStyle name="Input 9 13" xfId="8174" xr:uid="{00000000-0005-0000-0000-00000C250000}"/>
    <cellStyle name="Input 9 14" xfId="46822" xr:uid="{00000000-0005-0000-0000-00000D250000}"/>
    <cellStyle name="Input 9 2" xfId="8175" xr:uid="{00000000-0005-0000-0000-00000E250000}"/>
    <cellStyle name="Input 9 2 2" xfId="8176" xr:uid="{00000000-0005-0000-0000-00000F250000}"/>
    <cellStyle name="Input 9 2 2 2" xfId="8177" xr:uid="{00000000-0005-0000-0000-000010250000}"/>
    <cellStyle name="Input 9 2 2 2 2" xfId="8178" xr:uid="{00000000-0005-0000-0000-000011250000}"/>
    <cellStyle name="Input 9 2 2 3" xfId="8179" xr:uid="{00000000-0005-0000-0000-000012250000}"/>
    <cellStyle name="Input 9 2 3" xfId="8180" xr:uid="{00000000-0005-0000-0000-000013250000}"/>
    <cellStyle name="Input 9 2 3 2" xfId="8181" xr:uid="{00000000-0005-0000-0000-000014250000}"/>
    <cellStyle name="Input 9 2 4" xfId="8182" xr:uid="{00000000-0005-0000-0000-000015250000}"/>
    <cellStyle name="Input 9 2 5" xfId="47047" xr:uid="{00000000-0005-0000-0000-000016250000}"/>
    <cellStyle name="Input 9 3" xfId="8183" xr:uid="{00000000-0005-0000-0000-000017250000}"/>
    <cellStyle name="Input 9 3 2" xfId="8184" xr:uid="{00000000-0005-0000-0000-000018250000}"/>
    <cellStyle name="Input 9 3 2 2" xfId="8185" xr:uid="{00000000-0005-0000-0000-000019250000}"/>
    <cellStyle name="Input 9 3 2 2 2" xfId="8186" xr:uid="{00000000-0005-0000-0000-00001A250000}"/>
    <cellStyle name="Input 9 3 2 3" xfId="8187" xr:uid="{00000000-0005-0000-0000-00001B250000}"/>
    <cellStyle name="Input 9 3 3" xfId="8188" xr:uid="{00000000-0005-0000-0000-00001C250000}"/>
    <cellStyle name="Input 9 3 3 2" xfId="8189" xr:uid="{00000000-0005-0000-0000-00001D250000}"/>
    <cellStyle name="Input 9 3 4" xfId="8190" xr:uid="{00000000-0005-0000-0000-00001E250000}"/>
    <cellStyle name="Input 9 3 5" xfId="47646" xr:uid="{00000000-0005-0000-0000-00001F250000}"/>
    <cellStyle name="Input 9 4" xfId="8191" xr:uid="{00000000-0005-0000-0000-000020250000}"/>
    <cellStyle name="Input 9 4 2" xfId="8192" xr:uid="{00000000-0005-0000-0000-000021250000}"/>
    <cellStyle name="Input 9 4 2 2" xfId="8193" xr:uid="{00000000-0005-0000-0000-000022250000}"/>
    <cellStyle name="Input 9 4 2 2 2" xfId="8194" xr:uid="{00000000-0005-0000-0000-000023250000}"/>
    <cellStyle name="Input 9 4 2 3" xfId="8195" xr:uid="{00000000-0005-0000-0000-000024250000}"/>
    <cellStyle name="Input 9 4 3" xfId="8196" xr:uid="{00000000-0005-0000-0000-000025250000}"/>
    <cellStyle name="Input 9 4 3 2" xfId="8197" xr:uid="{00000000-0005-0000-0000-000026250000}"/>
    <cellStyle name="Input 9 4 4" xfId="8198" xr:uid="{00000000-0005-0000-0000-000027250000}"/>
    <cellStyle name="Input 9 4 5" xfId="48061" xr:uid="{00000000-0005-0000-0000-000028250000}"/>
    <cellStyle name="Input 9 5" xfId="8199" xr:uid="{00000000-0005-0000-0000-000029250000}"/>
    <cellStyle name="Input 9 5 2" xfId="8200" xr:uid="{00000000-0005-0000-0000-00002A250000}"/>
    <cellStyle name="Input 9 5 2 2" xfId="8201" xr:uid="{00000000-0005-0000-0000-00002B250000}"/>
    <cellStyle name="Input 9 5 2 2 2" xfId="8202" xr:uid="{00000000-0005-0000-0000-00002C250000}"/>
    <cellStyle name="Input 9 5 2 3" xfId="8203" xr:uid="{00000000-0005-0000-0000-00002D250000}"/>
    <cellStyle name="Input 9 5 3" xfId="8204" xr:uid="{00000000-0005-0000-0000-00002E250000}"/>
    <cellStyle name="Input 9 5 3 2" xfId="8205" xr:uid="{00000000-0005-0000-0000-00002F250000}"/>
    <cellStyle name="Input 9 5 4" xfId="8206" xr:uid="{00000000-0005-0000-0000-000030250000}"/>
    <cellStyle name="Input 9 5 5" xfId="48461" xr:uid="{00000000-0005-0000-0000-000031250000}"/>
    <cellStyle name="Input 9 6" xfId="8207" xr:uid="{00000000-0005-0000-0000-000032250000}"/>
    <cellStyle name="Input 9 6 2" xfId="8208" xr:uid="{00000000-0005-0000-0000-000033250000}"/>
    <cellStyle name="Input 9 6 2 2" xfId="8209" xr:uid="{00000000-0005-0000-0000-000034250000}"/>
    <cellStyle name="Input 9 6 2 2 2" xfId="8210" xr:uid="{00000000-0005-0000-0000-000035250000}"/>
    <cellStyle name="Input 9 6 2 3" xfId="8211" xr:uid="{00000000-0005-0000-0000-000036250000}"/>
    <cellStyle name="Input 9 6 3" xfId="8212" xr:uid="{00000000-0005-0000-0000-000037250000}"/>
    <cellStyle name="Input 9 6 3 2" xfId="8213" xr:uid="{00000000-0005-0000-0000-000038250000}"/>
    <cellStyle name="Input 9 6 4" xfId="8214" xr:uid="{00000000-0005-0000-0000-000039250000}"/>
    <cellStyle name="Input 9 6 5" xfId="47526" xr:uid="{00000000-0005-0000-0000-00003A250000}"/>
    <cellStyle name="Input 9 7" xfId="8215" xr:uid="{00000000-0005-0000-0000-00003B250000}"/>
    <cellStyle name="Input 9 7 2" xfId="8216" xr:uid="{00000000-0005-0000-0000-00003C250000}"/>
    <cellStyle name="Input 9 7 2 2" xfId="8217" xr:uid="{00000000-0005-0000-0000-00003D250000}"/>
    <cellStyle name="Input 9 7 2 2 2" xfId="8218" xr:uid="{00000000-0005-0000-0000-00003E250000}"/>
    <cellStyle name="Input 9 7 2 3" xfId="8219" xr:uid="{00000000-0005-0000-0000-00003F250000}"/>
    <cellStyle name="Input 9 7 3" xfId="8220" xr:uid="{00000000-0005-0000-0000-000040250000}"/>
    <cellStyle name="Input 9 7 3 2" xfId="8221" xr:uid="{00000000-0005-0000-0000-000041250000}"/>
    <cellStyle name="Input 9 7 4" xfId="8222" xr:uid="{00000000-0005-0000-0000-000042250000}"/>
    <cellStyle name="Input 9 7 5" xfId="49433" xr:uid="{00000000-0005-0000-0000-000043250000}"/>
    <cellStyle name="Input 9 8" xfId="8223" xr:uid="{00000000-0005-0000-0000-000044250000}"/>
    <cellStyle name="Input 9 8 2" xfId="8224" xr:uid="{00000000-0005-0000-0000-000045250000}"/>
    <cellStyle name="Input 9 8 2 2" xfId="8225" xr:uid="{00000000-0005-0000-0000-000046250000}"/>
    <cellStyle name="Input 9 8 2 2 2" xfId="8226" xr:uid="{00000000-0005-0000-0000-000047250000}"/>
    <cellStyle name="Input 9 8 2 3" xfId="8227" xr:uid="{00000000-0005-0000-0000-000048250000}"/>
    <cellStyle name="Input 9 8 3" xfId="8228" xr:uid="{00000000-0005-0000-0000-000049250000}"/>
    <cellStyle name="Input 9 8 3 2" xfId="8229" xr:uid="{00000000-0005-0000-0000-00004A250000}"/>
    <cellStyle name="Input 9 8 4" xfId="8230" xr:uid="{00000000-0005-0000-0000-00004B250000}"/>
    <cellStyle name="Input 9 8 5" xfId="49879" xr:uid="{00000000-0005-0000-0000-00004C250000}"/>
    <cellStyle name="Input 9 9" xfId="8231" xr:uid="{00000000-0005-0000-0000-00004D250000}"/>
    <cellStyle name="Input 9 9 2" xfId="8232" xr:uid="{00000000-0005-0000-0000-00004E250000}"/>
    <cellStyle name="Input 9 9 2 2" xfId="8233" xr:uid="{00000000-0005-0000-0000-00004F250000}"/>
    <cellStyle name="Input 9 9 2 2 2" xfId="8234" xr:uid="{00000000-0005-0000-0000-000050250000}"/>
    <cellStyle name="Input 9 9 2 3" xfId="8235" xr:uid="{00000000-0005-0000-0000-000051250000}"/>
    <cellStyle name="Input 9 9 3" xfId="8236" xr:uid="{00000000-0005-0000-0000-000052250000}"/>
    <cellStyle name="Input 9 9 3 2" xfId="8237" xr:uid="{00000000-0005-0000-0000-000053250000}"/>
    <cellStyle name="Input 9 9 4" xfId="8238" xr:uid="{00000000-0005-0000-0000-000054250000}"/>
    <cellStyle name="Input 9 9 5" xfId="50287" xr:uid="{00000000-0005-0000-0000-000055250000}"/>
    <cellStyle name="Isticanje1 2" xfId="8239" xr:uid="{00000000-0005-0000-0000-000056250000}"/>
    <cellStyle name="Isticanje1 2 2" xfId="8240" xr:uid="{00000000-0005-0000-0000-000057250000}"/>
    <cellStyle name="Isticanje1 2 2 2" xfId="8241" xr:uid="{00000000-0005-0000-0000-000058250000}"/>
    <cellStyle name="Isticanje1 2 2 3" xfId="46096" xr:uid="{00000000-0005-0000-0000-000059250000}"/>
    <cellStyle name="Isticanje1 2 3" xfId="8242" xr:uid="{00000000-0005-0000-0000-00005A250000}"/>
    <cellStyle name="Isticanje1 2 4" xfId="46097" xr:uid="{00000000-0005-0000-0000-00005B250000}"/>
    <cellStyle name="Isticanje1 3" xfId="8243" xr:uid="{00000000-0005-0000-0000-00005C250000}"/>
    <cellStyle name="Isticanje1 3 2" xfId="8244" xr:uid="{00000000-0005-0000-0000-00005D250000}"/>
    <cellStyle name="Isticanje1 3 3" xfId="46409" xr:uid="{00000000-0005-0000-0000-00005E250000}"/>
    <cellStyle name="Isticanje2 2" xfId="8245" xr:uid="{00000000-0005-0000-0000-00005F250000}"/>
    <cellStyle name="Isticanje2 2 2" xfId="8246" xr:uid="{00000000-0005-0000-0000-000060250000}"/>
    <cellStyle name="Isticanje2 2 2 2" xfId="8247" xr:uid="{00000000-0005-0000-0000-000061250000}"/>
    <cellStyle name="Isticanje2 2 2 3" xfId="46098" xr:uid="{00000000-0005-0000-0000-000062250000}"/>
    <cellStyle name="Isticanje2 2 3" xfId="8248" xr:uid="{00000000-0005-0000-0000-000063250000}"/>
    <cellStyle name="Isticanje2 2 4" xfId="46099" xr:uid="{00000000-0005-0000-0000-000064250000}"/>
    <cellStyle name="Isticanje2 3" xfId="8249" xr:uid="{00000000-0005-0000-0000-000065250000}"/>
    <cellStyle name="Isticanje2 3 2" xfId="8250" xr:uid="{00000000-0005-0000-0000-000066250000}"/>
    <cellStyle name="Isticanje2 3 3" xfId="46410" xr:uid="{00000000-0005-0000-0000-000067250000}"/>
    <cellStyle name="Isticanje3 2" xfId="8251" xr:uid="{00000000-0005-0000-0000-000068250000}"/>
    <cellStyle name="Isticanje3 2 2" xfId="8252" xr:uid="{00000000-0005-0000-0000-000069250000}"/>
    <cellStyle name="Isticanje3 2 2 2" xfId="8253" xr:uid="{00000000-0005-0000-0000-00006A250000}"/>
    <cellStyle name="Isticanje3 2 2 3" xfId="46100" xr:uid="{00000000-0005-0000-0000-00006B250000}"/>
    <cellStyle name="Isticanje3 2 3" xfId="8254" xr:uid="{00000000-0005-0000-0000-00006C250000}"/>
    <cellStyle name="Isticanje3 2 4" xfId="46101" xr:uid="{00000000-0005-0000-0000-00006D250000}"/>
    <cellStyle name="Isticanje3 3" xfId="8255" xr:uid="{00000000-0005-0000-0000-00006E250000}"/>
    <cellStyle name="Isticanje3 3 2" xfId="8256" xr:uid="{00000000-0005-0000-0000-00006F250000}"/>
    <cellStyle name="Isticanje3 3 3" xfId="46411" xr:uid="{00000000-0005-0000-0000-000070250000}"/>
    <cellStyle name="Isticanje4 2" xfId="8257" xr:uid="{00000000-0005-0000-0000-000071250000}"/>
    <cellStyle name="Isticanje4 2 2" xfId="8258" xr:uid="{00000000-0005-0000-0000-000072250000}"/>
    <cellStyle name="Isticanje4 2 2 2" xfId="8259" xr:uid="{00000000-0005-0000-0000-000073250000}"/>
    <cellStyle name="Isticanje4 2 2 3" xfId="46102" xr:uid="{00000000-0005-0000-0000-000074250000}"/>
    <cellStyle name="Isticanje4 2 3" xfId="8260" xr:uid="{00000000-0005-0000-0000-000075250000}"/>
    <cellStyle name="Isticanje4 2 4" xfId="46103" xr:uid="{00000000-0005-0000-0000-000076250000}"/>
    <cellStyle name="Isticanje4 3" xfId="8261" xr:uid="{00000000-0005-0000-0000-000077250000}"/>
    <cellStyle name="Isticanje4 3 2" xfId="8262" xr:uid="{00000000-0005-0000-0000-000078250000}"/>
    <cellStyle name="Isticanje4 3 3" xfId="46412" xr:uid="{00000000-0005-0000-0000-000079250000}"/>
    <cellStyle name="Isticanje5 2" xfId="8263" xr:uid="{00000000-0005-0000-0000-00007A250000}"/>
    <cellStyle name="Isticanje5 2 2" xfId="8264" xr:uid="{00000000-0005-0000-0000-00007B250000}"/>
    <cellStyle name="Isticanje5 2 2 2" xfId="8265" xr:uid="{00000000-0005-0000-0000-00007C250000}"/>
    <cellStyle name="Isticanje5 2 2 3" xfId="46104" xr:uid="{00000000-0005-0000-0000-00007D250000}"/>
    <cellStyle name="Isticanje5 2 3" xfId="46105" xr:uid="{00000000-0005-0000-0000-00007E250000}"/>
    <cellStyle name="Isticanje5 3" xfId="8266" xr:uid="{00000000-0005-0000-0000-00007F250000}"/>
    <cellStyle name="Isticanje5 3 2" xfId="8267" xr:uid="{00000000-0005-0000-0000-000080250000}"/>
    <cellStyle name="Isticanje5 3 3" xfId="46413" xr:uid="{00000000-0005-0000-0000-000081250000}"/>
    <cellStyle name="Isticanje6 2" xfId="8268" xr:uid="{00000000-0005-0000-0000-000082250000}"/>
    <cellStyle name="Isticanje6 2 2" xfId="8269" xr:uid="{00000000-0005-0000-0000-000083250000}"/>
    <cellStyle name="Isticanje6 2 2 2" xfId="8270" xr:uid="{00000000-0005-0000-0000-000084250000}"/>
    <cellStyle name="Isticanje6 2 2 3" xfId="46106" xr:uid="{00000000-0005-0000-0000-000085250000}"/>
    <cellStyle name="Isticanje6 2 3" xfId="8271" xr:uid="{00000000-0005-0000-0000-000086250000}"/>
    <cellStyle name="Isticanje6 2 4" xfId="46107" xr:uid="{00000000-0005-0000-0000-000087250000}"/>
    <cellStyle name="Isticanje6 3" xfId="8272" xr:uid="{00000000-0005-0000-0000-000088250000}"/>
    <cellStyle name="Isticanje6 3 2" xfId="8273" xr:uid="{00000000-0005-0000-0000-000089250000}"/>
    <cellStyle name="Isticanje6 3 3" xfId="46414" xr:uid="{00000000-0005-0000-0000-00008A250000}"/>
    <cellStyle name="Izlaz 2" xfId="8274" xr:uid="{00000000-0005-0000-0000-00008B250000}"/>
    <cellStyle name="Izlaz 2 10" xfId="8275" xr:uid="{00000000-0005-0000-0000-00008C250000}"/>
    <cellStyle name="Izlaz 2 10 10" xfId="8276" xr:uid="{00000000-0005-0000-0000-00008D250000}"/>
    <cellStyle name="Izlaz 2 10 10 2" xfId="8277" xr:uid="{00000000-0005-0000-0000-00008E250000}"/>
    <cellStyle name="Izlaz 2 10 10 2 2" xfId="8278" xr:uid="{00000000-0005-0000-0000-00008F250000}"/>
    <cellStyle name="Izlaz 2 10 10 2 2 2" xfId="8279" xr:uid="{00000000-0005-0000-0000-000090250000}"/>
    <cellStyle name="Izlaz 2 10 10 2 3" xfId="8280" xr:uid="{00000000-0005-0000-0000-000091250000}"/>
    <cellStyle name="Izlaz 2 10 10 2 3 2" xfId="8281" xr:uid="{00000000-0005-0000-0000-000092250000}"/>
    <cellStyle name="Izlaz 2 10 10 2 4" xfId="8282" xr:uid="{00000000-0005-0000-0000-000093250000}"/>
    <cellStyle name="Izlaz 2 10 10 2 4 2" xfId="8283" xr:uid="{00000000-0005-0000-0000-000094250000}"/>
    <cellStyle name="Izlaz 2 10 10 2 5" xfId="8284" xr:uid="{00000000-0005-0000-0000-000095250000}"/>
    <cellStyle name="Izlaz 2 10 10 3" xfId="8285" xr:uid="{00000000-0005-0000-0000-000096250000}"/>
    <cellStyle name="Izlaz 2 10 10 3 2" xfId="8286" xr:uid="{00000000-0005-0000-0000-000097250000}"/>
    <cellStyle name="Izlaz 2 10 10 3 2 2" xfId="8287" xr:uid="{00000000-0005-0000-0000-000098250000}"/>
    <cellStyle name="Izlaz 2 10 10 3 3" xfId="8288" xr:uid="{00000000-0005-0000-0000-000099250000}"/>
    <cellStyle name="Izlaz 2 10 10 3 3 2" xfId="8289" xr:uid="{00000000-0005-0000-0000-00009A250000}"/>
    <cellStyle name="Izlaz 2 10 10 3 4" xfId="8290" xr:uid="{00000000-0005-0000-0000-00009B250000}"/>
    <cellStyle name="Izlaz 2 10 10 4" xfId="50288" xr:uid="{00000000-0005-0000-0000-00009C250000}"/>
    <cellStyle name="Izlaz 2 10 11" xfId="8291" xr:uid="{00000000-0005-0000-0000-00009D250000}"/>
    <cellStyle name="Izlaz 2 10 11 2" xfId="8292" xr:uid="{00000000-0005-0000-0000-00009E250000}"/>
    <cellStyle name="Izlaz 2 10 11 2 2" xfId="8293" xr:uid="{00000000-0005-0000-0000-00009F250000}"/>
    <cellStyle name="Izlaz 2 10 11 2 2 2" xfId="8294" xr:uid="{00000000-0005-0000-0000-0000A0250000}"/>
    <cellStyle name="Izlaz 2 10 11 2 3" xfId="8295" xr:uid="{00000000-0005-0000-0000-0000A1250000}"/>
    <cellStyle name="Izlaz 2 10 11 2 3 2" xfId="8296" xr:uid="{00000000-0005-0000-0000-0000A2250000}"/>
    <cellStyle name="Izlaz 2 10 11 2 4" xfId="8297" xr:uid="{00000000-0005-0000-0000-0000A3250000}"/>
    <cellStyle name="Izlaz 2 10 11 2 4 2" xfId="8298" xr:uid="{00000000-0005-0000-0000-0000A4250000}"/>
    <cellStyle name="Izlaz 2 10 11 2 5" xfId="8299" xr:uid="{00000000-0005-0000-0000-0000A5250000}"/>
    <cellStyle name="Izlaz 2 10 11 3" xfId="8300" xr:uid="{00000000-0005-0000-0000-0000A6250000}"/>
    <cellStyle name="Izlaz 2 10 11 3 2" xfId="8301" xr:uid="{00000000-0005-0000-0000-0000A7250000}"/>
    <cellStyle name="Izlaz 2 10 11 3 2 2" xfId="8302" xr:uid="{00000000-0005-0000-0000-0000A8250000}"/>
    <cellStyle name="Izlaz 2 10 11 3 3" xfId="8303" xr:uid="{00000000-0005-0000-0000-0000A9250000}"/>
    <cellStyle name="Izlaz 2 10 11 3 3 2" xfId="8304" xr:uid="{00000000-0005-0000-0000-0000AA250000}"/>
    <cellStyle name="Izlaz 2 10 11 3 4" xfId="8305" xr:uid="{00000000-0005-0000-0000-0000AB250000}"/>
    <cellStyle name="Izlaz 2 10 11 4" xfId="50715" xr:uid="{00000000-0005-0000-0000-0000AC250000}"/>
    <cellStyle name="Izlaz 2 10 12" xfId="8306" xr:uid="{00000000-0005-0000-0000-0000AD250000}"/>
    <cellStyle name="Izlaz 2 10 12 2" xfId="8307" xr:uid="{00000000-0005-0000-0000-0000AE250000}"/>
    <cellStyle name="Izlaz 2 10 12 2 2" xfId="8308" xr:uid="{00000000-0005-0000-0000-0000AF250000}"/>
    <cellStyle name="Izlaz 2 10 12 3" xfId="8309" xr:uid="{00000000-0005-0000-0000-0000B0250000}"/>
    <cellStyle name="Izlaz 2 10 12 3 2" xfId="8310" xr:uid="{00000000-0005-0000-0000-0000B1250000}"/>
    <cellStyle name="Izlaz 2 10 12 4" xfId="8311" xr:uid="{00000000-0005-0000-0000-0000B2250000}"/>
    <cellStyle name="Izlaz 2 10 12 4 2" xfId="8312" xr:uid="{00000000-0005-0000-0000-0000B3250000}"/>
    <cellStyle name="Izlaz 2 10 12 5" xfId="8313" xr:uid="{00000000-0005-0000-0000-0000B4250000}"/>
    <cellStyle name="Izlaz 2 10 13" xfId="8314" xr:uid="{00000000-0005-0000-0000-0000B5250000}"/>
    <cellStyle name="Izlaz 2 10 13 2" xfId="8315" xr:uid="{00000000-0005-0000-0000-0000B6250000}"/>
    <cellStyle name="Izlaz 2 10 13 2 2" xfId="8316" xr:uid="{00000000-0005-0000-0000-0000B7250000}"/>
    <cellStyle name="Izlaz 2 10 13 3" xfId="8317" xr:uid="{00000000-0005-0000-0000-0000B8250000}"/>
    <cellStyle name="Izlaz 2 10 13 3 2" xfId="8318" xr:uid="{00000000-0005-0000-0000-0000B9250000}"/>
    <cellStyle name="Izlaz 2 10 13 4" xfId="8319" xr:uid="{00000000-0005-0000-0000-0000BA250000}"/>
    <cellStyle name="Izlaz 2 10 14" xfId="46860" xr:uid="{00000000-0005-0000-0000-0000BB250000}"/>
    <cellStyle name="Izlaz 2 10 2" xfId="8320" xr:uid="{00000000-0005-0000-0000-0000BC250000}"/>
    <cellStyle name="Izlaz 2 10 2 2" xfId="8321" xr:uid="{00000000-0005-0000-0000-0000BD250000}"/>
    <cellStyle name="Izlaz 2 10 2 2 2" xfId="8322" xr:uid="{00000000-0005-0000-0000-0000BE250000}"/>
    <cellStyle name="Izlaz 2 10 2 2 2 2" xfId="8323" xr:uid="{00000000-0005-0000-0000-0000BF250000}"/>
    <cellStyle name="Izlaz 2 10 2 2 3" xfId="8324" xr:uid="{00000000-0005-0000-0000-0000C0250000}"/>
    <cellStyle name="Izlaz 2 10 2 2 3 2" xfId="8325" xr:uid="{00000000-0005-0000-0000-0000C1250000}"/>
    <cellStyle name="Izlaz 2 10 2 2 4" xfId="8326" xr:uid="{00000000-0005-0000-0000-0000C2250000}"/>
    <cellStyle name="Izlaz 2 10 2 2 4 2" xfId="8327" xr:uid="{00000000-0005-0000-0000-0000C3250000}"/>
    <cellStyle name="Izlaz 2 10 2 2 5" xfId="8328" xr:uid="{00000000-0005-0000-0000-0000C4250000}"/>
    <cellStyle name="Izlaz 2 10 2 3" xfId="8329" xr:uid="{00000000-0005-0000-0000-0000C5250000}"/>
    <cellStyle name="Izlaz 2 10 2 3 2" xfId="8330" xr:uid="{00000000-0005-0000-0000-0000C6250000}"/>
    <cellStyle name="Izlaz 2 10 2 3 2 2" xfId="8331" xr:uid="{00000000-0005-0000-0000-0000C7250000}"/>
    <cellStyle name="Izlaz 2 10 2 3 3" xfId="8332" xr:uid="{00000000-0005-0000-0000-0000C8250000}"/>
    <cellStyle name="Izlaz 2 10 2 3 3 2" xfId="8333" xr:uid="{00000000-0005-0000-0000-0000C9250000}"/>
    <cellStyle name="Izlaz 2 10 2 3 4" xfId="8334" xr:uid="{00000000-0005-0000-0000-0000CA250000}"/>
    <cellStyle name="Izlaz 2 10 2 4" xfId="47048" xr:uid="{00000000-0005-0000-0000-0000CB250000}"/>
    <cellStyle name="Izlaz 2 10 3" xfId="8335" xr:uid="{00000000-0005-0000-0000-0000CC250000}"/>
    <cellStyle name="Izlaz 2 10 3 2" xfId="8336" xr:uid="{00000000-0005-0000-0000-0000CD250000}"/>
    <cellStyle name="Izlaz 2 10 3 2 2" xfId="8337" xr:uid="{00000000-0005-0000-0000-0000CE250000}"/>
    <cellStyle name="Izlaz 2 10 3 2 2 2" xfId="8338" xr:uid="{00000000-0005-0000-0000-0000CF250000}"/>
    <cellStyle name="Izlaz 2 10 3 2 3" xfId="8339" xr:uid="{00000000-0005-0000-0000-0000D0250000}"/>
    <cellStyle name="Izlaz 2 10 3 2 3 2" xfId="8340" xr:uid="{00000000-0005-0000-0000-0000D1250000}"/>
    <cellStyle name="Izlaz 2 10 3 2 4" xfId="8341" xr:uid="{00000000-0005-0000-0000-0000D2250000}"/>
    <cellStyle name="Izlaz 2 10 3 2 4 2" xfId="8342" xr:uid="{00000000-0005-0000-0000-0000D3250000}"/>
    <cellStyle name="Izlaz 2 10 3 2 5" xfId="8343" xr:uid="{00000000-0005-0000-0000-0000D4250000}"/>
    <cellStyle name="Izlaz 2 10 3 3" xfId="8344" xr:uid="{00000000-0005-0000-0000-0000D5250000}"/>
    <cellStyle name="Izlaz 2 10 3 3 2" xfId="8345" xr:uid="{00000000-0005-0000-0000-0000D6250000}"/>
    <cellStyle name="Izlaz 2 10 3 3 2 2" xfId="8346" xr:uid="{00000000-0005-0000-0000-0000D7250000}"/>
    <cellStyle name="Izlaz 2 10 3 3 3" xfId="8347" xr:uid="{00000000-0005-0000-0000-0000D8250000}"/>
    <cellStyle name="Izlaz 2 10 3 3 3 2" xfId="8348" xr:uid="{00000000-0005-0000-0000-0000D9250000}"/>
    <cellStyle name="Izlaz 2 10 3 3 4" xfId="8349" xr:uid="{00000000-0005-0000-0000-0000DA250000}"/>
    <cellStyle name="Izlaz 2 10 3 4" xfId="47647" xr:uid="{00000000-0005-0000-0000-0000DB250000}"/>
    <cellStyle name="Izlaz 2 10 4" xfId="8350" xr:uid="{00000000-0005-0000-0000-0000DC250000}"/>
    <cellStyle name="Izlaz 2 10 4 2" xfId="8351" xr:uid="{00000000-0005-0000-0000-0000DD250000}"/>
    <cellStyle name="Izlaz 2 10 4 2 2" xfId="8352" xr:uid="{00000000-0005-0000-0000-0000DE250000}"/>
    <cellStyle name="Izlaz 2 10 4 2 2 2" xfId="8353" xr:uid="{00000000-0005-0000-0000-0000DF250000}"/>
    <cellStyle name="Izlaz 2 10 4 2 3" xfId="8354" xr:uid="{00000000-0005-0000-0000-0000E0250000}"/>
    <cellStyle name="Izlaz 2 10 4 2 3 2" xfId="8355" xr:uid="{00000000-0005-0000-0000-0000E1250000}"/>
    <cellStyle name="Izlaz 2 10 4 2 4" xfId="8356" xr:uid="{00000000-0005-0000-0000-0000E2250000}"/>
    <cellStyle name="Izlaz 2 10 4 2 4 2" xfId="8357" xr:uid="{00000000-0005-0000-0000-0000E3250000}"/>
    <cellStyle name="Izlaz 2 10 4 2 5" xfId="8358" xr:uid="{00000000-0005-0000-0000-0000E4250000}"/>
    <cellStyle name="Izlaz 2 10 4 3" xfId="8359" xr:uid="{00000000-0005-0000-0000-0000E5250000}"/>
    <cellStyle name="Izlaz 2 10 4 3 2" xfId="8360" xr:uid="{00000000-0005-0000-0000-0000E6250000}"/>
    <cellStyle name="Izlaz 2 10 4 3 2 2" xfId="8361" xr:uid="{00000000-0005-0000-0000-0000E7250000}"/>
    <cellStyle name="Izlaz 2 10 4 3 3" xfId="8362" xr:uid="{00000000-0005-0000-0000-0000E8250000}"/>
    <cellStyle name="Izlaz 2 10 4 3 3 2" xfId="8363" xr:uid="{00000000-0005-0000-0000-0000E9250000}"/>
    <cellStyle name="Izlaz 2 10 4 3 4" xfId="8364" xr:uid="{00000000-0005-0000-0000-0000EA250000}"/>
    <cellStyle name="Izlaz 2 10 4 4" xfId="48062" xr:uid="{00000000-0005-0000-0000-0000EB250000}"/>
    <cellStyle name="Izlaz 2 10 5" xfId="8365" xr:uid="{00000000-0005-0000-0000-0000EC250000}"/>
    <cellStyle name="Izlaz 2 10 5 2" xfId="8366" xr:uid="{00000000-0005-0000-0000-0000ED250000}"/>
    <cellStyle name="Izlaz 2 10 5 2 2" xfId="8367" xr:uid="{00000000-0005-0000-0000-0000EE250000}"/>
    <cellStyle name="Izlaz 2 10 5 2 2 2" xfId="8368" xr:uid="{00000000-0005-0000-0000-0000EF250000}"/>
    <cellStyle name="Izlaz 2 10 5 2 3" xfId="8369" xr:uid="{00000000-0005-0000-0000-0000F0250000}"/>
    <cellStyle name="Izlaz 2 10 5 2 3 2" xfId="8370" xr:uid="{00000000-0005-0000-0000-0000F1250000}"/>
    <cellStyle name="Izlaz 2 10 5 2 4" xfId="8371" xr:uid="{00000000-0005-0000-0000-0000F2250000}"/>
    <cellStyle name="Izlaz 2 10 5 2 4 2" xfId="8372" xr:uid="{00000000-0005-0000-0000-0000F3250000}"/>
    <cellStyle name="Izlaz 2 10 5 2 5" xfId="8373" xr:uid="{00000000-0005-0000-0000-0000F4250000}"/>
    <cellStyle name="Izlaz 2 10 5 3" xfId="8374" xr:uid="{00000000-0005-0000-0000-0000F5250000}"/>
    <cellStyle name="Izlaz 2 10 5 3 2" xfId="8375" xr:uid="{00000000-0005-0000-0000-0000F6250000}"/>
    <cellStyle name="Izlaz 2 10 5 3 2 2" xfId="8376" xr:uid="{00000000-0005-0000-0000-0000F7250000}"/>
    <cellStyle name="Izlaz 2 10 5 3 3" xfId="8377" xr:uid="{00000000-0005-0000-0000-0000F8250000}"/>
    <cellStyle name="Izlaz 2 10 5 3 3 2" xfId="8378" xr:uid="{00000000-0005-0000-0000-0000F9250000}"/>
    <cellStyle name="Izlaz 2 10 5 3 4" xfId="8379" xr:uid="{00000000-0005-0000-0000-0000FA250000}"/>
    <cellStyle name="Izlaz 2 10 5 4" xfId="48462" xr:uid="{00000000-0005-0000-0000-0000FB250000}"/>
    <cellStyle name="Izlaz 2 10 6" xfId="8380" xr:uid="{00000000-0005-0000-0000-0000FC250000}"/>
    <cellStyle name="Izlaz 2 10 6 2" xfId="8381" xr:uid="{00000000-0005-0000-0000-0000FD250000}"/>
    <cellStyle name="Izlaz 2 10 6 2 2" xfId="8382" xr:uid="{00000000-0005-0000-0000-0000FE250000}"/>
    <cellStyle name="Izlaz 2 10 6 2 2 2" xfId="8383" xr:uid="{00000000-0005-0000-0000-0000FF250000}"/>
    <cellStyle name="Izlaz 2 10 6 2 3" xfId="8384" xr:uid="{00000000-0005-0000-0000-000000260000}"/>
    <cellStyle name="Izlaz 2 10 6 2 3 2" xfId="8385" xr:uid="{00000000-0005-0000-0000-000001260000}"/>
    <cellStyle name="Izlaz 2 10 6 2 4" xfId="8386" xr:uid="{00000000-0005-0000-0000-000002260000}"/>
    <cellStyle name="Izlaz 2 10 6 2 4 2" xfId="8387" xr:uid="{00000000-0005-0000-0000-000003260000}"/>
    <cellStyle name="Izlaz 2 10 6 2 5" xfId="8388" xr:uid="{00000000-0005-0000-0000-000004260000}"/>
    <cellStyle name="Izlaz 2 10 6 3" xfId="8389" xr:uid="{00000000-0005-0000-0000-000005260000}"/>
    <cellStyle name="Izlaz 2 10 6 3 2" xfId="8390" xr:uid="{00000000-0005-0000-0000-000006260000}"/>
    <cellStyle name="Izlaz 2 10 6 3 2 2" xfId="8391" xr:uid="{00000000-0005-0000-0000-000007260000}"/>
    <cellStyle name="Izlaz 2 10 6 3 3" xfId="8392" xr:uid="{00000000-0005-0000-0000-000008260000}"/>
    <cellStyle name="Izlaz 2 10 6 3 3 2" xfId="8393" xr:uid="{00000000-0005-0000-0000-000009260000}"/>
    <cellStyle name="Izlaz 2 10 6 3 4" xfId="8394" xr:uid="{00000000-0005-0000-0000-00000A260000}"/>
    <cellStyle name="Izlaz 2 10 6 4" xfId="48872" xr:uid="{00000000-0005-0000-0000-00000B260000}"/>
    <cellStyle name="Izlaz 2 10 7" xfId="8395" xr:uid="{00000000-0005-0000-0000-00000C260000}"/>
    <cellStyle name="Izlaz 2 10 7 2" xfId="8396" xr:uid="{00000000-0005-0000-0000-00000D260000}"/>
    <cellStyle name="Izlaz 2 10 7 2 2" xfId="8397" xr:uid="{00000000-0005-0000-0000-00000E260000}"/>
    <cellStyle name="Izlaz 2 10 7 2 2 2" xfId="8398" xr:uid="{00000000-0005-0000-0000-00000F260000}"/>
    <cellStyle name="Izlaz 2 10 7 2 3" xfId="8399" xr:uid="{00000000-0005-0000-0000-000010260000}"/>
    <cellStyle name="Izlaz 2 10 7 2 3 2" xfId="8400" xr:uid="{00000000-0005-0000-0000-000011260000}"/>
    <cellStyle name="Izlaz 2 10 7 2 4" xfId="8401" xr:uid="{00000000-0005-0000-0000-000012260000}"/>
    <cellStyle name="Izlaz 2 10 7 2 4 2" xfId="8402" xr:uid="{00000000-0005-0000-0000-000013260000}"/>
    <cellStyle name="Izlaz 2 10 7 2 5" xfId="8403" xr:uid="{00000000-0005-0000-0000-000014260000}"/>
    <cellStyle name="Izlaz 2 10 7 3" xfId="8404" xr:uid="{00000000-0005-0000-0000-000015260000}"/>
    <cellStyle name="Izlaz 2 10 7 3 2" xfId="8405" xr:uid="{00000000-0005-0000-0000-000016260000}"/>
    <cellStyle name="Izlaz 2 10 7 3 2 2" xfId="8406" xr:uid="{00000000-0005-0000-0000-000017260000}"/>
    <cellStyle name="Izlaz 2 10 7 3 3" xfId="8407" xr:uid="{00000000-0005-0000-0000-000018260000}"/>
    <cellStyle name="Izlaz 2 10 7 3 3 2" xfId="8408" xr:uid="{00000000-0005-0000-0000-000019260000}"/>
    <cellStyle name="Izlaz 2 10 7 3 4" xfId="8409" xr:uid="{00000000-0005-0000-0000-00001A260000}"/>
    <cellStyle name="Izlaz 2 10 7 4" xfId="47488" xr:uid="{00000000-0005-0000-0000-00001B260000}"/>
    <cellStyle name="Izlaz 2 10 8" xfId="8410" xr:uid="{00000000-0005-0000-0000-00001C260000}"/>
    <cellStyle name="Izlaz 2 10 8 2" xfId="8411" xr:uid="{00000000-0005-0000-0000-00001D260000}"/>
    <cellStyle name="Izlaz 2 10 8 2 2" xfId="8412" xr:uid="{00000000-0005-0000-0000-00001E260000}"/>
    <cellStyle name="Izlaz 2 10 8 2 2 2" xfId="8413" xr:uid="{00000000-0005-0000-0000-00001F260000}"/>
    <cellStyle name="Izlaz 2 10 8 2 3" xfId="8414" xr:uid="{00000000-0005-0000-0000-000020260000}"/>
    <cellStyle name="Izlaz 2 10 8 2 3 2" xfId="8415" xr:uid="{00000000-0005-0000-0000-000021260000}"/>
    <cellStyle name="Izlaz 2 10 8 2 4" xfId="8416" xr:uid="{00000000-0005-0000-0000-000022260000}"/>
    <cellStyle name="Izlaz 2 10 8 2 4 2" xfId="8417" xr:uid="{00000000-0005-0000-0000-000023260000}"/>
    <cellStyle name="Izlaz 2 10 8 2 5" xfId="8418" xr:uid="{00000000-0005-0000-0000-000024260000}"/>
    <cellStyle name="Izlaz 2 10 8 3" xfId="8419" xr:uid="{00000000-0005-0000-0000-000025260000}"/>
    <cellStyle name="Izlaz 2 10 8 3 2" xfId="8420" xr:uid="{00000000-0005-0000-0000-000026260000}"/>
    <cellStyle name="Izlaz 2 10 8 3 2 2" xfId="8421" xr:uid="{00000000-0005-0000-0000-000027260000}"/>
    <cellStyle name="Izlaz 2 10 8 3 3" xfId="8422" xr:uid="{00000000-0005-0000-0000-000028260000}"/>
    <cellStyle name="Izlaz 2 10 8 3 3 2" xfId="8423" xr:uid="{00000000-0005-0000-0000-000029260000}"/>
    <cellStyle name="Izlaz 2 10 8 3 4" xfId="8424" xr:uid="{00000000-0005-0000-0000-00002A260000}"/>
    <cellStyle name="Izlaz 2 10 8 4" xfId="49434" xr:uid="{00000000-0005-0000-0000-00002B260000}"/>
    <cellStyle name="Izlaz 2 10 9" xfId="8425" xr:uid="{00000000-0005-0000-0000-00002C260000}"/>
    <cellStyle name="Izlaz 2 10 9 2" xfId="8426" xr:uid="{00000000-0005-0000-0000-00002D260000}"/>
    <cellStyle name="Izlaz 2 10 9 2 2" xfId="8427" xr:uid="{00000000-0005-0000-0000-00002E260000}"/>
    <cellStyle name="Izlaz 2 10 9 2 2 2" xfId="8428" xr:uid="{00000000-0005-0000-0000-00002F260000}"/>
    <cellStyle name="Izlaz 2 10 9 2 3" xfId="8429" xr:uid="{00000000-0005-0000-0000-000030260000}"/>
    <cellStyle name="Izlaz 2 10 9 2 3 2" xfId="8430" xr:uid="{00000000-0005-0000-0000-000031260000}"/>
    <cellStyle name="Izlaz 2 10 9 2 4" xfId="8431" xr:uid="{00000000-0005-0000-0000-000032260000}"/>
    <cellStyle name="Izlaz 2 10 9 2 4 2" xfId="8432" xr:uid="{00000000-0005-0000-0000-000033260000}"/>
    <cellStyle name="Izlaz 2 10 9 2 5" xfId="8433" xr:uid="{00000000-0005-0000-0000-000034260000}"/>
    <cellStyle name="Izlaz 2 10 9 3" xfId="8434" xr:uid="{00000000-0005-0000-0000-000035260000}"/>
    <cellStyle name="Izlaz 2 10 9 3 2" xfId="8435" xr:uid="{00000000-0005-0000-0000-000036260000}"/>
    <cellStyle name="Izlaz 2 10 9 3 2 2" xfId="8436" xr:uid="{00000000-0005-0000-0000-000037260000}"/>
    <cellStyle name="Izlaz 2 10 9 3 3" xfId="8437" xr:uid="{00000000-0005-0000-0000-000038260000}"/>
    <cellStyle name="Izlaz 2 10 9 3 3 2" xfId="8438" xr:uid="{00000000-0005-0000-0000-000039260000}"/>
    <cellStyle name="Izlaz 2 10 9 3 4" xfId="8439" xr:uid="{00000000-0005-0000-0000-00003A260000}"/>
    <cellStyle name="Izlaz 2 10 9 4" xfId="49880" xr:uid="{00000000-0005-0000-0000-00003B260000}"/>
    <cellStyle name="Izlaz 2 11" xfId="8440" xr:uid="{00000000-0005-0000-0000-00003C260000}"/>
    <cellStyle name="Izlaz 2 11 10" xfId="8441" xr:uid="{00000000-0005-0000-0000-00003D260000}"/>
    <cellStyle name="Izlaz 2 11 10 2" xfId="8442" xr:uid="{00000000-0005-0000-0000-00003E260000}"/>
    <cellStyle name="Izlaz 2 11 10 2 2" xfId="8443" xr:uid="{00000000-0005-0000-0000-00003F260000}"/>
    <cellStyle name="Izlaz 2 11 10 2 2 2" xfId="8444" xr:uid="{00000000-0005-0000-0000-000040260000}"/>
    <cellStyle name="Izlaz 2 11 10 2 3" xfId="8445" xr:uid="{00000000-0005-0000-0000-000041260000}"/>
    <cellStyle name="Izlaz 2 11 10 2 3 2" xfId="8446" xr:uid="{00000000-0005-0000-0000-000042260000}"/>
    <cellStyle name="Izlaz 2 11 10 2 4" xfId="8447" xr:uid="{00000000-0005-0000-0000-000043260000}"/>
    <cellStyle name="Izlaz 2 11 10 2 4 2" xfId="8448" xr:uid="{00000000-0005-0000-0000-000044260000}"/>
    <cellStyle name="Izlaz 2 11 10 2 5" xfId="8449" xr:uid="{00000000-0005-0000-0000-000045260000}"/>
    <cellStyle name="Izlaz 2 11 10 3" xfId="8450" xr:uid="{00000000-0005-0000-0000-000046260000}"/>
    <cellStyle name="Izlaz 2 11 10 3 2" xfId="8451" xr:uid="{00000000-0005-0000-0000-000047260000}"/>
    <cellStyle name="Izlaz 2 11 10 3 2 2" xfId="8452" xr:uid="{00000000-0005-0000-0000-000048260000}"/>
    <cellStyle name="Izlaz 2 11 10 3 3" xfId="8453" xr:uid="{00000000-0005-0000-0000-000049260000}"/>
    <cellStyle name="Izlaz 2 11 10 3 3 2" xfId="8454" xr:uid="{00000000-0005-0000-0000-00004A260000}"/>
    <cellStyle name="Izlaz 2 11 10 3 4" xfId="8455" xr:uid="{00000000-0005-0000-0000-00004B260000}"/>
    <cellStyle name="Izlaz 2 11 10 4" xfId="50289" xr:uid="{00000000-0005-0000-0000-00004C260000}"/>
    <cellStyle name="Izlaz 2 11 11" xfId="8456" xr:uid="{00000000-0005-0000-0000-00004D260000}"/>
    <cellStyle name="Izlaz 2 11 11 2" xfId="8457" xr:uid="{00000000-0005-0000-0000-00004E260000}"/>
    <cellStyle name="Izlaz 2 11 11 2 2" xfId="8458" xr:uid="{00000000-0005-0000-0000-00004F260000}"/>
    <cellStyle name="Izlaz 2 11 11 2 2 2" xfId="8459" xr:uid="{00000000-0005-0000-0000-000050260000}"/>
    <cellStyle name="Izlaz 2 11 11 2 3" xfId="8460" xr:uid="{00000000-0005-0000-0000-000051260000}"/>
    <cellStyle name="Izlaz 2 11 11 2 3 2" xfId="8461" xr:uid="{00000000-0005-0000-0000-000052260000}"/>
    <cellStyle name="Izlaz 2 11 11 2 4" xfId="8462" xr:uid="{00000000-0005-0000-0000-000053260000}"/>
    <cellStyle name="Izlaz 2 11 11 2 4 2" xfId="8463" xr:uid="{00000000-0005-0000-0000-000054260000}"/>
    <cellStyle name="Izlaz 2 11 11 2 5" xfId="8464" xr:uid="{00000000-0005-0000-0000-000055260000}"/>
    <cellStyle name="Izlaz 2 11 11 3" xfId="8465" xr:uid="{00000000-0005-0000-0000-000056260000}"/>
    <cellStyle name="Izlaz 2 11 11 3 2" xfId="8466" xr:uid="{00000000-0005-0000-0000-000057260000}"/>
    <cellStyle name="Izlaz 2 11 11 3 2 2" xfId="8467" xr:uid="{00000000-0005-0000-0000-000058260000}"/>
    <cellStyle name="Izlaz 2 11 11 3 3" xfId="8468" xr:uid="{00000000-0005-0000-0000-000059260000}"/>
    <cellStyle name="Izlaz 2 11 11 3 3 2" xfId="8469" xr:uid="{00000000-0005-0000-0000-00005A260000}"/>
    <cellStyle name="Izlaz 2 11 11 3 4" xfId="8470" xr:uid="{00000000-0005-0000-0000-00005B260000}"/>
    <cellStyle name="Izlaz 2 11 11 4" xfId="50716" xr:uid="{00000000-0005-0000-0000-00005C260000}"/>
    <cellStyle name="Izlaz 2 11 12" xfId="8471" xr:uid="{00000000-0005-0000-0000-00005D260000}"/>
    <cellStyle name="Izlaz 2 11 12 2" xfId="8472" xr:uid="{00000000-0005-0000-0000-00005E260000}"/>
    <cellStyle name="Izlaz 2 11 12 2 2" xfId="8473" xr:uid="{00000000-0005-0000-0000-00005F260000}"/>
    <cellStyle name="Izlaz 2 11 12 3" xfId="8474" xr:uid="{00000000-0005-0000-0000-000060260000}"/>
    <cellStyle name="Izlaz 2 11 12 3 2" xfId="8475" xr:uid="{00000000-0005-0000-0000-000061260000}"/>
    <cellStyle name="Izlaz 2 11 12 4" xfId="8476" xr:uid="{00000000-0005-0000-0000-000062260000}"/>
    <cellStyle name="Izlaz 2 11 12 4 2" xfId="8477" xr:uid="{00000000-0005-0000-0000-000063260000}"/>
    <cellStyle name="Izlaz 2 11 12 5" xfId="8478" xr:uid="{00000000-0005-0000-0000-000064260000}"/>
    <cellStyle name="Izlaz 2 11 13" xfId="8479" xr:uid="{00000000-0005-0000-0000-000065260000}"/>
    <cellStyle name="Izlaz 2 11 13 2" xfId="8480" xr:uid="{00000000-0005-0000-0000-000066260000}"/>
    <cellStyle name="Izlaz 2 11 13 2 2" xfId="8481" xr:uid="{00000000-0005-0000-0000-000067260000}"/>
    <cellStyle name="Izlaz 2 11 13 3" xfId="8482" xr:uid="{00000000-0005-0000-0000-000068260000}"/>
    <cellStyle name="Izlaz 2 11 13 3 2" xfId="8483" xr:uid="{00000000-0005-0000-0000-000069260000}"/>
    <cellStyle name="Izlaz 2 11 13 4" xfId="8484" xr:uid="{00000000-0005-0000-0000-00006A260000}"/>
    <cellStyle name="Izlaz 2 11 14" xfId="46903" xr:uid="{00000000-0005-0000-0000-00006B260000}"/>
    <cellStyle name="Izlaz 2 11 2" xfId="8485" xr:uid="{00000000-0005-0000-0000-00006C260000}"/>
    <cellStyle name="Izlaz 2 11 2 2" xfId="8486" xr:uid="{00000000-0005-0000-0000-00006D260000}"/>
    <cellStyle name="Izlaz 2 11 2 2 2" xfId="8487" xr:uid="{00000000-0005-0000-0000-00006E260000}"/>
    <cellStyle name="Izlaz 2 11 2 2 2 2" xfId="8488" xr:uid="{00000000-0005-0000-0000-00006F260000}"/>
    <cellStyle name="Izlaz 2 11 2 2 3" xfId="8489" xr:uid="{00000000-0005-0000-0000-000070260000}"/>
    <cellStyle name="Izlaz 2 11 2 2 3 2" xfId="8490" xr:uid="{00000000-0005-0000-0000-000071260000}"/>
    <cellStyle name="Izlaz 2 11 2 2 4" xfId="8491" xr:uid="{00000000-0005-0000-0000-000072260000}"/>
    <cellStyle name="Izlaz 2 11 2 2 4 2" xfId="8492" xr:uid="{00000000-0005-0000-0000-000073260000}"/>
    <cellStyle name="Izlaz 2 11 2 2 5" xfId="8493" xr:uid="{00000000-0005-0000-0000-000074260000}"/>
    <cellStyle name="Izlaz 2 11 2 3" xfId="8494" xr:uid="{00000000-0005-0000-0000-000075260000}"/>
    <cellStyle name="Izlaz 2 11 2 3 2" xfId="8495" xr:uid="{00000000-0005-0000-0000-000076260000}"/>
    <cellStyle name="Izlaz 2 11 2 3 2 2" xfId="8496" xr:uid="{00000000-0005-0000-0000-000077260000}"/>
    <cellStyle name="Izlaz 2 11 2 3 3" xfId="8497" xr:uid="{00000000-0005-0000-0000-000078260000}"/>
    <cellStyle name="Izlaz 2 11 2 3 3 2" xfId="8498" xr:uid="{00000000-0005-0000-0000-000079260000}"/>
    <cellStyle name="Izlaz 2 11 2 3 4" xfId="8499" xr:uid="{00000000-0005-0000-0000-00007A260000}"/>
    <cellStyle name="Izlaz 2 11 2 4" xfId="47049" xr:uid="{00000000-0005-0000-0000-00007B260000}"/>
    <cellStyle name="Izlaz 2 11 3" xfId="8500" xr:uid="{00000000-0005-0000-0000-00007C260000}"/>
    <cellStyle name="Izlaz 2 11 3 2" xfId="8501" xr:uid="{00000000-0005-0000-0000-00007D260000}"/>
    <cellStyle name="Izlaz 2 11 3 2 2" xfId="8502" xr:uid="{00000000-0005-0000-0000-00007E260000}"/>
    <cellStyle name="Izlaz 2 11 3 2 2 2" xfId="8503" xr:uid="{00000000-0005-0000-0000-00007F260000}"/>
    <cellStyle name="Izlaz 2 11 3 2 3" xfId="8504" xr:uid="{00000000-0005-0000-0000-000080260000}"/>
    <cellStyle name="Izlaz 2 11 3 2 3 2" xfId="8505" xr:uid="{00000000-0005-0000-0000-000081260000}"/>
    <cellStyle name="Izlaz 2 11 3 2 4" xfId="8506" xr:uid="{00000000-0005-0000-0000-000082260000}"/>
    <cellStyle name="Izlaz 2 11 3 2 4 2" xfId="8507" xr:uid="{00000000-0005-0000-0000-000083260000}"/>
    <cellStyle name="Izlaz 2 11 3 2 5" xfId="8508" xr:uid="{00000000-0005-0000-0000-000084260000}"/>
    <cellStyle name="Izlaz 2 11 3 3" xfId="8509" xr:uid="{00000000-0005-0000-0000-000085260000}"/>
    <cellStyle name="Izlaz 2 11 3 3 2" xfId="8510" xr:uid="{00000000-0005-0000-0000-000086260000}"/>
    <cellStyle name="Izlaz 2 11 3 3 2 2" xfId="8511" xr:uid="{00000000-0005-0000-0000-000087260000}"/>
    <cellStyle name="Izlaz 2 11 3 3 3" xfId="8512" xr:uid="{00000000-0005-0000-0000-000088260000}"/>
    <cellStyle name="Izlaz 2 11 3 3 3 2" xfId="8513" xr:uid="{00000000-0005-0000-0000-000089260000}"/>
    <cellStyle name="Izlaz 2 11 3 3 4" xfId="8514" xr:uid="{00000000-0005-0000-0000-00008A260000}"/>
    <cellStyle name="Izlaz 2 11 3 4" xfId="47648" xr:uid="{00000000-0005-0000-0000-00008B260000}"/>
    <cellStyle name="Izlaz 2 11 4" xfId="8515" xr:uid="{00000000-0005-0000-0000-00008C260000}"/>
    <cellStyle name="Izlaz 2 11 4 2" xfId="8516" xr:uid="{00000000-0005-0000-0000-00008D260000}"/>
    <cellStyle name="Izlaz 2 11 4 2 2" xfId="8517" xr:uid="{00000000-0005-0000-0000-00008E260000}"/>
    <cellStyle name="Izlaz 2 11 4 2 2 2" xfId="8518" xr:uid="{00000000-0005-0000-0000-00008F260000}"/>
    <cellStyle name="Izlaz 2 11 4 2 3" xfId="8519" xr:uid="{00000000-0005-0000-0000-000090260000}"/>
    <cellStyle name="Izlaz 2 11 4 2 3 2" xfId="8520" xr:uid="{00000000-0005-0000-0000-000091260000}"/>
    <cellStyle name="Izlaz 2 11 4 2 4" xfId="8521" xr:uid="{00000000-0005-0000-0000-000092260000}"/>
    <cellStyle name="Izlaz 2 11 4 2 4 2" xfId="8522" xr:uid="{00000000-0005-0000-0000-000093260000}"/>
    <cellStyle name="Izlaz 2 11 4 2 5" xfId="8523" xr:uid="{00000000-0005-0000-0000-000094260000}"/>
    <cellStyle name="Izlaz 2 11 4 3" xfId="8524" xr:uid="{00000000-0005-0000-0000-000095260000}"/>
    <cellStyle name="Izlaz 2 11 4 3 2" xfId="8525" xr:uid="{00000000-0005-0000-0000-000096260000}"/>
    <cellStyle name="Izlaz 2 11 4 3 2 2" xfId="8526" xr:uid="{00000000-0005-0000-0000-000097260000}"/>
    <cellStyle name="Izlaz 2 11 4 3 3" xfId="8527" xr:uid="{00000000-0005-0000-0000-000098260000}"/>
    <cellStyle name="Izlaz 2 11 4 3 3 2" xfId="8528" xr:uid="{00000000-0005-0000-0000-000099260000}"/>
    <cellStyle name="Izlaz 2 11 4 3 4" xfId="8529" xr:uid="{00000000-0005-0000-0000-00009A260000}"/>
    <cellStyle name="Izlaz 2 11 4 4" xfId="48063" xr:uid="{00000000-0005-0000-0000-00009B260000}"/>
    <cellStyle name="Izlaz 2 11 5" xfId="8530" xr:uid="{00000000-0005-0000-0000-00009C260000}"/>
    <cellStyle name="Izlaz 2 11 5 2" xfId="8531" xr:uid="{00000000-0005-0000-0000-00009D260000}"/>
    <cellStyle name="Izlaz 2 11 5 2 2" xfId="8532" xr:uid="{00000000-0005-0000-0000-00009E260000}"/>
    <cellStyle name="Izlaz 2 11 5 2 2 2" xfId="8533" xr:uid="{00000000-0005-0000-0000-00009F260000}"/>
    <cellStyle name="Izlaz 2 11 5 2 3" xfId="8534" xr:uid="{00000000-0005-0000-0000-0000A0260000}"/>
    <cellStyle name="Izlaz 2 11 5 2 3 2" xfId="8535" xr:uid="{00000000-0005-0000-0000-0000A1260000}"/>
    <cellStyle name="Izlaz 2 11 5 2 4" xfId="8536" xr:uid="{00000000-0005-0000-0000-0000A2260000}"/>
    <cellStyle name="Izlaz 2 11 5 2 4 2" xfId="8537" xr:uid="{00000000-0005-0000-0000-0000A3260000}"/>
    <cellStyle name="Izlaz 2 11 5 2 5" xfId="8538" xr:uid="{00000000-0005-0000-0000-0000A4260000}"/>
    <cellStyle name="Izlaz 2 11 5 3" xfId="8539" xr:uid="{00000000-0005-0000-0000-0000A5260000}"/>
    <cellStyle name="Izlaz 2 11 5 3 2" xfId="8540" xr:uid="{00000000-0005-0000-0000-0000A6260000}"/>
    <cellStyle name="Izlaz 2 11 5 3 2 2" xfId="8541" xr:uid="{00000000-0005-0000-0000-0000A7260000}"/>
    <cellStyle name="Izlaz 2 11 5 3 3" xfId="8542" xr:uid="{00000000-0005-0000-0000-0000A8260000}"/>
    <cellStyle name="Izlaz 2 11 5 3 3 2" xfId="8543" xr:uid="{00000000-0005-0000-0000-0000A9260000}"/>
    <cellStyle name="Izlaz 2 11 5 3 4" xfId="8544" xr:uid="{00000000-0005-0000-0000-0000AA260000}"/>
    <cellStyle name="Izlaz 2 11 5 4" xfId="48463" xr:uid="{00000000-0005-0000-0000-0000AB260000}"/>
    <cellStyle name="Izlaz 2 11 6" xfId="8545" xr:uid="{00000000-0005-0000-0000-0000AC260000}"/>
    <cellStyle name="Izlaz 2 11 6 2" xfId="8546" xr:uid="{00000000-0005-0000-0000-0000AD260000}"/>
    <cellStyle name="Izlaz 2 11 6 2 2" xfId="8547" xr:uid="{00000000-0005-0000-0000-0000AE260000}"/>
    <cellStyle name="Izlaz 2 11 6 2 2 2" xfId="8548" xr:uid="{00000000-0005-0000-0000-0000AF260000}"/>
    <cellStyle name="Izlaz 2 11 6 2 3" xfId="8549" xr:uid="{00000000-0005-0000-0000-0000B0260000}"/>
    <cellStyle name="Izlaz 2 11 6 2 3 2" xfId="8550" xr:uid="{00000000-0005-0000-0000-0000B1260000}"/>
    <cellStyle name="Izlaz 2 11 6 2 4" xfId="8551" xr:uid="{00000000-0005-0000-0000-0000B2260000}"/>
    <cellStyle name="Izlaz 2 11 6 2 4 2" xfId="8552" xr:uid="{00000000-0005-0000-0000-0000B3260000}"/>
    <cellStyle name="Izlaz 2 11 6 2 5" xfId="8553" xr:uid="{00000000-0005-0000-0000-0000B4260000}"/>
    <cellStyle name="Izlaz 2 11 6 3" xfId="8554" xr:uid="{00000000-0005-0000-0000-0000B5260000}"/>
    <cellStyle name="Izlaz 2 11 6 3 2" xfId="8555" xr:uid="{00000000-0005-0000-0000-0000B6260000}"/>
    <cellStyle name="Izlaz 2 11 6 3 2 2" xfId="8556" xr:uid="{00000000-0005-0000-0000-0000B7260000}"/>
    <cellStyle name="Izlaz 2 11 6 3 3" xfId="8557" xr:uid="{00000000-0005-0000-0000-0000B8260000}"/>
    <cellStyle name="Izlaz 2 11 6 3 3 2" xfId="8558" xr:uid="{00000000-0005-0000-0000-0000B9260000}"/>
    <cellStyle name="Izlaz 2 11 6 3 4" xfId="8559" xr:uid="{00000000-0005-0000-0000-0000BA260000}"/>
    <cellStyle name="Izlaz 2 11 6 4" xfId="48873" xr:uid="{00000000-0005-0000-0000-0000BB260000}"/>
    <cellStyle name="Izlaz 2 11 7" xfId="8560" xr:uid="{00000000-0005-0000-0000-0000BC260000}"/>
    <cellStyle name="Izlaz 2 11 7 2" xfId="8561" xr:uid="{00000000-0005-0000-0000-0000BD260000}"/>
    <cellStyle name="Izlaz 2 11 7 2 2" xfId="8562" xr:uid="{00000000-0005-0000-0000-0000BE260000}"/>
    <cellStyle name="Izlaz 2 11 7 2 2 2" xfId="8563" xr:uid="{00000000-0005-0000-0000-0000BF260000}"/>
    <cellStyle name="Izlaz 2 11 7 2 3" xfId="8564" xr:uid="{00000000-0005-0000-0000-0000C0260000}"/>
    <cellStyle name="Izlaz 2 11 7 2 3 2" xfId="8565" xr:uid="{00000000-0005-0000-0000-0000C1260000}"/>
    <cellStyle name="Izlaz 2 11 7 2 4" xfId="8566" xr:uid="{00000000-0005-0000-0000-0000C2260000}"/>
    <cellStyle name="Izlaz 2 11 7 2 4 2" xfId="8567" xr:uid="{00000000-0005-0000-0000-0000C3260000}"/>
    <cellStyle name="Izlaz 2 11 7 2 5" xfId="8568" xr:uid="{00000000-0005-0000-0000-0000C4260000}"/>
    <cellStyle name="Izlaz 2 11 7 3" xfId="8569" xr:uid="{00000000-0005-0000-0000-0000C5260000}"/>
    <cellStyle name="Izlaz 2 11 7 3 2" xfId="8570" xr:uid="{00000000-0005-0000-0000-0000C6260000}"/>
    <cellStyle name="Izlaz 2 11 7 3 2 2" xfId="8571" xr:uid="{00000000-0005-0000-0000-0000C7260000}"/>
    <cellStyle name="Izlaz 2 11 7 3 3" xfId="8572" xr:uid="{00000000-0005-0000-0000-0000C8260000}"/>
    <cellStyle name="Izlaz 2 11 7 3 3 2" xfId="8573" xr:uid="{00000000-0005-0000-0000-0000C9260000}"/>
    <cellStyle name="Izlaz 2 11 7 3 4" xfId="8574" xr:uid="{00000000-0005-0000-0000-0000CA260000}"/>
    <cellStyle name="Izlaz 2 11 7 4" xfId="47523" xr:uid="{00000000-0005-0000-0000-0000CB260000}"/>
    <cellStyle name="Izlaz 2 11 8" xfId="8575" xr:uid="{00000000-0005-0000-0000-0000CC260000}"/>
    <cellStyle name="Izlaz 2 11 8 2" xfId="8576" xr:uid="{00000000-0005-0000-0000-0000CD260000}"/>
    <cellStyle name="Izlaz 2 11 8 2 2" xfId="8577" xr:uid="{00000000-0005-0000-0000-0000CE260000}"/>
    <cellStyle name="Izlaz 2 11 8 2 2 2" xfId="8578" xr:uid="{00000000-0005-0000-0000-0000CF260000}"/>
    <cellStyle name="Izlaz 2 11 8 2 3" xfId="8579" xr:uid="{00000000-0005-0000-0000-0000D0260000}"/>
    <cellStyle name="Izlaz 2 11 8 2 3 2" xfId="8580" xr:uid="{00000000-0005-0000-0000-0000D1260000}"/>
    <cellStyle name="Izlaz 2 11 8 2 4" xfId="8581" xr:uid="{00000000-0005-0000-0000-0000D2260000}"/>
    <cellStyle name="Izlaz 2 11 8 2 4 2" xfId="8582" xr:uid="{00000000-0005-0000-0000-0000D3260000}"/>
    <cellStyle name="Izlaz 2 11 8 2 5" xfId="8583" xr:uid="{00000000-0005-0000-0000-0000D4260000}"/>
    <cellStyle name="Izlaz 2 11 8 3" xfId="8584" xr:uid="{00000000-0005-0000-0000-0000D5260000}"/>
    <cellStyle name="Izlaz 2 11 8 3 2" xfId="8585" xr:uid="{00000000-0005-0000-0000-0000D6260000}"/>
    <cellStyle name="Izlaz 2 11 8 3 2 2" xfId="8586" xr:uid="{00000000-0005-0000-0000-0000D7260000}"/>
    <cellStyle name="Izlaz 2 11 8 3 3" xfId="8587" xr:uid="{00000000-0005-0000-0000-0000D8260000}"/>
    <cellStyle name="Izlaz 2 11 8 3 3 2" xfId="8588" xr:uid="{00000000-0005-0000-0000-0000D9260000}"/>
    <cellStyle name="Izlaz 2 11 8 3 4" xfId="8589" xr:uid="{00000000-0005-0000-0000-0000DA260000}"/>
    <cellStyle name="Izlaz 2 11 8 4" xfId="49435" xr:uid="{00000000-0005-0000-0000-0000DB260000}"/>
    <cellStyle name="Izlaz 2 11 9" xfId="8590" xr:uid="{00000000-0005-0000-0000-0000DC260000}"/>
    <cellStyle name="Izlaz 2 11 9 2" xfId="8591" xr:uid="{00000000-0005-0000-0000-0000DD260000}"/>
    <cellStyle name="Izlaz 2 11 9 2 2" xfId="8592" xr:uid="{00000000-0005-0000-0000-0000DE260000}"/>
    <cellStyle name="Izlaz 2 11 9 2 2 2" xfId="8593" xr:uid="{00000000-0005-0000-0000-0000DF260000}"/>
    <cellStyle name="Izlaz 2 11 9 2 3" xfId="8594" xr:uid="{00000000-0005-0000-0000-0000E0260000}"/>
    <cellStyle name="Izlaz 2 11 9 2 3 2" xfId="8595" xr:uid="{00000000-0005-0000-0000-0000E1260000}"/>
    <cellStyle name="Izlaz 2 11 9 2 4" xfId="8596" xr:uid="{00000000-0005-0000-0000-0000E2260000}"/>
    <cellStyle name="Izlaz 2 11 9 2 4 2" xfId="8597" xr:uid="{00000000-0005-0000-0000-0000E3260000}"/>
    <cellStyle name="Izlaz 2 11 9 2 5" xfId="8598" xr:uid="{00000000-0005-0000-0000-0000E4260000}"/>
    <cellStyle name="Izlaz 2 11 9 3" xfId="8599" xr:uid="{00000000-0005-0000-0000-0000E5260000}"/>
    <cellStyle name="Izlaz 2 11 9 3 2" xfId="8600" xr:uid="{00000000-0005-0000-0000-0000E6260000}"/>
    <cellStyle name="Izlaz 2 11 9 3 2 2" xfId="8601" xr:uid="{00000000-0005-0000-0000-0000E7260000}"/>
    <cellStyle name="Izlaz 2 11 9 3 3" xfId="8602" xr:uid="{00000000-0005-0000-0000-0000E8260000}"/>
    <cellStyle name="Izlaz 2 11 9 3 3 2" xfId="8603" xr:uid="{00000000-0005-0000-0000-0000E9260000}"/>
    <cellStyle name="Izlaz 2 11 9 3 4" xfId="8604" xr:uid="{00000000-0005-0000-0000-0000EA260000}"/>
    <cellStyle name="Izlaz 2 11 9 4" xfId="49881" xr:uid="{00000000-0005-0000-0000-0000EB260000}"/>
    <cellStyle name="Izlaz 2 12" xfId="8605" xr:uid="{00000000-0005-0000-0000-0000EC260000}"/>
    <cellStyle name="Izlaz 2 12 2" xfId="8606" xr:uid="{00000000-0005-0000-0000-0000ED260000}"/>
    <cellStyle name="Izlaz 2 12 2 2" xfId="8607" xr:uid="{00000000-0005-0000-0000-0000EE260000}"/>
    <cellStyle name="Izlaz 2 12 2 2 2" xfId="8608" xr:uid="{00000000-0005-0000-0000-0000EF260000}"/>
    <cellStyle name="Izlaz 2 12 2 3" xfId="8609" xr:uid="{00000000-0005-0000-0000-0000F0260000}"/>
    <cellStyle name="Izlaz 2 12 2 3 2" xfId="8610" xr:uid="{00000000-0005-0000-0000-0000F1260000}"/>
    <cellStyle name="Izlaz 2 12 2 4" xfId="8611" xr:uid="{00000000-0005-0000-0000-0000F2260000}"/>
    <cellStyle name="Izlaz 2 12 2 4 2" xfId="8612" xr:uid="{00000000-0005-0000-0000-0000F3260000}"/>
    <cellStyle name="Izlaz 2 12 2 5" xfId="8613" xr:uid="{00000000-0005-0000-0000-0000F4260000}"/>
    <cellStyle name="Izlaz 2 12 3" xfId="8614" xr:uid="{00000000-0005-0000-0000-0000F5260000}"/>
    <cellStyle name="Izlaz 2 12 3 2" xfId="8615" xr:uid="{00000000-0005-0000-0000-0000F6260000}"/>
    <cellStyle name="Izlaz 2 12 3 2 2" xfId="8616" xr:uid="{00000000-0005-0000-0000-0000F7260000}"/>
    <cellStyle name="Izlaz 2 12 3 3" xfId="8617" xr:uid="{00000000-0005-0000-0000-0000F8260000}"/>
    <cellStyle name="Izlaz 2 12 3 3 2" xfId="8618" xr:uid="{00000000-0005-0000-0000-0000F9260000}"/>
    <cellStyle name="Izlaz 2 12 3 4" xfId="8619" xr:uid="{00000000-0005-0000-0000-0000FA260000}"/>
    <cellStyle name="Izlaz 2 12 4" xfId="46926" xr:uid="{00000000-0005-0000-0000-0000FB260000}"/>
    <cellStyle name="Izlaz 2 13" xfId="8620" xr:uid="{00000000-0005-0000-0000-0000FC260000}"/>
    <cellStyle name="Izlaz 2 13 2" xfId="8621" xr:uid="{00000000-0005-0000-0000-0000FD260000}"/>
    <cellStyle name="Izlaz 2 13 2 2" xfId="8622" xr:uid="{00000000-0005-0000-0000-0000FE260000}"/>
    <cellStyle name="Izlaz 2 13 3" xfId="8623" xr:uid="{00000000-0005-0000-0000-0000FF260000}"/>
    <cellStyle name="Izlaz 2 13 3 2" xfId="8624" xr:uid="{00000000-0005-0000-0000-000000270000}"/>
    <cellStyle name="Izlaz 2 13 4" xfId="8625" xr:uid="{00000000-0005-0000-0000-000001270000}"/>
    <cellStyle name="Izlaz 2 13 4 2" xfId="8626" xr:uid="{00000000-0005-0000-0000-000002270000}"/>
    <cellStyle name="Izlaz 2 13 5" xfId="8627" xr:uid="{00000000-0005-0000-0000-000003270000}"/>
    <cellStyle name="Izlaz 2 13 6" xfId="8628" xr:uid="{00000000-0005-0000-0000-000004270000}"/>
    <cellStyle name="Izlaz 2 14" xfId="8629" xr:uid="{00000000-0005-0000-0000-000005270000}"/>
    <cellStyle name="Izlaz 2 14 2" xfId="8630" xr:uid="{00000000-0005-0000-0000-000006270000}"/>
    <cellStyle name="Izlaz 2 14 2 2" xfId="8631" xr:uid="{00000000-0005-0000-0000-000007270000}"/>
    <cellStyle name="Izlaz 2 14 3" xfId="8632" xr:uid="{00000000-0005-0000-0000-000008270000}"/>
    <cellStyle name="Izlaz 2 14 3 2" xfId="8633" xr:uid="{00000000-0005-0000-0000-000009270000}"/>
    <cellStyle name="Izlaz 2 14 4" xfId="8634" xr:uid="{00000000-0005-0000-0000-00000A270000}"/>
    <cellStyle name="Izlaz 2 15" xfId="8635" xr:uid="{00000000-0005-0000-0000-00000B270000}"/>
    <cellStyle name="Izlaz 2 15 2" xfId="8636" xr:uid="{00000000-0005-0000-0000-00000C270000}"/>
    <cellStyle name="Izlaz 2 15 2 2" xfId="8637" xr:uid="{00000000-0005-0000-0000-00000D270000}"/>
    <cellStyle name="Izlaz 2 15 3" xfId="8638" xr:uid="{00000000-0005-0000-0000-00000E270000}"/>
    <cellStyle name="Izlaz 2 15 3 2" xfId="8639" xr:uid="{00000000-0005-0000-0000-00000F270000}"/>
    <cellStyle name="Izlaz 2 15 4" xfId="8640" xr:uid="{00000000-0005-0000-0000-000010270000}"/>
    <cellStyle name="Izlaz 2 15 4 2" xfId="8641" xr:uid="{00000000-0005-0000-0000-000011270000}"/>
    <cellStyle name="Izlaz 2 15 5" xfId="8642" xr:uid="{00000000-0005-0000-0000-000012270000}"/>
    <cellStyle name="Izlaz 2 16" xfId="8643" xr:uid="{00000000-0005-0000-0000-000013270000}"/>
    <cellStyle name="Izlaz 2 16 2" xfId="8644" xr:uid="{00000000-0005-0000-0000-000014270000}"/>
    <cellStyle name="Izlaz 2 16 2 2" xfId="8645" xr:uid="{00000000-0005-0000-0000-000015270000}"/>
    <cellStyle name="Izlaz 2 16 3" xfId="8646" xr:uid="{00000000-0005-0000-0000-000016270000}"/>
    <cellStyle name="Izlaz 2 16 3 2" xfId="8647" xr:uid="{00000000-0005-0000-0000-000017270000}"/>
    <cellStyle name="Izlaz 2 16 4" xfId="8648" xr:uid="{00000000-0005-0000-0000-000018270000}"/>
    <cellStyle name="Izlaz 2 17" xfId="46370" xr:uid="{00000000-0005-0000-0000-000019270000}"/>
    <cellStyle name="Izlaz 2 2" xfId="8649" xr:uid="{00000000-0005-0000-0000-00001A270000}"/>
    <cellStyle name="Izlaz 2 2 10" xfId="8650" xr:uid="{00000000-0005-0000-0000-00001B270000}"/>
    <cellStyle name="Izlaz 2 2 10 10" xfId="8651" xr:uid="{00000000-0005-0000-0000-00001C270000}"/>
    <cellStyle name="Izlaz 2 2 10 10 2" xfId="8652" xr:uid="{00000000-0005-0000-0000-00001D270000}"/>
    <cellStyle name="Izlaz 2 2 10 10 2 2" xfId="8653" xr:uid="{00000000-0005-0000-0000-00001E270000}"/>
    <cellStyle name="Izlaz 2 2 10 10 2 2 2" xfId="8654" xr:uid="{00000000-0005-0000-0000-00001F270000}"/>
    <cellStyle name="Izlaz 2 2 10 10 2 3" xfId="8655" xr:uid="{00000000-0005-0000-0000-000020270000}"/>
    <cellStyle name="Izlaz 2 2 10 10 2 3 2" xfId="8656" xr:uid="{00000000-0005-0000-0000-000021270000}"/>
    <cellStyle name="Izlaz 2 2 10 10 2 4" xfId="8657" xr:uid="{00000000-0005-0000-0000-000022270000}"/>
    <cellStyle name="Izlaz 2 2 10 10 2 4 2" xfId="8658" xr:uid="{00000000-0005-0000-0000-000023270000}"/>
    <cellStyle name="Izlaz 2 2 10 10 2 5" xfId="8659" xr:uid="{00000000-0005-0000-0000-000024270000}"/>
    <cellStyle name="Izlaz 2 2 10 10 3" xfId="8660" xr:uid="{00000000-0005-0000-0000-000025270000}"/>
    <cellStyle name="Izlaz 2 2 10 10 3 2" xfId="8661" xr:uid="{00000000-0005-0000-0000-000026270000}"/>
    <cellStyle name="Izlaz 2 2 10 10 3 2 2" xfId="8662" xr:uid="{00000000-0005-0000-0000-000027270000}"/>
    <cellStyle name="Izlaz 2 2 10 10 3 3" xfId="8663" xr:uid="{00000000-0005-0000-0000-000028270000}"/>
    <cellStyle name="Izlaz 2 2 10 10 3 3 2" xfId="8664" xr:uid="{00000000-0005-0000-0000-000029270000}"/>
    <cellStyle name="Izlaz 2 2 10 10 3 4" xfId="8665" xr:uid="{00000000-0005-0000-0000-00002A270000}"/>
    <cellStyle name="Izlaz 2 2 10 10 4" xfId="50290" xr:uid="{00000000-0005-0000-0000-00002B270000}"/>
    <cellStyle name="Izlaz 2 2 10 11" xfId="8666" xr:uid="{00000000-0005-0000-0000-00002C270000}"/>
    <cellStyle name="Izlaz 2 2 10 11 2" xfId="8667" xr:uid="{00000000-0005-0000-0000-00002D270000}"/>
    <cellStyle name="Izlaz 2 2 10 11 2 2" xfId="8668" xr:uid="{00000000-0005-0000-0000-00002E270000}"/>
    <cellStyle name="Izlaz 2 2 10 11 2 2 2" xfId="8669" xr:uid="{00000000-0005-0000-0000-00002F270000}"/>
    <cellStyle name="Izlaz 2 2 10 11 2 3" xfId="8670" xr:uid="{00000000-0005-0000-0000-000030270000}"/>
    <cellStyle name="Izlaz 2 2 10 11 2 3 2" xfId="8671" xr:uid="{00000000-0005-0000-0000-000031270000}"/>
    <cellStyle name="Izlaz 2 2 10 11 2 4" xfId="8672" xr:uid="{00000000-0005-0000-0000-000032270000}"/>
    <cellStyle name="Izlaz 2 2 10 11 2 4 2" xfId="8673" xr:uid="{00000000-0005-0000-0000-000033270000}"/>
    <cellStyle name="Izlaz 2 2 10 11 2 5" xfId="8674" xr:uid="{00000000-0005-0000-0000-000034270000}"/>
    <cellStyle name="Izlaz 2 2 10 11 3" xfId="8675" xr:uid="{00000000-0005-0000-0000-000035270000}"/>
    <cellStyle name="Izlaz 2 2 10 11 3 2" xfId="8676" xr:uid="{00000000-0005-0000-0000-000036270000}"/>
    <cellStyle name="Izlaz 2 2 10 11 3 2 2" xfId="8677" xr:uid="{00000000-0005-0000-0000-000037270000}"/>
    <cellStyle name="Izlaz 2 2 10 11 3 3" xfId="8678" xr:uid="{00000000-0005-0000-0000-000038270000}"/>
    <cellStyle name="Izlaz 2 2 10 11 3 3 2" xfId="8679" xr:uid="{00000000-0005-0000-0000-000039270000}"/>
    <cellStyle name="Izlaz 2 2 10 11 3 4" xfId="8680" xr:uid="{00000000-0005-0000-0000-00003A270000}"/>
    <cellStyle name="Izlaz 2 2 10 11 4" xfId="50717" xr:uid="{00000000-0005-0000-0000-00003B270000}"/>
    <cellStyle name="Izlaz 2 2 10 12" xfId="8681" xr:uid="{00000000-0005-0000-0000-00003C270000}"/>
    <cellStyle name="Izlaz 2 2 10 12 2" xfId="8682" xr:uid="{00000000-0005-0000-0000-00003D270000}"/>
    <cellStyle name="Izlaz 2 2 10 12 2 2" xfId="8683" xr:uid="{00000000-0005-0000-0000-00003E270000}"/>
    <cellStyle name="Izlaz 2 2 10 12 3" xfId="8684" xr:uid="{00000000-0005-0000-0000-00003F270000}"/>
    <cellStyle name="Izlaz 2 2 10 12 3 2" xfId="8685" xr:uid="{00000000-0005-0000-0000-000040270000}"/>
    <cellStyle name="Izlaz 2 2 10 12 4" xfId="8686" xr:uid="{00000000-0005-0000-0000-000041270000}"/>
    <cellStyle name="Izlaz 2 2 10 12 4 2" xfId="8687" xr:uid="{00000000-0005-0000-0000-000042270000}"/>
    <cellStyle name="Izlaz 2 2 10 12 5" xfId="8688" xr:uid="{00000000-0005-0000-0000-000043270000}"/>
    <cellStyle name="Izlaz 2 2 10 13" xfId="8689" xr:uid="{00000000-0005-0000-0000-000044270000}"/>
    <cellStyle name="Izlaz 2 2 10 13 2" xfId="8690" xr:uid="{00000000-0005-0000-0000-000045270000}"/>
    <cellStyle name="Izlaz 2 2 10 13 2 2" xfId="8691" xr:uid="{00000000-0005-0000-0000-000046270000}"/>
    <cellStyle name="Izlaz 2 2 10 13 3" xfId="8692" xr:uid="{00000000-0005-0000-0000-000047270000}"/>
    <cellStyle name="Izlaz 2 2 10 13 3 2" xfId="8693" xr:uid="{00000000-0005-0000-0000-000048270000}"/>
    <cellStyle name="Izlaz 2 2 10 13 4" xfId="8694" xr:uid="{00000000-0005-0000-0000-000049270000}"/>
    <cellStyle name="Izlaz 2 2 10 14" xfId="46896" xr:uid="{00000000-0005-0000-0000-00004A270000}"/>
    <cellStyle name="Izlaz 2 2 10 2" xfId="8695" xr:uid="{00000000-0005-0000-0000-00004B270000}"/>
    <cellStyle name="Izlaz 2 2 10 2 2" xfId="8696" xr:uid="{00000000-0005-0000-0000-00004C270000}"/>
    <cellStyle name="Izlaz 2 2 10 2 2 2" xfId="8697" xr:uid="{00000000-0005-0000-0000-00004D270000}"/>
    <cellStyle name="Izlaz 2 2 10 2 2 2 2" xfId="8698" xr:uid="{00000000-0005-0000-0000-00004E270000}"/>
    <cellStyle name="Izlaz 2 2 10 2 2 3" xfId="8699" xr:uid="{00000000-0005-0000-0000-00004F270000}"/>
    <cellStyle name="Izlaz 2 2 10 2 2 3 2" xfId="8700" xr:uid="{00000000-0005-0000-0000-000050270000}"/>
    <cellStyle name="Izlaz 2 2 10 2 2 4" xfId="8701" xr:uid="{00000000-0005-0000-0000-000051270000}"/>
    <cellStyle name="Izlaz 2 2 10 2 2 4 2" xfId="8702" xr:uid="{00000000-0005-0000-0000-000052270000}"/>
    <cellStyle name="Izlaz 2 2 10 2 2 5" xfId="8703" xr:uid="{00000000-0005-0000-0000-000053270000}"/>
    <cellStyle name="Izlaz 2 2 10 2 3" xfId="8704" xr:uid="{00000000-0005-0000-0000-000054270000}"/>
    <cellStyle name="Izlaz 2 2 10 2 3 2" xfId="8705" xr:uid="{00000000-0005-0000-0000-000055270000}"/>
    <cellStyle name="Izlaz 2 2 10 2 3 2 2" xfId="8706" xr:uid="{00000000-0005-0000-0000-000056270000}"/>
    <cellStyle name="Izlaz 2 2 10 2 3 3" xfId="8707" xr:uid="{00000000-0005-0000-0000-000057270000}"/>
    <cellStyle name="Izlaz 2 2 10 2 3 3 2" xfId="8708" xr:uid="{00000000-0005-0000-0000-000058270000}"/>
    <cellStyle name="Izlaz 2 2 10 2 3 4" xfId="8709" xr:uid="{00000000-0005-0000-0000-000059270000}"/>
    <cellStyle name="Izlaz 2 2 10 2 4" xfId="47050" xr:uid="{00000000-0005-0000-0000-00005A270000}"/>
    <cellStyle name="Izlaz 2 2 10 3" xfId="8710" xr:uid="{00000000-0005-0000-0000-00005B270000}"/>
    <cellStyle name="Izlaz 2 2 10 3 2" xfId="8711" xr:uid="{00000000-0005-0000-0000-00005C270000}"/>
    <cellStyle name="Izlaz 2 2 10 3 2 2" xfId="8712" xr:uid="{00000000-0005-0000-0000-00005D270000}"/>
    <cellStyle name="Izlaz 2 2 10 3 2 2 2" xfId="8713" xr:uid="{00000000-0005-0000-0000-00005E270000}"/>
    <cellStyle name="Izlaz 2 2 10 3 2 3" xfId="8714" xr:uid="{00000000-0005-0000-0000-00005F270000}"/>
    <cellStyle name="Izlaz 2 2 10 3 2 3 2" xfId="8715" xr:uid="{00000000-0005-0000-0000-000060270000}"/>
    <cellStyle name="Izlaz 2 2 10 3 2 4" xfId="8716" xr:uid="{00000000-0005-0000-0000-000061270000}"/>
    <cellStyle name="Izlaz 2 2 10 3 2 4 2" xfId="8717" xr:uid="{00000000-0005-0000-0000-000062270000}"/>
    <cellStyle name="Izlaz 2 2 10 3 2 5" xfId="8718" xr:uid="{00000000-0005-0000-0000-000063270000}"/>
    <cellStyle name="Izlaz 2 2 10 3 3" xfId="8719" xr:uid="{00000000-0005-0000-0000-000064270000}"/>
    <cellStyle name="Izlaz 2 2 10 3 3 2" xfId="8720" xr:uid="{00000000-0005-0000-0000-000065270000}"/>
    <cellStyle name="Izlaz 2 2 10 3 3 2 2" xfId="8721" xr:uid="{00000000-0005-0000-0000-000066270000}"/>
    <cellStyle name="Izlaz 2 2 10 3 3 3" xfId="8722" xr:uid="{00000000-0005-0000-0000-000067270000}"/>
    <cellStyle name="Izlaz 2 2 10 3 3 3 2" xfId="8723" xr:uid="{00000000-0005-0000-0000-000068270000}"/>
    <cellStyle name="Izlaz 2 2 10 3 3 4" xfId="8724" xr:uid="{00000000-0005-0000-0000-000069270000}"/>
    <cellStyle name="Izlaz 2 2 10 3 4" xfId="47649" xr:uid="{00000000-0005-0000-0000-00006A270000}"/>
    <cellStyle name="Izlaz 2 2 10 4" xfId="8725" xr:uid="{00000000-0005-0000-0000-00006B270000}"/>
    <cellStyle name="Izlaz 2 2 10 4 2" xfId="8726" xr:uid="{00000000-0005-0000-0000-00006C270000}"/>
    <cellStyle name="Izlaz 2 2 10 4 2 2" xfId="8727" xr:uid="{00000000-0005-0000-0000-00006D270000}"/>
    <cellStyle name="Izlaz 2 2 10 4 2 2 2" xfId="8728" xr:uid="{00000000-0005-0000-0000-00006E270000}"/>
    <cellStyle name="Izlaz 2 2 10 4 2 3" xfId="8729" xr:uid="{00000000-0005-0000-0000-00006F270000}"/>
    <cellStyle name="Izlaz 2 2 10 4 2 3 2" xfId="8730" xr:uid="{00000000-0005-0000-0000-000070270000}"/>
    <cellStyle name="Izlaz 2 2 10 4 2 4" xfId="8731" xr:uid="{00000000-0005-0000-0000-000071270000}"/>
    <cellStyle name="Izlaz 2 2 10 4 2 4 2" xfId="8732" xr:uid="{00000000-0005-0000-0000-000072270000}"/>
    <cellStyle name="Izlaz 2 2 10 4 2 5" xfId="8733" xr:uid="{00000000-0005-0000-0000-000073270000}"/>
    <cellStyle name="Izlaz 2 2 10 4 3" xfId="8734" xr:uid="{00000000-0005-0000-0000-000074270000}"/>
    <cellStyle name="Izlaz 2 2 10 4 3 2" xfId="8735" xr:uid="{00000000-0005-0000-0000-000075270000}"/>
    <cellStyle name="Izlaz 2 2 10 4 3 2 2" xfId="8736" xr:uid="{00000000-0005-0000-0000-000076270000}"/>
    <cellStyle name="Izlaz 2 2 10 4 3 3" xfId="8737" xr:uid="{00000000-0005-0000-0000-000077270000}"/>
    <cellStyle name="Izlaz 2 2 10 4 3 3 2" xfId="8738" xr:uid="{00000000-0005-0000-0000-000078270000}"/>
    <cellStyle name="Izlaz 2 2 10 4 3 4" xfId="8739" xr:uid="{00000000-0005-0000-0000-000079270000}"/>
    <cellStyle name="Izlaz 2 2 10 4 4" xfId="48064" xr:uid="{00000000-0005-0000-0000-00007A270000}"/>
    <cellStyle name="Izlaz 2 2 10 5" xfId="8740" xr:uid="{00000000-0005-0000-0000-00007B270000}"/>
    <cellStyle name="Izlaz 2 2 10 5 2" xfId="8741" xr:uid="{00000000-0005-0000-0000-00007C270000}"/>
    <cellStyle name="Izlaz 2 2 10 5 2 2" xfId="8742" xr:uid="{00000000-0005-0000-0000-00007D270000}"/>
    <cellStyle name="Izlaz 2 2 10 5 2 2 2" xfId="8743" xr:uid="{00000000-0005-0000-0000-00007E270000}"/>
    <cellStyle name="Izlaz 2 2 10 5 2 3" xfId="8744" xr:uid="{00000000-0005-0000-0000-00007F270000}"/>
    <cellStyle name="Izlaz 2 2 10 5 2 3 2" xfId="8745" xr:uid="{00000000-0005-0000-0000-000080270000}"/>
    <cellStyle name="Izlaz 2 2 10 5 2 4" xfId="8746" xr:uid="{00000000-0005-0000-0000-000081270000}"/>
    <cellStyle name="Izlaz 2 2 10 5 2 4 2" xfId="8747" xr:uid="{00000000-0005-0000-0000-000082270000}"/>
    <cellStyle name="Izlaz 2 2 10 5 2 5" xfId="8748" xr:uid="{00000000-0005-0000-0000-000083270000}"/>
    <cellStyle name="Izlaz 2 2 10 5 3" xfId="8749" xr:uid="{00000000-0005-0000-0000-000084270000}"/>
    <cellStyle name="Izlaz 2 2 10 5 3 2" xfId="8750" xr:uid="{00000000-0005-0000-0000-000085270000}"/>
    <cellStyle name="Izlaz 2 2 10 5 3 2 2" xfId="8751" xr:uid="{00000000-0005-0000-0000-000086270000}"/>
    <cellStyle name="Izlaz 2 2 10 5 3 3" xfId="8752" xr:uid="{00000000-0005-0000-0000-000087270000}"/>
    <cellStyle name="Izlaz 2 2 10 5 3 3 2" xfId="8753" xr:uid="{00000000-0005-0000-0000-000088270000}"/>
    <cellStyle name="Izlaz 2 2 10 5 3 4" xfId="8754" xr:uid="{00000000-0005-0000-0000-000089270000}"/>
    <cellStyle name="Izlaz 2 2 10 5 4" xfId="48464" xr:uid="{00000000-0005-0000-0000-00008A270000}"/>
    <cellStyle name="Izlaz 2 2 10 6" xfId="8755" xr:uid="{00000000-0005-0000-0000-00008B270000}"/>
    <cellStyle name="Izlaz 2 2 10 6 2" xfId="8756" xr:uid="{00000000-0005-0000-0000-00008C270000}"/>
    <cellStyle name="Izlaz 2 2 10 6 2 2" xfId="8757" xr:uid="{00000000-0005-0000-0000-00008D270000}"/>
    <cellStyle name="Izlaz 2 2 10 6 2 2 2" xfId="8758" xr:uid="{00000000-0005-0000-0000-00008E270000}"/>
    <cellStyle name="Izlaz 2 2 10 6 2 3" xfId="8759" xr:uid="{00000000-0005-0000-0000-00008F270000}"/>
    <cellStyle name="Izlaz 2 2 10 6 2 3 2" xfId="8760" xr:uid="{00000000-0005-0000-0000-000090270000}"/>
    <cellStyle name="Izlaz 2 2 10 6 2 4" xfId="8761" xr:uid="{00000000-0005-0000-0000-000091270000}"/>
    <cellStyle name="Izlaz 2 2 10 6 2 4 2" xfId="8762" xr:uid="{00000000-0005-0000-0000-000092270000}"/>
    <cellStyle name="Izlaz 2 2 10 6 2 5" xfId="8763" xr:uid="{00000000-0005-0000-0000-000093270000}"/>
    <cellStyle name="Izlaz 2 2 10 6 3" xfId="8764" xr:uid="{00000000-0005-0000-0000-000094270000}"/>
    <cellStyle name="Izlaz 2 2 10 6 3 2" xfId="8765" xr:uid="{00000000-0005-0000-0000-000095270000}"/>
    <cellStyle name="Izlaz 2 2 10 6 3 2 2" xfId="8766" xr:uid="{00000000-0005-0000-0000-000096270000}"/>
    <cellStyle name="Izlaz 2 2 10 6 3 3" xfId="8767" xr:uid="{00000000-0005-0000-0000-000097270000}"/>
    <cellStyle name="Izlaz 2 2 10 6 3 3 2" xfId="8768" xr:uid="{00000000-0005-0000-0000-000098270000}"/>
    <cellStyle name="Izlaz 2 2 10 6 3 4" xfId="8769" xr:uid="{00000000-0005-0000-0000-000099270000}"/>
    <cellStyle name="Izlaz 2 2 10 6 4" xfId="48874" xr:uid="{00000000-0005-0000-0000-00009A270000}"/>
    <cellStyle name="Izlaz 2 2 10 7" xfId="8770" xr:uid="{00000000-0005-0000-0000-00009B270000}"/>
    <cellStyle name="Izlaz 2 2 10 7 2" xfId="8771" xr:uid="{00000000-0005-0000-0000-00009C270000}"/>
    <cellStyle name="Izlaz 2 2 10 7 2 2" xfId="8772" xr:uid="{00000000-0005-0000-0000-00009D270000}"/>
    <cellStyle name="Izlaz 2 2 10 7 2 2 2" xfId="8773" xr:uid="{00000000-0005-0000-0000-00009E270000}"/>
    <cellStyle name="Izlaz 2 2 10 7 2 3" xfId="8774" xr:uid="{00000000-0005-0000-0000-00009F270000}"/>
    <cellStyle name="Izlaz 2 2 10 7 2 3 2" xfId="8775" xr:uid="{00000000-0005-0000-0000-0000A0270000}"/>
    <cellStyle name="Izlaz 2 2 10 7 2 4" xfId="8776" xr:uid="{00000000-0005-0000-0000-0000A1270000}"/>
    <cellStyle name="Izlaz 2 2 10 7 2 4 2" xfId="8777" xr:uid="{00000000-0005-0000-0000-0000A2270000}"/>
    <cellStyle name="Izlaz 2 2 10 7 2 5" xfId="8778" xr:uid="{00000000-0005-0000-0000-0000A3270000}"/>
    <cellStyle name="Izlaz 2 2 10 7 3" xfId="8779" xr:uid="{00000000-0005-0000-0000-0000A4270000}"/>
    <cellStyle name="Izlaz 2 2 10 7 3 2" xfId="8780" xr:uid="{00000000-0005-0000-0000-0000A5270000}"/>
    <cellStyle name="Izlaz 2 2 10 7 3 2 2" xfId="8781" xr:uid="{00000000-0005-0000-0000-0000A6270000}"/>
    <cellStyle name="Izlaz 2 2 10 7 3 3" xfId="8782" xr:uid="{00000000-0005-0000-0000-0000A7270000}"/>
    <cellStyle name="Izlaz 2 2 10 7 3 3 2" xfId="8783" xr:uid="{00000000-0005-0000-0000-0000A8270000}"/>
    <cellStyle name="Izlaz 2 2 10 7 3 4" xfId="8784" xr:uid="{00000000-0005-0000-0000-0000A9270000}"/>
    <cellStyle name="Izlaz 2 2 10 7 4" xfId="47484" xr:uid="{00000000-0005-0000-0000-0000AA270000}"/>
    <cellStyle name="Izlaz 2 2 10 8" xfId="8785" xr:uid="{00000000-0005-0000-0000-0000AB270000}"/>
    <cellStyle name="Izlaz 2 2 10 8 2" xfId="8786" xr:uid="{00000000-0005-0000-0000-0000AC270000}"/>
    <cellStyle name="Izlaz 2 2 10 8 2 2" xfId="8787" xr:uid="{00000000-0005-0000-0000-0000AD270000}"/>
    <cellStyle name="Izlaz 2 2 10 8 2 2 2" xfId="8788" xr:uid="{00000000-0005-0000-0000-0000AE270000}"/>
    <cellStyle name="Izlaz 2 2 10 8 2 3" xfId="8789" xr:uid="{00000000-0005-0000-0000-0000AF270000}"/>
    <cellStyle name="Izlaz 2 2 10 8 2 3 2" xfId="8790" xr:uid="{00000000-0005-0000-0000-0000B0270000}"/>
    <cellStyle name="Izlaz 2 2 10 8 2 4" xfId="8791" xr:uid="{00000000-0005-0000-0000-0000B1270000}"/>
    <cellStyle name="Izlaz 2 2 10 8 2 4 2" xfId="8792" xr:uid="{00000000-0005-0000-0000-0000B2270000}"/>
    <cellStyle name="Izlaz 2 2 10 8 2 5" xfId="8793" xr:uid="{00000000-0005-0000-0000-0000B3270000}"/>
    <cellStyle name="Izlaz 2 2 10 8 3" xfId="8794" xr:uid="{00000000-0005-0000-0000-0000B4270000}"/>
    <cellStyle name="Izlaz 2 2 10 8 3 2" xfId="8795" xr:uid="{00000000-0005-0000-0000-0000B5270000}"/>
    <cellStyle name="Izlaz 2 2 10 8 3 2 2" xfId="8796" xr:uid="{00000000-0005-0000-0000-0000B6270000}"/>
    <cellStyle name="Izlaz 2 2 10 8 3 3" xfId="8797" xr:uid="{00000000-0005-0000-0000-0000B7270000}"/>
    <cellStyle name="Izlaz 2 2 10 8 3 3 2" xfId="8798" xr:uid="{00000000-0005-0000-0000-0000B8270000}"/>
    <cellStyle name="Izlaz 2 2 10 8 3 4" xfId="8799" xr:uid="{00000000-0005-0000-0000-0000B9270000}"/>
    <cellStyle name="Izlaz 2 2 10 8 4" xfId="49436" xr:uid="{00000000-0005-0000-0000-0000BA270000}"/>
    <cellStyle name="Izlaz 2 2 10 9" xfId="8800" xr:uid="{00000000-0005-0000-0000-0000BB270000}"/>
    <cellStyle name="Izlaz 2 2 10 9 2" xfId="8801" xr:uid="{00000000-0005-0000-0000-0000BC270000}"/>
    <cellStyle name="Izlaz 2 2 10 9 2 2" xfId="8802" xr:uid="{00000000-0005-0000-0000-0000BD270000}"/>
    <cellStyle name="Izlaz 2 2 10 9 2 2 2" xfId="8803" xr:uid="{00000000-0005-0000-0000-0000BE270000}"/>
    <cellStyle name="Izlaz 2 2 10 9 2 3" xfId="8804" xr:uid="{00000000-0005-0000-0000-0000BF270000}"/>
    <cellStyle name="Izlaz 2 2 10 9 2 3 2" xfId="8805" xr:uid="{00000000-0005-0000-0000-0000C0270000}"/>
    <cellStyle name="Izlaz 2 2 10 9 2 4" xfId="8806" xr:uid="{00000000-0005-0000-0000-0000C1270000}"/>
    <cellStyle name="Izlaz 2 2 10 9 2 4 2" xfId="8807" xr:uid="{00000000-0005-0000-0000-0000C2270000}"/>
    <cellStyle name="Izlaz 2 2 10 9 2 5" xfId="8808" xr:uid="{00000000-0005-0000-0000-0000C3270000}"/>
    <cellStyle name="Izlaz 2 2 10 9 3" xfId="8809" xr:uid="{00000000-0005-0000-0000-0000C4270000}"/>
    <cellStyle name="Izlaz 2 2 10 9 3 2" xfId="8810" xr:uid="{00000000-0005-0000-0000-0000C5270000}"/>
    <cellStyle name="Izlaz 2 2 10 9 3 2 2" xfId="8811" xr:uid="{00000000-0005-0000-0000-0000C6270000}"/>
    <cellStyle name="Izlaz 2 2 10 9 3 3" xfId="8812" xr:uid="{00000000-0005-0000-0000-0000C7270000}"/>
    <cellStyle name="Izlaz 2 2 10 9 3 3 2" xfId="8813" xr:uid="{00000000-0005-0000-0000-0000C8270000}"/>
    <cellStyle name="Izlaz 2 2 10 9 3 4" xfId="8814" xr:uid="{00000000-0005-0000-0000-0000C9270000}"/>
    <cellStyle name="Izlaz 2 2 10 9 4" xfId="49882" xr:uid="{00000000-0005-0000-0000-0000CA270000}"/>
    <cellStyle name="Izlaz 2 2 11" xfId="8815" xr:uid="{00000000-0005-0000-0000-0000CB270000}"/>
    <cellStyle name="Izlaz 2 2 11 2" xfId="8816" xr:uid="{00000000-0005-0000-0000-0000CC270000}"/>
    <cellStyle name="Izlaz 2 2 11 2 2" xfId="8817" xr:uid="{00000000-0005-0000-0000-0000CD270000}"/>
    <cellStyle name="Izlaz 2 2 11 2 2 2" xfId="8818" xr:uid="{00000000-0005-0000-0000-0000CE270000}"/>
    <cellStyle name="Izlaz 2 2 11 2 3" xfId="8819" xr:uid="{00000000-0005-0000-0000-0000CF270000}"/>
    <cellStyle name="Izlaz 2 2 11 2 3 2" xfId="8820" xr:uid="{00000000-0005-0000-0000-0000D0270000}"/>
    <cellStyle name="Izlaz 2 2 11 2 4" xfId="8821" xr:uid="{00000000-0005-0000-0000-0000D1270000}"/>
    <cellStyle name="Izlaz 2 2 11 2 4 2" xfId="8822" xr:uid="{00000000-0005-0000-0000-0000D2270000}"/>
    <cellStyle name="Izlaz 2 2 11 2 5" xfId="8823" xr:uid="{00000000-0005-0000-0000-0000D3270000}"/>
    <cellStyle name="Izlaz 2 2 11 3" xfId="8824" xr:uid="{00000000-0005-0000-0000-0000D4270000}"/>
    <cellStyle name="Izlaz 2 2 11 3 2" xfId="8825" xr:uid="{00000000-0005-0000-0000-0000D5270000}"/>
    <cellStyle name="Izlaz 2 2 11 3 2 2" xfId="8826" xr:uid="{00000000-0005-0000-0000-0000D6270000}"/>
    <cellStyle name="Izlaz 2 2 11 3 3" xfId="8827" xr:uid="{00000000-0005-0000-0000-0000D7270000}"/>
    <cellStyle name="Izlaz 2 2 11 3 3 2" xfId="8828" xr:uid="{00000000-0005-0000-0000-0000D8270000}"/>
    <cellStyle name="Izlaz 2 2 11 3 4" xfId="8829" xr:uid="{00000000-0005-0000-0000-0000D9270000}"/>
    <cellStyle name="Izlaz 2 2 11 4" xfId="46937" xr:uid="{00000000-0005-0000-0000-0000DA270000}"/>
    <cellStyle name="Izlaz 2 2 12" xfId="8830" xr:uid="{00000000-0005-0000-0000-0000DB270000}"/>
    <cellStyle name="Izlaz 2 2 12 2" xfId="8831" xr:uid="{00000000-0005-0000-0000-0000DC270000}"/>
    <cellStyle name="Izlaz 2 2 12 2 2" xfId="8832" xr:uid="{00000000-0005-0000-0000-0000DD270000}"/>
    <cellStyle name="Izlaz 2 2 12 3" xfId="8833" xr:uid="{00000000-0005-0000-0000-0000DE270000}"/>
    <cellStyle name="Izlaz 2 2 12 3 2" xfId="8834" xr:uid="{00000000-0005-0000-0000-0000DF270000}"/>
    <cellStyle name="Izlaz 2 2 12 4" xfId="8835" xr:uid="{00000000-0005-0000-0000-0000E0270000}"/>
    <cellStyle name="Izlaz 2 2 12 4 2" xfId="8836" xr:uid="{00000000-0005-0000-0000-0000E1270000}"/>
    <cellStyle name="Izlaz 2 2 12 5" xfId="8837" xr:uid="{00000000-0005-0000-0000-0000E2270000}"/>
    <cellStyle name="Izlaz 2 2 13" xfId="8838" xr:uid="{00000000-0005-0000-0000-0000E3270000}"/>
    <cellStyle name="Izlaz 2 2 13 2" xfId="8839" xr:uid="{00000000-0005-0000-0000-0000E4270000}"/>
    <cellStyle name="Izlaz 2 2 13 2 2" xfId="8840" xr:uid="{00000000-0005-0000-0000-0000E5270000}"/>
    <cellStyle name="Izlaz 2 2 13 3" xfId="8841" xr:uid="{00000000-0005-0000-0000-0000E6270000}"/>
    <cellStyle name="Izlaz 2 2 13 3 2" xfId="8842" xr:uid="{00000000-0005-0000-0000-0000E7270000}"/>
    <cellStyle name="Izlaz 2 2 13 4" xfId="8843" xr:uid="{00000000-0005-0000-0000-0000E8270000}"/>
    <cellStyle name="Izlaz 2 2 14" xfId="46437" xr:uid="{00000000-0005-0000-0000-0000E9270000}"/>
    <cellStyle name="Izlaz 2 2 2" xfId="8844" xr:uid="{00000000-0005-0000-0000-0000EA270000}"/>
    <cellStyle name="Izlaz 2 2 2 10" xfId="8845" xr:uid="{00000000-0005-0000-0000-0000EB270000}"/>
    <cellStyle name="Izlaz 2 2 2 10 10" xfId="8846" xr:uid="{00000000-0005-0000-0000-0000EC270000}"/>
    <cellStyle name="Izlaz 2 2 2 10 10 2" xfId="8847" xr:uid="{00000000-0005-0000-0000-0000ED270000}"/>
    <cellStyle name="Izlaz 2 2 2 10 10 2 2" xfId="8848" xr:uid="{00000000-0005-0000-0000-0000EE270000}"/>
    <cellStyle name="Izlaz 2 2 2 10 10 2 2 2" xfId="8849" xr:uid="{00000000-0005-0000-0000-0000EF270000}"/>
    <cellStyle name="Izlaz 2 2 2 10 10 2 3" xfId="8850" xr:uid="{00000000-0005-0000-0000-0000F0270000}"/>
    <cellStyle name="Izlaz 2 2 2 10 10 2 3 2" xfId="8851" xr:uid="{00000000-0005-0000-0000-0000F1270000}"/>
    <cellStyle name="Izlaz 2 2 2 10 10 2 4" xfId="8852" xr:uid="{00000000-0005-0000-0000-0000F2270000}"/>
    <cellStyle name="Izlaz 2 2 2 10 10 2 4 2" xfId="8853" xr:uid="{00000000-0005-0000-0000-0000F3270000}"/>
    <cellStyle name="Izlaz 2 2 2 10 10 2 5" xfId="8854" xr:uid="{00000000-0005-0000-0000-0000F4270000}"/>
    <cellStyle name="Izlaz 2 2 2 10 10 3" xfId="8855" xr:uid="{00000000-0005-0000-0000-0000F5270000}"/>
    <cellStyle name="Izlaz 2 2 2 10 10 3 2" xfId="8856" xr:uid="{00000000-0005-0000-0000-0000F6270000}"/>
    <cellStyle name="Izlaz 2 2 2 10 10 3 2 2" xfId="8857" xr:uid="{00000000-0005-0000-0000-0000F7270000}"/>
    <cellStyle name="Izlaz 2 2 2 10 10 3 3" xfId="8858" xr:uid="{00000000-0005-0000-0000-0000F8270000}"/>
    <cellStyle name="Izlaz 2 2 2 10 10 3 3 2" xfId="8859" xr:uid="{00000000-0005-0000-0000-0000F9270000}"/>
    <cellStyle name="Izlaz 2 2 2 10 10 3 4" xfId="8860" xr:uid="{00000000-0005-0000-0000-0000FA270000}"/>
    <cellStyle name="Izlaz 2 2 2 10 10 4" xfId="50291" xr:uid="{00000000-0005-0000-0000-0000FB270000}"/>
    <cellStyle name="Izlaz 2 2 2 10 11" xfId="8861" xr:uid="{00000000-0005-0000-0000-0000FC270000}"/>
    <cellStyle name="Izlaz 2 2 2 10 11 2" xfId="8862" xr:uid="{00000000-0005-0000-0000-0000FD270000}"/>
    <cellStyle name="Izlaz 2 2 2 10 11 2 2" xfId="8863" xr:uid="{00000000-0005-0000-0000-0000FE270000}"/>
    <cellStyle name="Izlaz 2 2 2 10 11 2 2 2" xfId="8864" xr:uid="{00000000-0005-0000-0000-0000FF270000}"/>
    <cellStyle name="Izlaz 2 2 2 10 11 2 3" xfId="8865" xr:uid="{00000000-0005-0000-0000-000000280000}"/>
    <cellStyle name="Izlaz 2 2 2 10 11 2 3 2" xfId="8866" xr:uid="{00000000-0005-0000-0000-000001280000}"/>
    <cellStyle name="Izlaz 2 2 2 10 11 2 4" xfId="8867" xr:uid="{00000000-0005-0000-0000-000002280000}"/>
    <cellStyle name="Izlaz 2 2 2 10 11 2 4 2" xfId="8868" xr:uid="{00000000-0005-0000-0000-000003280000}"/>
    <cellStyle name="Izlaz 2 2 2 10 11 2 5" xfId="8869" xr:uid="{00000000-0005-0000-0000-000004280000}"/>
    <cellStyle name="Izlaz 2 2 2 10 11 3" xfId="8870" xr:uid="{00000000-0005-0000-0000-000005280000}"/>
    <cellStyle name="Izlaz 2 2 2 10 11 3 2" xfId="8871" xr:uid="{00000000-0005-0000-0000-000006280000}"/>
    <cellStyle name="Izlaz 2 2 2 10 11 3 2 2" xfId="8872" xr:uid="{00000000-0005-0000-0000-000007280000}"/>
    <cellStyle name="Izlaz 2 2 2 10 11 3 3" xfId="8873" xr:uid="{00000000-0005-0000-0000-000008280000}"/>
    <cellStyle name="Izlaz 2 2 2 10 11 3 3 2" xfId="8874" xr:uid="{00000000-0005-0000-0000-000009280000}"/>
    <cellStyle name="Izlaz 2 2 2 10 11 3 4" xfId="8875" xr:uid="{00000000-0005-0000-0000-00000A280000}"/>
    <cellStyle name="Izlaz 2 2 2 10 11 4" xfId="50718" xr:uid="{00000000-0005-0000-0000-00000B280000}"/>
    <cellStyle name="Izlaz 2 2 2 10 12" xfId="8876" xr:uid="{00000000-0005-0000-0000-00000C280000}"/>
    <cellStyle name="Izlaz 2 2 2 10 12 2" xfId="8877" xr:uid="{00000000-0005-0000-0000-00000D280000}"/>
    <cellStyle name="Izlaz 2 2 2 10 12 2 2" xfId="8878" xr:uid="{00000000-0005-0000-0000-00000E280000}"/>
    <cellStyle name="Izlaz 2 2 2 10 12 3" xfId="8879" xr:uid="{00000000-0005-0000-0000-00000F280000}"/>
    <cellStyle name="Izlaz 2 2 2 10 12 3 2" xfId="8880" xr:uid="{00000000-0005-0000-0000-000010280000}"/>
    <cellStyle name="Izlaz 2 2 2 10 12 4" xfId="8881" xr:uid="{00000000-0005-0000-0000-000011280000}"/>
    <cellStyle name="Izlaz 2 2 2 10 12 4 2" xfId="8882" xr:uid="{00000000-0005-0000-0000-000012280000}"/>
    <cellStyle name="Izlaz 2 2 2 10 12 5" xfId="8883" xr:uid="{00000000-0005-0000-0000-000013280000}"/>
    <cellStyle name="Izlaz 2 2 2 10 13" xfId="8884" xr:uid="{00000000-0005-0000-0000-000014280000}"/>
    <cellStyle name="Izlaz 2 2 2 10 13 2" xfId="8885" xr:uid="{00000000-0005-0000-0000-000015280000}"/>
    <cellStyle name="Izlaz 2 2 2 10 13 2 2" xfId="8886" xr:uid="{00000000-0005-0000-0000-000016280000}"/>
    <cellStyle name="Izlaz 2 2 2 10 13 3" xfId="8887" xr:uid="{00000000-0005-0000-0000-000017280000}"/>
    <cellStyle name="Izlaz 2 2 2 10 13 3 2" xfId="8888" xr:uid="{00000000-0005-0000-0000-000018280000}"/>
    <cellStyle name="Izlaz 2 2 2 10 13 4" xfId="8889" xr:uid="{00000000-0005-0000-0000-000019280000}"/>
    <cellStyle name="Izlaz 2 2 2 10 14" xfId="46537" xr:uid="{00000000-0005-0000-0000-00001A280000}"/>
    <cellStyle name="Izlaz 2 2 2 10 2" xfId="8890" xr:uid="{00000000-0005-0000-0000-00001B280000}"/>
    <cellStyle name="Izlaz 2 2 2 10 2 2" xfId="8891" xr:uid="{00000000-0005-0000-0000-00001C280000}"/>
    <cellStyle name="Izlaz 2 2 2 10 2 2 2" xfId="8892" xr:uid="{00000000-0005-0000-0000-00001D280000}"/>
    <cellStyle name="Izlaz 2 2 2 10 2 2 2 2" xfId="8893" xr:uid="{00000000-0005-0000-0000-00001E280000}"/>
    <cellStyle name="Izlaz 2 2 2 10 2 2 3" xfId="8894" xr:uid="{00000000-0005-0000-0000-00001F280000}"/>
    <cellStyle name="Izlaz 2 2 2 10 2 2 3 2" xfId="8895" xr:uid="{00000000-0005-0000-0000-000020280000}"/>
    <cellStyle name="Izlaz 2 2 2 10 2 2 4" xfId="8896" xr:uid="{00000000-0005-0000-0000-000021280000}"/>
    <cellStyle name="Izlaz 2 2 2 10 2 2 4 2" xfId="8897" xr:uid="{00000000-0005-0000-0000-000022280000}"/>
    <cellStyle name="Izlaz 2 2 2 10 2 2 5" xfId="8898" xr:uid="{00000000-0005-0000-0000-000023280000}"/>
    <cellStyle name="Izlaz 2 2 2 10 2 3" xfId="8899" xr:uid="{00000000-0005-0000-0000-000024280000}"/>
    <cellStyle name="Izlaz 2 2 2 10 2 3 2" xfId="8900" xr:uid="{00000000-0005-0000-0000-000025280000}"/>
    <cellStyle name="Izlaz 2 2 2 10 2 3 2 2" xfId="8901" xr:uid="{00000000-0005-0000-0000-000026280000}"/>
    <cellStyle name="Izlaz 2 2 2 10 2 3 3" xfId="8902" xr:uid="{00000000-0005-0000-0000-000027280000}"/>
    <cellStyle name="Izlaz 2 2 2 10 2 3 3 2" xfId="8903" xr:uid="{00000000-0005-0000-0000-000028280000}"/>
    <cellStyle name="Izlaz 2 2 2 10 2 3 4" xfId="8904" xr:uid="{00000000-0005-0000-0000-000029280000}"/>
    <cellStyle name="Izlaz 2 2 2 10 2 4" xfId="47051" xr:uid="{00000000-0005-0000-0000-00002A280000}"/>
    <cellStyle name="Izlaz 2 2 2 10 3" xfId="8905" xr:uid="{00000000-0005-0000-0000-00002B280000}"/>
    <cellStyle name="Izlaz 2 2 2 10 3 2" xfId="8906" xr:uid="{00000000-0005-0000-0000-00002C280000}"/>
    <cellStyle name="Izlaz 2 2 2 10 3 2 2" xfId="8907" xr:uid="{00000000-0005-0000-0000-00002D280000}"/>
    <cellStyle name="Izlaz 2 2 2 10 3 2 2 2" xfId="8908" xr:uid="{00000000-0005-0000-0000-00002E280000}"/>
    <cellStyle name="Izlaz 2 2 2 10 3 2 3" xfId="8909" xr:uid="{00000000-0005-0000-0000-00002F280000}"/>
    <cellStyle name="Izlaz 2 2 2 10 3 2 3 2" xfId="8910" xr:uid="{00000000-0005-0000-0000-000030280000}"/>
    <cellStyle name="Izlaz 2 2 2 10 3 2 4" xfId="8911" xr:uid="{00000000-0005-0000-0000-000031280000}"/>
    <cellStyle name="Izlaz 2 2 2 10 3 2 4 2" xfId="8912" xr:uid="{00000000-0005-0000-0000-000032280000}"/>
    <cellStyle name="Izlaz 2 2 2 10 3 2 5" xfId="8913" xr:uid="{00000000-0005-0000-0000-000033280000}"/>
    <cellStyle name="Izlaz 2 2 2 10 3 3" xfId="8914" xr:uid="{00000000-0005-0000-0000-000034280000}"/>
    <cellStyle name="Izlaz 2 2 2 10 3 3 2" xfId="8915" xr:uid="{00000000-0005-0000-0000-000035280000}"/>
    <cellStyle name="Izlaz 2 2 2 10 3 3 2 2" xfId="8916" xr:uid="{00000000-0005-0000-0000-000036280000}"/>
    <cellStyle name="Izlaz 2 2 2 10 3 3 3" xfId="8917" xr:uid="{00000000-0005-0000-0000-000037280000}"/>
    <cellStyle name="Izlaz 2 2 2 10 3 3 3 2" xfId="8918" xr:uid="{00000000-0005-0000-0000-000038280000}"/>
    <cellStyle name="Izlaz 2 2 2 10 3 3 4" xfId="8919" xr:uid="{00000000-0005-0000-0000-000039280000}"/>
    <cellStyle name="Izlaz 2 2 2 10 3 4" xfId="47650" xr:uid="{00000000-0005-0000-0000-00003A280000}"/>
    <cellStyle name="Izlaz 2 2 2 10 4" xfId="8920" xr:uid="{00000000-0005-0000-0000-00003B280000}"/>
    <cellStyle name="Izlaz 2 2 2 10 4 2" xfId="8921" xr:uid="{00000000-0005-0000-0000-00003C280000}"/>
    <cellStyle name="Izlaz 2 2 2 10 4 2 2" xfId="8922" xr:uid="{00000000-0005-0000-0000-00003D280000}"/>
    <cellStyle name="Izlaz 2 2 2 10 4 2 2 2" xfId="8923" xr:uid="{00000000-0005-0000-0000-00003E280000}"/>
    <cellStyle name="Izlaz 2 2 2 10 4 2 3" xfId="8924" xr:uid="{00000000-0005-0000-0000-00003F280000}"/>
    <cellStyle name="Izlaz 2 2 2 10 4 2 3 2" xfId="8925" xr:uid="{00000000-0005-0000-0000-000040280000}"/>
    <cellStyle name="Izlaz 2 2 2 10 4 2 4" xfId="8926" xr:uid="{00000000-0005-0000-0000-000041280000}"/>
    <cellStyle name="Izlaz 2 2 2 10 4 2 4 2" xfId="8927" xr:uid="{00000000-0005-0000-0000-000042280000}"/>
    <cellStyle name="Izlaz 2 2 2 10 4 2 5" xfId="8928" xr:uid="{00000000-0005-0000-0000-000043280000}"/>
    <cellStyle name="Izlaz 2 2 2 10 4 3" xfId="8929" xr:uid="{00000000-0005-0000-0000-000044280000}"/>
    <cellStyle name="Izlaz 2 2 2 10 4 3 2" xfId="8930" xr:uid="{00000000-0005-0000-0000-000045280000}"/>
    <cellStyle name="Izlaz 2 2 2 10 4 3 2 2" xfId="8931" xr:uid="{00000000-0005-0000-0000-000046280000}"/>
    <cellStyle name="Izlaz 2 2 2 10 4 3 3" xfId="8932" xr:uid="{00000000-0005-0000-0000-000047280000}"/>
    <cellStyle name="Izlaz 2 2 2 10 4 3 3 2" xfId="8933" xr:uid="{00000000-0005-0000-0000-000048280000}"/>
    <cellStyle name="Izlaz 2 2 2 10 4 3 4" xfId="8934" xr:uid="{00000000-0005-0000-0000-000049280000}"/>
    <cellStyle name="Izlaz 2 2 2 10 4 4" xfId="48065" xr:uid="{00000000-0005-0000-0000-00004A280000}"/>
    <cellStyle name="Izlaz 2 2 2 10 5" xfId="8935" xr:uid="{00000000-0005-0000-0000-00004B280000}"/>
    <cellStyle name="Izlaz 2 2 2 10 5 2" xfId="8936" xr:uid="{00000000-0005-0000-0000-00004C280000}"/>
    <cellStyle name="Izlaz 2 2 2 10 5 2 2" xfId="8937" xr:uid="{00000000-0005-0000-0000-00004D280000}"/>
    <cellStyle name="Izlaz 2 2 2 10 5 2 2 2" xfId="8938" xr:uid="{00000000-0005-0000-0000-00004E280000}"/>
    <cellStyle name="Izlaz 2 2 2 10 5 2 3" xfId="8939" xr:uid="{00000000-0005-0000-0000-00004F280000}"/>
    <cellStyle name="Izlaz 2 2 2 10 5 2 3 2" xfId="8940" xr:uid="{00000000-0005-0000-0000-000050280000}"/>
    <cellStyle name="Izlaz 2 2 2 10 5 2 4" xfId="8941" xr:uid="{00000000-0005-0000-0000-000051280000}"/>
    <cellStyle name="Izlaz 2 2 2 10 5 2 4 2" xfId="8942" xr:uid="{00000000-0005-0000-0000-000052280000}"/>
    <cellStyle name="Izlaz 2 2 2 10 5 2 5" xfId="8943" xr:uid="{00000000-0005-0000-0000-000053280000}"/>
    <cellStyle name="Izlaz 2 2 2 10 5 3" xfId="8944" xr:uid="{00000000-0005-0000-0000-000054280000}"/>
    <cellStyle name="Izlaz 2 2 2 10 5 3 2" xfId="8945" xr:uid="{00000000-0005-0000-0000-000055280000}"/>
    <cellStyle name="Izlaz 2 2 2 10 5 3 2 2" xfId="8946" xr:uid="{00000000-0005-0000-0000-000056280000}"/>
    <cellStyle name="Izlaz 2 2 2 10 5 3 3" xfId="8947" xr:uid="{00000000-0005-0000-0000-000057280000}"/>
    <cellStyle name="Izlaz 2 2 2 10 5 3 3 2" xfId="8948" xr:uid="{00000000-0005-0000-0000-000058280000}"/>
    <cellStyle name="Izlaz 2 2 2 10 5 3 4" xfId="8949" xr:uid="{00000000-0005-0000-0000-000059280000}"/>
    <cellStyle name="Izlaz 2 2 2 10 5 4" xfId="48465" xr:uid="{00000000-0005-0000-0000-00005A280000}"/>
    <cellStyle name="Izlaz 2 2 2 10 6" xfId="8950" xr:uid="{00000000-0005-0000-0000-00005B280000}"/>
    <cellStyle name="Izlaz 2 2 2 10 6 2" xfId="8951" xr:uid="{00000000-0005-0000-0000-00005C280000}"/>
    <cellStyle name="Izlaz 2 2 2 10 6 2 2" xfId="8952" xr:uid="{00000000-0005-0000-0000-00005D280000}"/>
    <cellStyle name="Izlaz 2 2 2 10 6 2 2 2" xfId="8953" xr:uid="{00000000-0005-0000-0000-00005E280000}"/>
    <cellStyle name="Izlaz 2 2 2 10 6 2 3" xfId="8954" xr:uid="{00000000-0005-0000-0000-00005F280000}"/>
    <cellStyle name="Izlaz 2 2 2 10 6 2 3 2" xfId="8955" xr:uid="{00000000-0005-0000-0000-000060280000}"/>
    <cellStyle name="Izlaz 2 2 2 10 6 2 4" xfId="8956" xr:uid="{00000000-0005-0000-0000-000061280000}"/>
    <cellStyle name="Izlaz 2 2 2 10 6 2 4 2" xfId="8957" xr:uid="{00000000-0005-0000-0000-000062280000}"/>
    <cellStyle name="Izlaz 2 2 2 10 6 2 5" xfId="8958" xr:uid="{00000000-0005-0000-0000-000063280000}"/>
    <cellStyle name="Izlaz 2 2 2 10 6 3" xfId="8959" xr:uid="{00000000-0005-0000-0000-000064280000}"/>
    <cellStyle name="Izlaz 2 2 2 10 6 3 2" xfId="8960" xr:uid="{00000000-0005-0000-0000-000065280000}"/>
    <cellStyle name="Izlaz 2 2 2 10 6 3 2 2" xfId="8961" xr:uid="{00000000-0005-0000-0000-000066280000}"/>
    <cellStyle name="Izlaz 2 2 2 10 6 3 3" xfId="8962" xr:uid="{00000000-0005-0000-0000-000067280000}"/>
    <cellStyle name="Izlaz 2 2 2 10 6 3 3 2" xfId="8963" xr:uid="{00000000-0005-0000-0000-000068280000}"/>
    <cellStyle name="Izlaz 2 2 2 10 6 3 4" xfId="8964" xr:uid="{00000000-0005-0000-0000-000069280000}"/>
    <cellStyle name="Izlaz 2 2 2 10 6 4" xfId="48875" xr:uid="{00000000-0005-0000-0000-00006A280000}"/>
    <cellStyle name="Izlaz 2 2 2 10 7" xfId="8965" xr:uid="{00000000-0005-0000-0000-00006B280000}"/>
    <cellStyle name="Izlaz 2 2 2 10 7 2" xfId="8966" xr:uid="{00000000-0005-0000-0000-00006C280000}"/>
    <cellStyle name="Izlaz 2 2 2 10 7 2 2" xfId="8967" xr:uid="{00000000-0005-0000-0000-00006D280000}"/>
    <cellStyle name="Izlaz 2 2 2 10 7 2 2 2" xfId="8968" xr:uid="{00000000-0005-0000-0000-00006E280000}"/>
    <cellStyle name="Izlaz 2 2 2 10 7 2 3" xfId="8969" xr:uid="{00000000-0005-0000-0000-00006F280000}"/>
    <cellStyle name="Izlaz 2 2 2 10 7 2 3 2" xfId="8970" xr:uid="{00000000-0005-0000-0000-000070280000}"/>
    <cellStyle name="Izlaz 2 2 2 10 7 2 4" xfId="8971" xr:uid="{00000000-0005-0000-0000-000071280000}"/>
    <cellStyle name="Izlaz 2 2 2 10 7 2 4 2" xfId="8972" xr:uid="{00000000-0005-0000-0000-000072280000}"/>
    <cellStyle name="Izlaz 2 2 2 10 7 2 5" xfId="8973" xr:uid="{00000000-0005-0000-0000-000073280000}"/>
    <cellStyle name="Izlaz 2 2 2 10 7 3" xfId="8974" xr:uid="{00000000-0005-0000-0000-000074280000}"/>
    <cellStyle name="Izlaz 2 2 2 10 7 3 2" xfId="8975" xr:uid="{00000000-0005-0000-0000-000075280000}"/>
    <cellStyle name="Izlaz 2 2 2 10 7 3 2 2" xfId="8976" xr:uid="{00000000-0005-0000-0000-000076280000}"/>
    <cellStyle name="Izlaz 2 2 2 10 7 3 3" xfId="8977" xr:uid="{00000000-0005-0000-0000-000077280000}"/>
    <cellStyle name="Izlaz 2 2 2 10 7 3 3 2" xfId="8978" xr:uid="{00000000-0005-0000-0000-000078280000}"/>
    <cellStyle name="Izlaz 2 2 2 10 7 3 4" xfId="8979" xr:uid="{00000000-0005-0000-0000-000079280000}"/>
    <cellStyle name="Izlaz 2 2 2 10 7 4" xfId="47393" xr:uid="{00000000-0005-0000-0000-00007A280000}"/>
    <cellStyle name="Izlaz 2 2 2 10 8" xfId="8980" xr:uid="{00000000-0005-0000-0000-00007B280000}"/>
    <cellStyle name="Izlaz 2 2 2 10 8 2" xfId="8981" xr:uid="{00000000-0005-0000-0000-00007C280000}"/>
    <cellStyle name="Izlaz 2 2 2 10 8 2 2" xfId="8982" xr:uid="{00000000-0005-0000-0000-00007D280000}"/>
    <cellStyle name="Izlaz 2 2 2 10 8 2 2 2" xfId="8983" xr:uid="{00000000-0005-0000-0000-00007E280000}"/>
    <cellStyle name="Izlaz 2 2 2 10 8 2 3" xfId="8984" xr:uid="{00000000-0005-0000-0000-00007F280000}"/>
    <cellStyle name="Izlaz 2 2 2 10 8 2 3 2" xfId="8985" xr:uid="{00000000-0005-0000-0000-000080280000}"/>
    <cellStyle name="Izlaz 2 2 2 10 8 2 4" xfId="8986" xr:uid="{00000000-0005-0000-0000-000081280000}"/>
    <cellStyle name="Izlaz 2 2 2 10 8 2 4 2" xfId="8987" xr:uid="{00000000-0005-0000-0000-000082280000}"/>
    <cellStyle name="Izlaz 2 2 2 10 8 2 5" xfId="8988" xr:uid="{00000000-0005-0000-0000-000083280000}"/>
    <cellStyle name="Izlaz 2 2 2 10 8 3" xfId="8989" xr:uid="{00000000-0005-0000-0000-000084280000}"/>
    <cellStyle name="Izlaz 2 2 2 10 8 3 2" xfId="8990" xr:uid="{00000000-0005-0000-0000-000085280000}"/>
    <cellStyle name="Izlaz 2 2 2 10 8 3 2 2" xfId="8991" xr:uid="{00000000-0005-0000-0000-000086280000}"/>
    <cellStyle name="Izlaz 2 2 2 10 8 3 3" xfId="8992" xr:uid="{00000000-0005-0000-0000-000087280000}"/>
    <cellStyle name="Izlaz 2 2 2 10 8 3 3 2" xfId="8993" xr:uid="{00000000-0005-0000-0000-000088280000}"/>
    <cellStyle name="Izlaz 2 2 2 10 8 3 4" xfId="8994" xr:uid="{00000000-0005-0000-0000-000089280000}"/>
    <cellStyle name="Izlaz 2 2 2 10 8 4" xfId="49437" xr:uid="{00000000-0005-0000-0000-00008A280000}"/>
    <cellStyle name="Izlaz 2 2 2 10 9" xfId="8995" xr:uid="{00000000-0005-0000-0000-00008B280000}"/>
    <cellStyle name="Izlaz 2 2 2 10 9 2" xfId="8996" xr:uid="{00000000-0005-0000-0000-00008C280000}"/>
    <cellStyle name="Izlaz 2 2 2 10 9 2 2" xfId="8997" xr:uid="{00000000-0005-0000-0000-00008D280000}"/>
    <cellStyle name="Izlaz 2 2 2 10 9 2 2 2" xfId="8998" xr:uid="{00000000-0005-0000-0000-00008E280000}"/>
    <cellStyle name="Izlaz 2 2 2 10 9 2 3" xfId="8999" xr:uid="{00000000-0005-0000-0000-00008F280000}"/>
    <cellStyle name="Izlaz 2 2 2 10 9 2 3 2" xfId="9000" xr:uid="{00000000-0005-0000-0000-000090280000}"/>
    <cellStyle name="Izlaz 2 2 2 10 9 2 4" xfId="9001" xr:uid="{00000000-0005-0000-0000-000091280000}"/>
    <cellStyle name="Izlaz 2 2 2 10 9 2 4 2" xfId="9002" xr:uid="{00000000-0005-0000-0000-000092280000}"/>
    <cellStyle name="Izlaz 2 2 2 10 9 2 5" xfId="9003" xr:uid="{00000000-0005-0000-0000-000093280000}"/>
    <cellStyle name="Izlaz 2 2 2 10 9 3" xfId="9004" xr:uid="{00000000-0005-0000-0000-000094280000}"/>
    <cellStyle name="Izlaz 2 2 2 10 9 3 2" xfId="9005" xr:uid="{00000000-0005-0000-0000-000095280000}"/>
    <cellStyle name="Izlaz 2 2 2 10 9 3 2 2" xfId="9006" xr:uid="{00000000-0005-0000-0000-000096280000}"/>
    <cellStyle name="Izlaz 2 2 2 10 9 3 3" xfId="9007" xr:uid="{00000000-0005-0000-0000-000097280000}"/>
    <cellStyle name="Izlaz 2 2 2 10 9 3 3 2" xfId="9008" xr:uid="{00000000-0005-0000-0000-000098280000}"/>
    <cellStyle name="Izlaz 2 2 2 10 9 3 4" xfId="9009" xr:uid="{00000000-0005-0000-0000-000099280000}"/>
    <cellStyle name="Izlaz 2 2 2 10 9 4" xfId="49883" xr:uid="{00000000-0005-0000-0000-00009A280000}"/>
    <cellStyle name="Izlaz 2 2 2 11" xfId="9010" xr:uid="{00000000-0005-0000-0000-00009B280000}"/>
    <cellStyle name="Izlaz 2 2 2 11 10" xfId="9011" xr:uid="{00000000-0005-0000-0000-00009C280000}"/>
    <cellStyle name="Izlaz 2 2 2 11 10 2" xfId="9012" xr:uid="{00000000-0005-0000-0000-00009D280000}"/>
    <cellStyle name="Izlaz 2 2 2 11 10 2 2" xfId="9013" xr:uid="{00000000-0005-0000-0000-00009E280000}"/>
    <cellStyle name="Izlaz 2 2 2 11 10 2 2 2" xfId="9014" xr:uid="{00000000-0005-0000-0000-00009F280000}"/>
    <cellStyle name="Izlaz 2 2 2 11 10 2 3" xfId="9015" xr:uid="{00000000-0005-0000-0000-0000A0280000}"/>
    <cellStyle name="Izlaz 2 2 2 11 10 2 3 2" xfId="9016" xr:uid="{00000000-0005-0000-0000-0000A1280000}"/>
    <cellStyle name="Izlaz 2 2 2 11 10 2 4" xfId="9017" xr:uid="{00000000-0005-0000-0000-0000A2280000}"/>
    <cellStyle name="Izlaz 2 2 2 11 10 2 4 2" xfId="9018" xr:uid="{00000000-0005-0000-0000-0000A3280000}"/>
    <cellStyle name="Izlaz 2 2 2 11 10 2 5" xfId="9019" xr:uid="{00000000-0005-0000-0000-0000A4280000}"/>
    <cellStyle name="Izlaz 2 2 2 11 10 3" xfId="9020" xr:uid="{00000000-0005-0000-0000-0000A5280000}"/>
    <cellStyle name="Izlaz 2 2 2 11 10 3 2" xfId="9021" xr:uid="{00000000-0005-0000-0000-0000A6280000}"/>
    <cellStyle name="Izlaz 2 2 2 11 10 3 2 2" xfId="9022" xr:uid="{00000000-0005-0000-0000-0000A7280000}"/>
    <cellStyle name="Izlaz 2 2 2 11 10 3 3" xfId="9023" xr:uid="{00000000-0005-0000-0000-0000A8280000}"/>
    <cellStyle name="Izlaz 2 2 2 11 10 3 3 2" xfId="9024" xr:uid="{00000000-0005-0000-0000-0000A9280000}"/>
    <cellStyle name="Izlaz 2 2 2 11 10 3 4" xfId="9025" xr:uid="{00000000-0005-0000-0000-0000AA280000}"/>
    <cellStyle name="Izlaz 2 2 2 11 10 4" xfId="50292" xr:uid="{00000000-0005-0000-0000-0000AB280000}"/>
    <cellStyle name="Izlaz 2 2 2 11 11" xfId="9026" xr:uid="{00000000-0005-0000-0000-0000AC280000}"/>
    <cellStyle name="Izlaz 2 2 2 11 11 2" xfId="9027" xr:uid="{00000000-0005-0000-0000-0000AD280000}"/>
    <cellStyle name="Izlaz 2 2 2 11 11 2 2" xfId="9028" xr:uid="{00000000-0005-0000-0000-0000AE280000}"/>
    <cellStyle name="Izlaz 2 2 2 11 11 2 2 2" xfId="9029" xr:uid="{00000000-0005-0000-0000-0000AF280000}"/>
    <cellStyle name="Izlaz 2 2 2 11 11 2 3" xfId="9030" xr:uid="{00000000-0005-0000-0000-0000B0280000}"/>
    <cellStyle name="Izlaz 2 2 2 11 11 2 3 2" xfId="9031" xr:uid="{00000000-0005-0000-0000-0000B1280000}"/>
    <cellStyle name="Izlaz 2 2 2 11 11 2 4" xfId="9032" xr:uid="{00000000-0005-0000-0000-0000B2280000}"/>
    <cellStyle name="Izlaz 2 2 2 11 11 2 4 2" xfId="9033" xr:uid="{00000000-0005-0000-0000-0000B3280000}"/>
    <cellStyle name="Izlaz 2 2 2 11 11 2 5" xfId="9034" xr:uid="{00000000-0005-0000-0000-0000B4280000}"/>
    <cellStyle name="Izlaz 2 2 2 11 11 3" xfId="9035" xr:uid="{00000000-0005-0000-0000-0000B5280000}"/>
    <cellStyle name="Izlaz 2 2 2 11 11 3 2" xfId="9036" xr:uid="{00000000-0005-0000-0000-0000B6280000}"/>
    <cellStyle name="Izlaz 2 2 2 11 11 3 2 2" xfId="9037" xr:uid="{00000000-0005-0000-0000-0000B7280000}"/>
    <cellStyle name="Izlaz 2 2 2 11 11 3 3" xfId="9038" xr:uid="{00000000-0005-0000-0000-0000B8280000}"/>
    <cellStyle name="Izlaz 2 2 2 11 11 3 3 2" xfId="9039" xr:uid="{00000000-0005-0000-0000-0000B9280000}"/>
    <cellStyle name="Izlaz 2 2 2 11 11 3 4" xfId="9040" xr:uid="{00000000-0005-0000-0000-0000BA280000}"/>
    <cellStyle name="Izlaz 2 2 2 11 11 4" xfId="50719" xr:uid="{00000000-0005-0000-0000-0000BB280000}"/>
    <cellStyle name="Izlaz 2 2 2 11 12" xfId="9041" xr:uid="{00000000-0005-0000-0000-0000BC280000}"/>
    <cellStyle name="Izlaz 2 2 2 11 12 2" xfId="9042" xr:uid="{00000000-0005-0000-0000-0000BD280000}"/>
    <cellStyle name="Izlaz 2 2 2 11 12 2 2" xfId="9043" xr:uid="{00000000-0005-0000-0000-0000BE280000}"/>
    <cellStyle name="Izlaz 2 2 2 11 12 3" xfId="9044" xr:uid="{00000000-0005-0000-0000-0000BF280000}"/>
    <cellStyle name="Izlaz 2 2 2 11 12 3 2" xfId="9045" xr:uid="{00000000-0005-0000-0000-0000C0280000}"/>
    <cellStyle name="Izlaz 2 2 2 11 12 4" xfId="9046" xr:uid="{00000000-0005-0000-0000-0000C1280000}"/>
    <cellStyle name="Izlaz 2 2 2 11 12 4 2" xfId="9047" xr:uid="{00000000-0005-0000-0000-0000C2280000}"/>
    <cellStyle name="Izlaz 2 2 2 11 12 5" xfId="9048" xr:uid="{00000000-0005-0000-0000-0000C3280000}"/>
    <cellStyle name="Izlaz 2 2 2 11 13" xfId="9049" xr:uid="{00000000-0005-0000-0000-0000C4280000}"/>
    <cellStyle name="Izlaz 2 2 2 11 13 2" xfId="9050" xr:uid="{00000000-0005-0000-0000-0000C5280000}"/>
    <cellStyle name="Izlaz 2 2 2 11 13 2 2" xfId="9051" xr:uid="{00000000-0005-0000-0000-0000C6280000}"/>
    <cellStyle name="Izlaz 2 2 2 11 13 3" xfId="9052" xr:uid="{00000000-0005-0000-0000-0000C7280000}"/>
    <cellStyle name="Izlaz 2 2 2 11 13 3 2" xfId="9053" xr:uid="{00000000-0005-0000-0000-0000C8280000}"/>
    <cellStyle name="Izlaz 2 2 2 11 13 4" xfId="9054" xr:uid="{00000000-0005-0000-0000-0000C9280000}"/>
    <cellStyle name="Izlaz 2 2 2 11 14" xfId="46888" xr:uid="{00000000-0005-0000-0000-0000CA280000}"/>
    <cellStyle name="Izlaz 2 2 2 11 2" xfId="9055" xr:uid="{00000000-0005-0000-0000-0000CB280000}"/>
    <cellStyle name="Izlaz 2 2 2 11 2 2" xfId="9056" xr:uid="{00000000-0005-0000-0000-0000CC280000}"/>
    <cellStyle name="Izlaz 2 2 2 11 2 2 2" xfId="9057" xr:uid="{00000000-0005-0000-0000-0000CD280000}"/>
    <cellStyle name="Izlaz 2 2 2 11 2 2 2 2" xfId="9058" xr:uid="{00000000-0005-0000-0000-0000CE280000}"/>
    <cellStyle name="Izlaz 2 2 2 11 2 2 3" xfId="9059" xr:uid="{00000000-0005-0000-0000-0000CF280000}"/>
    <cellStyle name="Izlaz 2 2 2 11 2 2 3 2" xfId="9060" xr:uid="{00000000-0005-0000-0000-0000D0280000}"/>
    <cellStyle name="Izlaz 2 2 2 11 2 2 4" xfId="9061" xr:uid="{00000000-0005-0000-0000-0000D1280000}"/>
    <cellStyle name="Izlaz 2 2 2 11 2 2 4 2" xfId="9062" xr:uid="{00000000-0005-0000-0000-0000D2280000}"/>
    <cellStyle name="Izlaz 2 2 2 11 2 2 5" xfId="9063" xr:uid="{00000000-0005-0000-0000-0000D3280000}"/>
    <cellStyle name="Izlaz 2 2 2 11 2 3" xfId="9064" xr:uid="{00000000-0005-0000-0000-0000D4280000}"/>
    <cellStyle name="Izlaz 2 2 2 11 2 3 2" xfId="9065" xr:uid="{00000000-0005-0000-0000-0000D5280000}"/>
    <cellStyle name="Izlaz 2 2 2 11 2 3 2 2" xfId="9066" xr:uid="{00000000-0005-0000-0000-0000D6280000}"/>
    <cellStyle name="Izlaz 2 2 2 11 2 3 3" xfId="9067" xr:uid="{00000000-0005-0000-0000-0000D7280000}"/>
    <cellStyle name="Izlaz 2 2 2 11 2 3 3 2" xfId="9068" xr:uid="{00000000-0005-0000-0000-0000D8280000}"/>
    <cellStyle name="Izlaz 2 2 2 11 2 3 4" xfId="9069" xr:uid="{00000000-0005-0000-0000-0000D9280000}"/>
    <cellStyle name="Izlaz 2 2 2 11 2 4" xfId="47052" xr:uid="{00000000-0005-0000-0000-0000DA280000}"/>
    <cellStyle name="Izlaz 2 2 2 11 3" xfId="9070" xr:uid="{00000000-0005-0000-0000-0000DB280000}"/>
    <cellStyle name="Izlaz 2 2 2 11 3 2" xfId="9071" xr:uid="{00000000-0005-0000-0000-0000DC280000}"/>
    <cellStyle name="Izlaz 2 2 2 11 3 2 2" xfId="9072" xr:uid="{00000000-0005-0000-0000-0000DD280000}"/>
    <cellStyle name="Izlaz 2 2 2 11 3 2 2 2" xfId="9073" xr:uid="{00000000-0005-0000-0000-0000DE280000}"/>
    <cellStyle name="Izlaz 2 2 2 11 3 2 3" xfId="9074" xr:uid="{00000000-0005-0000-0000-0000DF280000}"/>
    <cellStyle name="Izlaz 2 2 2 11 3 2 3 2" xfId="9075" xr:uid="{00000000-0005-0000-0000-0000E0280000}"/>
    <cellStyle name="Izlaz 2 2 2 11 3 2 4" xfId="9076" xr:uid="{00000000-0005-0000-0000-0000E1280000}"/>
    <cellStyle name="Izlaz 2 2 2 11 3 2 4 2" xfId="9077" xr:uid="{00000000-0005-0000-0000-0000E2280000}"/>
    <cellStyle name="Izlaz 2 2 2 11 3 2 5" xfId="9078" xr:uid="{00000000-0005-0000-0000-0000E3280000}"/>
    <cellStyle name="Izlaz 2 2 2 11 3 3" xfId="9079" xr:uid="{00000000-0005-0000-0000-0000E4280000}"/>
    <cellStyle name="Izlaz 2 2 2 11 3 3 2" xfId="9080" xr:uid="{00000000-0005-0000-0000-0000E5280000}"/>
    <cellStyle name="Izlaz 2 2 2 11 3 3 2 2" xfId="9081" xr:uid="{00000000-0005-0000-0000-0000E6280000}"/>
    <cellStyle name="Izlaz 2 2 2 11 3 3 3" xfId="9082" xr:uid="{00000000-0005-0000-0000-0000E7280000}"/>
    <cellStyle name="Izlaz 2 2 2 11 3 3 3 2" xfId="9083" xr:uid="{00000000-0005-0000-0000-0000E8280000}"/>
    <cellStyle name="Izlaz 2 2 2 11 3 3 4" xfId="9084" xr:uid="{00000000-0005-0000-0000-0000E9280000}"/>
    <cellStyle name="Izlaz 2 2 2 11 3 4" xfId="47651" xr:uid="{00000000-0005-0000-0000-0000EA280000}"/>
    <cellStyle name="Izlaz 2 2 2 11 4" xfId="9085" xr:uid="{00000000-0005-0000-0000-0000EB280000}"/>
    <cellStyle name="Izlaz 2 2 2 11 4 2" xfId="9086" xr:uid="{00000000-0005-0000-0000-0000EC280000}"/>
    <cellStyle name="Izlaz 2 2 2 11 4 2 2" xfId="9087" xr:uid="{00000000-0005-0000-0000-0000ED280000}"/>
    <cellStyle name="Izlaz 2 2 2 11 4 2 2 2" xfId="9088" xr:uid="{00000000-0005-0000-0000-0000EE280000}"/>
    <cellStyle name="Izlaz 2 2 2 11 4 2 3" xfId="9089" xr:uid="{00000000-0005-0000-0000-0000EF280000}"/>
    <cellStyle name="Izlaz 2 2 2 11 4 2 3 2" xfId="9090" xr:uid="{00000000-0005-0000-0000-0000F0280000}"/>
    <cellStyle name="Izlaz 2 2 2 11 4 2 4" xfId="9091" xr:uid="{00000000-0005-0000-0000-0000F1280000}"/>
    <cellStyle name="Izlaz 2 2 2 11 4 2 4 2" xfId="9092" xr:uid="{00000000-0005-0000-0000-0000F2280000}"/>
    <cellStyle name="Izlaz 2 2 2 11 4 2 5" xfId="9093" xr:uid="{00000000-0005-0000-0000-0000F3280000}"/>
    <cellStyle name="Izlaz 2 2 2 11 4 3" xfId="9094" xr:uid="{00000000-0005-0000-0000-0000F4280000}"/>
    <cellStyle name="Izlaz 2 2 2 11 4 3 2" xfId="9095" xr:uid="{00000000-0005-0000-0000-0000F5280000}"/>
    <cellStyle name="Izlaz 2 2 2 11 4 3 2 2" xfId="9096" xr:uid="{00000000-0005-0000-0000-0000F6280000}"/>
    <cellStyle name="Izlaz 2 2 2 11 4 3 3" xfId="9097" xr:uid="{00000000-0005-0000-0000-0000F7280000}"/>
    <cellStyle name="Izlaz 2 2 2 11 4 3 3 2" xfId="9098" xr:uid="{00000000-0005-0000-0000-0000F8280000}"/>
    <cellStyle name="Izlaz 2 2 2 11 4 3 4" xfId="9099" xr:uid="{00000000-0005-0000-0000-0000F9280000}"/>
    <cellStyle name="Izlaz 2 2 2 11 4 4" xfId="48066" xr:uid="{00000000-0005-0000-0000-0000FA280000}"/>
    <cellStyle name="Izlaz 2 2 2 11 5" xfId="9100" xr:uid="{00000000-0005-0000-0000-0000FB280000}"/>
    <cellStyle name="Izlaz 2 2 2 11 5 2" xfId="9101" xr:uid="{00000000-0005-0000-0000-0000FC280000}"/>
    <cellStyle name="Izlaz 2 2 2 11 5 2 2" xfId="9102" xr:uid="{00000000-0005-0000-0000-0000FD280000}"/>
    <cellStyle name="Izlaz 2 2 2 11 5 2 2 2" xfId="9103" xr:uid="{00000000-0005-0000-0000-0000FE280000}"/>
    <cellStyle name="Izlaz 2 2 2 11 5 2 3" xfId="9104" xr:uid="{00000000-0005-0000-0000-0000FF280000}"/>
    <cellStyle name="Izlaz 2 2 2 11 5 2 3 2" xfId="9105" xr:uid="{00000000-0005-0000-0000-000000290000}"/>
    <cellStyle name="Izlaz 2 2 2 11 5 2 4" xfId="9106" xr:uid="{00000000-0005-0000-0000-000001290000}"/>
    <cellStyle name="Izlaz 2 2 2 11 5 2 4 2" xfId="9107" xr:uid="{00000000-0005-0000-0000-000002290000}"/>
    <cellStyle name="Izlaz 2 2 2 11 5 2 5" xfId="9108" xr:uid="{00000000-0005-0000-0000-000003290000}"/>
    <cellStyle name="Izlaz 2 2 2 11 5 3" xfId="9109" xr:uid="{00000000-0005-0000-0000-000004290000}"/>
    <cellStyle name="Izlaz 2 2 2 11 5 3 2" xfId="9110" xr:uid="{00000000-0005-0000-0000-000005290000}"/>
    <cellStyle name="Izlaz 2 2 2 11 5 3 2 2" xfId="9111" xr:uid="{00000000-0005-0000-0000-000006290000}"/>
    <cellStyle name="Izlaz 2 2 2 11 5 3 3" xfId="9112" xr:uid="{00000000-0005-0000-0000-000007290000}"/>
    <cellStyle name="Izlaz 2 2 2 11 5 3 3 2" xfId="9113" xr:uid="{00000000-0005-0000-0000-000008290000}"/>
    <cellStyle name="Izlaz 2 2 2 11 5 3 4" xfId="9114" xr:uid="{00000000-0005-0000-0000-000009290000}"/>
    <cellStyle name="Izlaz 2 2 2 11 5 4" xfId="48466" xr:uid="{00000000-0005-0000-0000-00000A290000}"/>
    <cellStyle name="Izlaz 2 2 2 11 6" xfId="9115" xr:uid="{00000000-0005-0000-0000-00000B290000}"/>
    <cellStyle name="Izlaz 2 2 2 11 6 2" xfId="9116" xr:uid="{00000000-0005-0000-0000-00000C290000}"/>
    <cellStyle name="Izlaz 2 2 2 11 6 2 2" xfId="9117" xr:uid="{00000000-0005-0000-0000-00000D290000}"/>
    <cellStyle name="Izlaz 2 2 2 11 6 2 2 2" xfId="9118" xr:uid="{00000000-0005-0000-0000-00000E290000}"/>
    <cellStyle name="Izlaz 2 2 2 11 6 2 3" xfId="9119" xr:uid="{00000000-0005-0000-0000-00000F290000}"/>
    <cellStyle name="Izlaz 2 2 2 11 6 2 3 2" xfId="9120" xr:uid="{00000000-0005-0000-0000-000010290000}"/>
    <cellStyle name="Izlaz 2 2 2 11 6 2 4" xfId="9121" xr:uid="{00000000-0005-0000-0000-000011290000}"/>
    <cellStyle name="Izlaz 2 2 2 11 6 2 4 2" xfId="9122" xr:uid="{00000000-0005-0000-0000-000012290000}"/>
    <cellStyle name="Izlaz 2 2 2 11 6 2 5" xfId="9123" xr:uid="{00000000-0005-0000-0000-000013290000}"/>
    <cellStyle name="Izlaz 2 2 2 11 6 3" xfId="9124" xr:uid="{00000000-0005-0000-0000-000014290000}"/>
    <cellStyle name="Izlaz 2 2 2 11 6 3 2" xfId="9125" xr:uid="{00000000-0005-0000-0000-000015290000}"/>
    <cellStyle name="Izlaz 2 2 2 11 6 3 2 2" xfId="9126" xr:uid="{00000000-0005-0000-0000-000016290000}"/>
    <cellStyle name="Izlaz 2 2 2 11 6 3 3" xfId="9127" xr:uid="{00000000-0005-0000-0000-000017290000}"/>
    <cellStyle name="Izlaz 2 2 2 11 6 3 3 2" xfId="9128" xr:uid="{00000000-0005-0000-0000-000018290000}"/>
    <cellStyle name="Izlaz 2 2 2 11 6 3 4" xfId="9129" xr:uid="{00000000-0005-0000-0000-000019290000}"/>
    <cellStyle name="Izlaz 2 2 2 11 6 4" xfId="48876" xr:uid="{00000000-0005-0000-0000-00001A290000}"/>
    <cellStyle name="Izlaz 2 2 2 11 7" xfId="9130" xr:uid="{00000000-0005-0000-0000-00001B290000}"/>
    <cellStyle name="Izlaz 2 2 2 11 7 2" xfId="9131" xr:uid="{00000000-0005-0000-0000-00001C290000}"/>
    <cellStyle name="Izlaz 2 2 2 11 7 2 2" xfId="9132" xr:uid="{00000000-0005-0000-0000-00001D290000}"/>
    <cellStyle name="Izlaz 2 2 2 11 7 2 2 2" xfId="9133" xr:uid="{00000000-0005-0000-0000-00001E290000}"/>
    <cellStyle name="Izlaz 2 2 2 11 7 2 3" xfId="9134" xr:uid="{00000000-0005-0000-0000-00001F290000}"/>
    <cellStyle name="Izlaz 2 2 2 11 7 2 3 2" xfId="9135" xr:uid="{00000000-0005-0000-0000-000020290000}"/>
    <cellStyle name="Izlaz 2 2 2 11 7 2 4" xfId="9136" xr:uid="{00000000-0005-0000-0000-000021290000}"/>
    <cellStyle name="Izlaz 2 2 2 11 7 2 4 2" xfId="9137" xr:uid="{00000000-0005-0000-0000-000022290000}"/>
    <cellStyle name="Izlaz 2 2 2 11 7 2 5" xfId="9138" xr:uid="{00000000-0005-0000-0000-000023290000}"/>
    <cellStyle name="Izlaz 2 2 2 11 7 3" xfId="9139" xr:uid="{00000000-0005-0000-0000-000024290000}"/>
    <cellStyle name="Izlaz 2 2 2 11 7 3 2" xfId="9140" xr:uid="{00000000-0005-0000-0000-000025290000}"/>
    <cellStyle name="Izlaz 2 2 2 11 7 3 2 2" xfId="9141" xr:uid="{00000000-0005-0000-0000-000026290000}"/>
    <cellStyle name="Izlaz 2 2 2 11 7 3 3" xfId="9142" xr:uid="{00000000-0005-0000-0000-000027290000}"/>
    <cellStyle name="Izlaz 2 2 2 11 7 3 3 2" xfId="9143" xr:uid="{00000000-0005-0000-0000-000028290000}"/>
    <cellStyle name="Izlaz 2 2 2 11 7 3 4" xfId="9144" xr:uid="{00000000-0005-0000-0000-000029290000}"/>
    <cellStyle name="Izlaz 2 2 2 11 7 4" xfId="47428" xr:uid="{00000000-0005-0000-0000-00002A290000}"/>
    <cellStyle name="Izlaz 2 2 2 11 8" xfId="9145" xr:uid="{00000000-0005-0000-0000-00002B290000}"/>
    <cellStyle name="Izlaz 2 2 2 11 8 2" xfId="9146" xr:uid="{00000000-0005-0000-0000-00002C290000}"/>
    <cellStyle name="Izlaz 2 2 2 11 8 2 2" xfId="9147" xr:uid="{00000000-0005-0000-0000-00002D290000}"/>
    <cellStyle name="Izlaz 2 2 2 11 8 2 2 2" xfId="9148" xr:uid="{00000000-0005-0000-0000-00002E290000}"/>
    <cellStyle name="Izlaz 2 2 2 11 8 2 3" xfId="9149" xr:uid="{00000000-0005-0000-0000-00002F290000}"/>
    <cellStyle name="Izlaz 2 2 2 11 8 2 3 2" xfId="9150" xr:uid="{00000000-0005-0000-0000-000030290000}"/>
    <cellStyle name="Izlaz 2 2 2 11 8 2 4" xfId="9151" xr:uid="{00000000-0005-0000-0000-000031290000}"/>
    <cellStyle name="Izlaz 2 2 2 11 8 2 4 2" xfId="9152" xr:uid="{00000000-0005-0000-0000-000032290000}"/>
    <cellStyle name="Izlaz 2 2 2 11 8 2 5" xfId="9153" xr:uid="{00000000-0005-0000-0000-000033290000}"/>
    <cellStyle name="Izlaz 2 2 2 11 8 3" xfId="9154" xr:uid="{00000000-0005-0000-0000-000034290000}"/>
    <cellStyle name="Izlaz 2 2 2 11 8 3 2" xfId="9155" xr:uid="{00000000-0005-0000-0000-000035290000}"/>
    <cellStyle name="Izlaz 2 2 2 11 8 3 2 2" xfId="9156" xr:uid="{00000000-0005-0000-0000-000036290000}"/>
    <cellStyle name="Izlaz 2 2 2 11 8 3 3" xfId="9157" xr:uid="{00000000-0005-0000-0000-000037290000}"/>
    <cellStyle name="Izlaz 2 2 2 11 8 3 3 2" xfId="9158" xr:uid="{00000000-0005-0000-0000-000038290000}"/>
    <cellStyle name="Izlaz 2 2 2 11 8 3 4" xfId="9159" xr:uid="{00000000-0005-0000-0000-000039290000}"/>
    <cellStyle name="Izlaz 2 2 2 11 8 4" xfId="49438" xr:uid="{00000000-0005-0000-0000-00003A290000}"/>
    <cellStyle name="Izlaz 2 2 2 11 9" xfId="9160" xr:uid="{00000000-0005-0000-0000-00003B290000}"/>
    <cellStyle name="Izlaz 2 2 2 11 9 2" xfId="9161" xr:uid="{00000000-0005-0000-0000-00003C290000}"/>
    <cellStyle name="Izlaz 2 2 2 11 9 2 2" xfId="9162" xr:uid="{00000000-0005-0000-0000-00003D290000}"/>
    <cellStyle name="Izlaz 2 2 2 11 9 2 2 2" xfId="9163" xr:uid="{00000000-0005-0000-0000-00003E290000}"/>
    <cellStyle name="Izlaz 2 2 2 11 9 2 3" xfId="9164" xr:uid="{00000000-0005-0000-0000-00003F290000}"/>
    <cellStyle name="Izlaz 2 2 2 11 9 2 3 2" xfId="9165" xr:uid="{00000000-0005-0000-0000-000040290000}"/>
    <cellStyle name="Izlaz 2 2 2 11 9 2 4" xfId="9166" xr:uid="{00000000-0005-0000-0000-000041290000}"/>
    <cellStyle name="Izlaz 2 2 2 11 9 2 4 2" xfId="9167" xr:uid="{00000000-0005-0000-0000-000042290000}"/>
    <cellStyle name="Izlaz 2 2 2 11 9 2 5" xfId="9168" xr:uid="{00000000-0005-0000-0000-000043290000}"/>
    <cellStyle name="Izlaz 2 2 2 11 9 3" xfId="9169" xr:uid="{00000000-0005-0000-0000-000044290000}"/>
    <cellStyle name="Izlaz 2 2 2 11 9 3 2" xfId="9170" xr:uid="{00000000-0005-0000-0000-000045290000}"/>
    <cellStyle name="Izlaz 2 2 2 11 9 3 2 2" xfId="9171" xr:uid="{00000000-0005-0000-0000-000046290000}"/>
    <cellStyle name="Izlaz 2 2 2 11 9 3 3" xfId="9172" xr:uid="{00000000-0005-0000-0000-000047290000}"/>
    <cellStyle name="Izlaz 2 2 2 11 9 3 3 2" xfId="9173" xr:uid="{00000000-0005-0000-0000-000048290000}"/>
    <cellStyle name="Izlaz 2 2 2 11 9 3 4" xfId="9174" xr:uid="{00000000-0005-0000-0000-000049290000}"/>
    <cellStyle name="Izlaz 2 2 2 11 9 4" xfId="49884" xr:uid="{00000000-0005-0000-0000-00004A290000}"/>
    <cellStyle name="Izlaz 2 2 2 12" xfId="9175" xr:uid="{00000000-0005-0000-0000-00004B290000}"/>
    <cellStyle name="Izlaz 2 2 2 12 10" xfId="9176" xr:uid="{00000000-0005-0000-0000-00004C290000}"/>
    <cellStyle name="Izlaz 2 2 2 12 10 2" xfId="9177" xr:uid="{00000000-0005-0000-0000-00004D290000}"/>
    <cellStyle name="Izlaz 2 2 2 12 10 2 2" xfId="9178" xr:uid="{00000000-0005-0000-0000-00004E290000}"/>
    <cellStyle name="Izlaz 2 2 2 12 10 2 2 2" xfId="9179" xr:uid="{00000000-0005-0000-0000-00004F290000}"/>
    <cellStyle name="Izlaz 2 2 2 12 10 2 3" xfId="9180" xr:uid="{00000000-0005-0000-0000-000050290000}"/>
    <cellStyle name="Izlaz 2 2 2 12 10 2 3 2" xfId="9181" xr:uid="{00000000-0005-0000-0000-000051290000}"/>
    <cellStyle name="Izlaz 2 2 2 12 10 2 4" xfId="9182" xr:uid="{00000000-0005-0000-0000-000052290000}"/>
    <cellStyle name="Izlaz 2 2 2 12 10 2 4 2" xfId="9183" xr:uid="{00000000-0005-0000-0000-000053290000}"/>
    <cellStyle name="Izlaz 2 2 2 12 10 2 5" xfId="9184" xr:uid="{00000000-0005-0000-0000-000054290000}"/>
    <cellStyle name="Izlaz 2 2 2 12 10 3" xfId="9185" xr:uid="{00000000-0005-0000-0000-000055290000}"/>
    <cellStyle name="Izlaz 2 2 2 12 10 3 2" xfId="9186" xr:uid="{00000000-0005-0000-0000-000056290000}"/>
    <cellStyle name="Izlaz 2 2 2 12 10 3 2 2" xfId="9187" xr:uid="{00000000-0005-0000-0000-000057290000}"/>
    <cellStyle name="Izlaz 2 2 2 12 10 3 3" xfId="9188" xr:uid="{00000000-0005-0000-0000-000058290000}"/>
    <cellStyle name="Izlaz 2 2 2 12 10 3 3 2" xfId="9189" xr:uid="{00000000-0005-0000-0000-000059290000}"/>
    <cellStyle name="Izlaz 2 2 2 12 10 3 4" xfId="9190" xr:uid="{00000000-0005-0000-0000-00005A290000}"/>
    <cellStyle name="Izlaz 2 2 2 12 10 4" xfId="50293" xr:uid="{00000000-0005-0000-0000-00005B290000}"/>
    <cellStyle name="Izlaz 2 2 2 12 11" xfId="9191" xr:uid="{00000000-0005-0000-0000-00005C290000}"/>
    <cellStyle name="Izlaz 2 2 2 12 11 2" xfId="9192" xr:uid="{00000000-0005-0000-0000-00005D290000}"/>
    <cellStyle name="Izlaz 2 2 2 12 11 2 2" xfId="9193" xr:uid="{00000000-0005-0000-0000-00005E290000}"/>
    <cellStyle name="Izlaz 2 2 2 12 11 2 2 2" xfId="9194" xr:uid="{00000000-0005-0000-0000-00005F290000}"/>
    <cellStyle name="Izlaz 2 2 2 12 11 2 3" xfId="9195" xr:uid="{00000000-0005-0000-0000-000060290000}"/>
    <cellStyle name="Izlaz 2 2 2 12 11 2 3 2" xfId="9196" xr:uid="{00000000-0005-0000-0000-000061290000}"/>
    <cellStyle name="Izlaz 2 2 2 12 11 2 4" xfId="9197" xr:uid="{00000000-0005-0000-0000-000062290000}"/>
    <cellStyle name="Izlaz 2 2 2 12 11 2 4 2" xfId="9198" xr:uid="{00000000-0005-0000-0000-000063290000}"/>
    <cellStyle name="Izlaz 2 2 2 12 11 2 5" xfId="9199" xr:uid="{00000000-0005-0000-0000-000064290000}"/>
    <cellStyle name="Izlaz 2 2 2 12 11 3" xfId="9200" xr:uid="{00000000-0005-0000-0000-000065290000}"/>
    <cellStyle name="Izlaz 2 2 2 12 11 3 2" xfId="9201" xr:uid="{00000000-0005-0000-0000-000066290000}"/>
    <cellStyle name="Izlaz 2 2 2 12 11 3 2 2" xfId="9202" xr:uid="{00000000-0005-0000-0000-000067290000}"/>
    <cellStyle name="Izlaz 2 2 2 12 11 3 3" xfId="9203" xr:uid="{00000000-0005-0000-0000-000068290000}"/>
    <cellStyle name="Izlaz 2 2 2 12 11 3 3 2" xfId="9204" xr:uid="{00000000-0005-0000-0000-000069290000}"/>
    <cellStyle name="Izlaz 2 2 2 12 11 3 4" xfId="9205" xr:uid="{00000000-0005-0000-0000-00006A290000}"/>
    <cellStyle name="Izlaz 2 2 2 12 11 4" xfId="50720" xr:uid="{00000000-0005-0000-0000-00006B290000}"/>
    <cellStyle name="Izlaz 2 2 2 12 12" xfId="9206" xr:uid="{00000000-0005-0000-0000-00006C290000}"/>
    <cellStyle name="Izlaz 2 2 2 12 12 2" xfId="9207" xr:uid="{00000000-0005-0000-0000-00006D290000}"/>
    <cellStyle name="Izlaz 2 2 2 12 12 2 2" xfId="9208" xr:uid="{00000000-0005-0000-0000-00006E290000}"/>
    <cellStyle name="Izlaz 2 2 2 12 12 3" xfId="9209" xr:uid="{00000000-0005-0000-0000-00006F290000}"/>
    <cellStyle name="Izlaz 2 2 2 12 12 3 2" xfId="9210" xr:uid="{00000000-0005-0000-0000-000070290000}"/>
    <cellStyle name="Izlaz 2 2 2 12 12 4" xfId="9211" xr:uid="{00000000-0005-0000-0000-000071290000}"/>
    <cellStyle name="Izlaz 2 2 2 12 12 4 2" xfId="9212" xr:uid="{00000000-0005-0000-0000-000072290000}"/>
    <cellStyle name="Izlaz 2 2 2 12 12 5" xfId="9213" xr:uid="{00000000-0005-0000-0000-000073290000}"/>
    <cellStyle name="Izlaz 2 2 2 12 13" xfId="9214" xr:uid="{00000000-0005-0000-0000-000074290000}"/>
    <cellStyle name="Izlaz 2 2 2 12 13 2" xfId="9215" xr:uid="{00000000-0005-0000-0000-000075290000}"/>
    <cellStyle name="Izlaz 2 2 2 12 13 2 2" xfId="9216" xr:uid="{00000000-0005-0000-0000-000076290000}"/>
    <cellStyle name="Izlaz 2 2 2 12 13 3" xfId="9217" xr:uid="{00000000-0005-0000-0000-000077290000}"/>
    <cellStyle name="Izlaz 2 2 2 12 13 3 2" xfId="9218" xr:uid="{00000000-0005-0000-0000-000078290000}"/>
    <cellStyle name="Izlaz 2 2 2 12 13 4" xfId="9219" xr:uid="{00000000-0005-0000-0000-000079290000}"/>
    <cellStyle name="Izlaz 2 2 2 12 14" xfId="46828" xr:uid="{00000000-0005-0000-0000-00007A290000}"/>
    <cellStyle name="Izlaz 2 2 2 12 2" xfId="9220" xr:uid="{00000000-0005-0000-0000-00007B290000}"/>
    <cellStyle name="Izlaz 2 2 2 12 2 2" xfId="9221" xr:uid="{00000000-0005-0000-0000-00007C290000}"/>
    <cellStyle name="Izlaz 2 2 2 12 2 2 2" xfId="9222" xr:uid="{00000000-0005-0000-0000-00007D290000}"/>
    <cellStyle name="Izlaz 2 2 2 12 2 2 2 2" xfId="9223" xr:uid="{00000000-0005-0000-0000-00007E290000}"/>
    <cellStyle name="Izlaz 2 2 2 12 2 2 3" xfId="9224" xr:uid="{00000000-0005-0000-0000-00007F290000}"/>
    <cellStyle name="Izlaz 2 2 2 12 2 2 3 2" xfId="9225" xr:uid="{00000000-0005-0000-0000-000080290000}"/>
    <cellStyle name="Izlaz 2 2 2 12 2 2 4" xfId="9226" xr:uid="{00000000-0005-0000-0000-000081290000}"/>
    <cellStyle name="Izlaz 2 2 2 12 2 2 4 2" xfId="9227" xr:uid="{00000000-0005-0000-0000-000082290000}"/>
    <cellStyle name="Izlaz 2 2 2 12 2 2 5" xfId="9228" xr:uid="{00000000-0005-0000-0000-000083290000}"/>
    <cellStyle name="Izlaz 2 2 2 12 2 3" xfId="9229" xr:uid="{00000000-0005-0000-0000-000084290000}"/>
    <cellStyle name="Izlaz 2 2 2 12 2 3 2" xfId="9230" xr:uid="{00000000-0005-0000-0000-000085290000}"/>
    <cellStyle name="Izlaz 2 2 2 12 2 3 2 2" xfId="9231" xr:uid="{00000000-0005-0000-0000-000086290000}"/>
    <cellStyle name="Izlaz 2 2 2 12 2 3 3" xfId="9232" xr:uid="{00000000-0005-0000-0000-000087290000}"/>
    <cellStyle name="Izlaz 2 2 2 12 2 3 3 2" xfId="9233" xr:uid="{00000000-0005-0000-0000-000088290000}"/>
    <cellStyle name="Izlaz 2 2 2 12 2 3 4" xfId="9234" xr:uid="{00000000-0005-0000-0000-000089290000}"/>
    <cellStyle name="Izlaz 2 2 2 12 2 4" xfId="47053" xr:uid="{00000000-0005-0000-0000-00008A290000}"/>
    <cellStyle name="Izlaz 2 2 2 12 3" xfId="9235" xr:uid="{00000000-0005-0000-0000-00008B290000}"/>
    <cellStyle name="Izlaz 2 2 2 12 3 2" xfId="9236" xr:uid="{00000000-0005-0000-0000-00008C290000}"/>
    <cellStyle name="Izlaz 2 2 2 12 3 2 2" xfId="9237" xr:uid="{00000000-0005-0000-0000-00008D290000}"/>
    <cellStyle name="Izlaz 2 2 2 12 3 2 2 2" xfId="9238" xr:uid="{00000000-0005-0000-0000-00008E290000}"/>
    <cellStyle name="Izlaz 2 2 2 12 3 2 3" xfId="9239" xr:uid="{00000000-0005-0000-0000-00008F290000}"/>
    <cellStyle name="Izlaz 2 2 2 12 3 2 3 2" xfId="9240" xr:uid="{00000000-0005-0000-0000-000090290000}"/>
    <cellStyle name="Izlaz 2 2 2 12 3 2 4" xfId="9241" xr:uid="{00000000-0005-0000-0000-000091290000}"/>
    <cellStyle name="Izlaz 2 2 2 12 3 2 4 2" xfId="9242" xr:uid="{00000000-0005-0000-0000-000092290000}"/>
    <cellStyle name="Izlaz 2 2 2 12 3 2 5" xfId="9243" xr:uid="{00000000-0005-0000-0000-000093290000}"/>
    <cellStyle name="Izlaz 2 2 2 12 3 3" xfId="9244" xr:uid="{00000000-0005-0000-0000-000094290000}"/>
    <cellStyle name="Izlaz 2 2 2 12 3 3 2" xfId="9245" xr:uid="{00000000-0005-0000-0000-000095290000}"/>
    <cellStyle name="Izlaz 2 2 2 12 3 3 2 2" xfId="9246" xr:uid="{00000000-0005-0000-0000-000096290000}"/>
    <cellStyle name="Izlaz 2 2 2 12 3 3 3" xfId="9247" xr:uid="{00000000-0005-0000-0000-000097290000}"/>
    <cellStyle name="Izlaz 2 2 2 12 3 3 3 2" xfId="9248" xr:uid="{00000000-0005-0000-0000-000098290000}"/>
    <cellStyle name="Izlaz 2 2 2 12 3 3 4" xfId="9249" xr:uid="{00000000-0005-0000-0000-000099290000}"/>
    <cellStyle name="Izlaz 2 2 2 12 3 4" xfId="47652" xr:uid="{00000000-0005-0000-0000-00009A290000}"/>
    <cellStyle name="Izlaz 2 2 2 12 4" xfId="9250" xr:uid="{00000000-0005-0000-0000-00009B290000}"/>
    <cellStyle name="Izlaz 2 2 2 12 4 2" xfId="9251" xr:uid="{00000000-0005-0000-0000-00009C290000}"/>
    <cellStyle name="Izlaz 2 2 2 12 4 2 2" xfId="9252" xr:uid="{00000000-0005-0000-0000-00009D290000}"/>
    <cellStyle name="Izlaz 2 2 2 12 4 2 2 2" xfId="9253" xr:uid="{00000000-0005-0000-0000-00009E290000}"/>
    <cellStyle name="Izlaz 2 2 2 12 4 2 3" xfId="9254" xr:uid="{00000000-0005-0000-0000-00009F290000}"/>
    <cellStyle name="Izlaz 2 2 2 12 4 2 3 2" xfId="9255" xr:uid="{00000000-0005-0000-0000-0000A0290000}"/>
    <cellStyle name="Izlaz 2 2 2 12 4 2 4" xfId="9256" xr:uid="{00000000-0005-0000-0000-0000A1290000}"/>
    <cellStyle name="Izlaz 2 2 2 12 4 2 4 2" xfId="9257" xr:uid="{00000000-0005-0000-0000-0000A2290000}"/>
    <cellStyle name="Izlaz 2 2 2 12 4 2 5" xfId="9258" xr:uid="{00000000-0005-0000-0000-0000A3290000}"/>
    <cellStyle name="Izlaz 2 2 2 12 4 3" xfId="9259" xr:uid="{00000000-0005-0000-0000-0000A4290000}"/>
    <cellStyle name="Izlaz 2 2 2 12 4 3 2" xfId="9260" xr:uid="{00000000-0005-0000-0000-0000A5290000}"/>
    <cellStyle name="Izlaz 2 2 2 12 4 3 2 2" xfId="9261" xr:uid="{00000000-0005-0000-0000-0000A6290000}"/>
    <cellStyle name="Izlaz 2 2 2 12 4 3 3" xfId="9262" xr:uid="{00000000-0005-0000-0000-0000A7290000}"/>
    <cellStyle name="Izlaz 2 2 2 12 4 3 3 2" xfId="9263" xr:uid="{00000000-0005-0000-0000-0000A8290000}"/>
    <cellStyle name="Izlaz 2 2 2 12 4 3 4" xfId="9264" xr:uid="{00000000-0005-0000-0000-0000A9290000}"/>
    <cellStyle name="Izlaz 2 2 2 12 4 4" xfId="48067" xr:uid="{00000000-0005-0000-0000-0000AA290000}"/>
    <cellStyle name="Izlaz 2 2 2 12 5" xfId="9265" xr:uid="{00000000-0005-0000-0000-0000AB290000}"/>
    <cellStyle name="Izlaz 2 2 2 12 5 2" xfId="9266" xr:uid="{00000000-0005-0000-0000-0000AC290000}"/>
    <cellStyle name="Izlaz 2 2 2 12 5 2 2" xfId="9267" xr:uid="{00000000-0005-0000-0000-0000AD290000}"/>
    <cellStyle name="Izlaz 2 2 2 12 5 2 2 2" xfId="9268" xr:uid="{00000000-0005-0000-0000-0000AE290000}"/>
    <cellStyle name="Izlaz 2 2 2 12 5 2 3" xfId="9269" xr:uid="{00000000-0005-0000-0000-0000AF290000}"/>
    <cellStyle name="Izlaz 2 2 2 12 5 2 3 2" xfId="9270" xr:uid="{00000000-0005-0000-0000-0000B0290000}"/>
    <cellStyle name="Izlaz 2 2 2 12 5 2 4" xfId="9271" xr:uid="{00000000-0005-0000-0000-0000B1290000}"/>
    <cellStyle name="Izlaz 2 2 2 12 5 2 4 2" xfId="9272" xr:uid="{00000000-0005-0000-0000-0000B2290000}"/>
    <cellStyle name="Izlaz 2 2 2 12 5 2 5" xfId="9273" xr:uid="{00000000-0005-0000-0000-0000B3290000}"/>
    <cellStyle name="Izlaz 2 2 2 12 5 3" xfId="9274" xr:uid="{00000000-0005-0000-0000-0000B4290000}"/>
    <cellStyle name="Izlaz 2 2 2 12 5 3 2" xfId="9275" xr:uid="{00000000-0005-0000-0000-0000B5290000}"/>
    <cellStyle name="Izlaz 2 2 2 12 5 3 2 2" xfId="9276" xr:uid="{00000000-0005-0000-0000-0000B6290000}"/>
    <cellStyle name="Izlaz 2 2 2 12 5 3 3" xfId="9277" xr:uid="{00000000-0005-0000-0000-0000B7290000}"/>
    <cellStyle name="Izlaz 2 2 2 12 5 3 3 2" xfId="9278" xr:uid="{00000000-0005-0000-0000-0000B8290000}"/>
    <cellStyle name="Izlaz 2 2 2 12 5 3 4" xfId="9279" xr:uid="{00000000-0005-0000-0000-0000B9290000}"/>
    <cellStyle name="Izlaz 2 2 2 12 5 4" xfId="48467" xr:uid="{00000000-0005-0000-0000-0000BA290000}"/>
    <cellStyle name="Izlaz 2 2 2 12 6" xfId="9280" xr:uid="{00000000-0005-0000-0000-0000BB290000}"/>
    <cellStyle name="Izlaz 2 2 2 12 6 2" xfId="9281" xr:uid="{00000000-0005-0000-0000-0000BC290000}"/>
    <cellStyle name="Izlaz 2 2 2 12 6 2 2" xfId="9282" xr:uid="{00000000-0005-0000-0000-0000BD290000}"/>
    <cellStyle name="Izlaz 2 2 2 12 6 2 2 2" xfId="9283" xr:uid="{00000000-0005-0000-0000-0000BE290000}"/>
    <cellStyle name="Izlaz 2 2 2 12 6 2 3" xfId="9284" xr:uid="{00000000-0005-0000-0000-0000BF290000}"/>
    <cellStyle name="Izlaz 2 2 2 12 6 2 3 2" xfId="9285" xr:uid="{00000000-0005-0000-0000-0000C0290000}"/>
    <cellStyle name="Izlaz 2 2 2 12 6 2 4" xfId="9286" xr:uid="{00000000-0005-0000-0000-0000C1290000}"/>
    <cellStyle name="Izlaz 2 2 2 12 6 2 4 2" xfId="9287" xr:uid="{00000000-0005-0000-0000-0000C2290000}"/>
    <cellStyle name="Izlaz 2 2 2 12 6 2 5" xfId="9288" xr:uid="{00000000-0005-0000-0000-0000C3290000}"/>
    <cellStyle name="Izlaz 2 2 2 12 6 3" xfId="9289" xr:uid="{00000000-0005-0000-0000-0000C4290000}"/>
    <cellStyle name="Izlaz 2 2 2 12 6 3 2" xfId="9290" xr:uid="{00000000-0005-0000-0000-0000C5290000}"/>
    <cellStyle name="Izlaz 2 2 2 12 6 3 2 2" xfId="9291" xr:uid="{00000000-0005-0000-0000-0000C6290000}"/>
    <cellStyle name="Izlaz 2 2 2 12 6 3 3" xfId="9292" xr:uid="{00000000-0005-0000-0000-0000C7290000}"/>
    <cellStyle name="Izlaz 2 2 2 12 6 3 3 2" xfId="9293" xr:uid="{00000000-0005-0000-0000-0000C8290000}"/>
    <cellStyle name="Izlaz 2 2 2 12 6 3 4" xfId="9294" xr:uid="{00000000-0005-0000-0000-0000C9290000}"/>
    <cellStyle name="Izlaz 2 2 2 12 6 4" xfId="48877" xr:uid="{00000000-0005-0000-0000-0000CA290000}"/>
    <cellStyle name="Izlaz 2 2 2 12 7" xfId="9295" xr:uid="{00000000-0005-0000-0000-0000CB290000}"/>
    <cellStyle name="Izlaz 2 2 2 12 7 2" xfId="9296" xr:uid="{00000000-0005-0000-0000-0000CC290000}"/>
    <cellStyle name="Izlaz 2 2 2 12 7 2 2" xfId="9297" xr:uid="{00000000-0005-0000-0000-0000CD290000}"/>
    <cellStyle name="Izlaz 2 2 2 12 7 2 2 2" xfId="9298" xr:uid="{00000000-0005-0000-0000-0000CE290000}"/>
    <cellStyle name="Izlaz 2 2 2 12 7 2 3" xfId="9299" xr:uid="{00000000-0005-0000-0000-0000CF290000}"/>
    <cellStyle name="Izlaz 2 2 2 12 7 2 3 2" xfId="9300" xr:uid="{00000000-0005-0000-0000-0000D0290000}"/>
    <cellStyle name="Izlaz 2 2 2 12 7 2 4" xfId="9301" xr:uid="{00000000-0005-0000-0000-0000D1290000}"/>
    <cellStyle name="Izlaz 2 2 2 12 7 2 4 2" xfId="9302" xr:uid="{00000000-0005-0000-0000-0000D2290000}"/>
    <cellStyle name="Izlaz 2 2 2 12 7 2 5" xfId="9303" xr:uid="{00000000-0005-0000-0000-0000D3290000}"/>
    <cellStyle name="Izlaz 2 2 2 12 7 3" xfId="9304" xr:uid="{00000000-0005-0000-0000-0000D4290000}"/>
    <cellStyle name="Izlaz 2 2 2 12 7 3 2" xfId="9305" xr:uid="{00000000-0005-0000-0000-0000D5290000}"/>
    <cellStyle name="Izlaz 2 2 2 12 7 3 2 2" xfId="9306" xr:uid="{00000000-0005-0000-0000-0000D6290000}"/>
    <cellStyle name="Izlaz 2 2 2 12 7 3 3" xfId="9307" xr:uid="{00000000-0005-0000-0000-0000D7290000}"/>
    <cellStyle name="Izlaz 2 2 2 12 7 3 3 2" xfId="9308" xr:uid="{00000000-0005-0000-0000-0000D8290000}"/>
    <cellStyle name="Izlaz 2 2 2 12 7 3 4" xfId="9309" xr:uid="{00000000-0005-0000-0000-0000D9290000}"/>
    <cellStyle name="Izlaz 2 2 2 12 7 4" xfId="47521" xr:uid="{00000000-0005-0000-0000-0000DA290000}"/>
    <cellStyle name="Izlaz 2 2 2 12 8" xfId="9310" xr:uid="{00000000-0005-0000-0000-0000DB290000}"/>
    <cellStyle name="Izlaz 2 2 2 12 8 2" xfId="9311" xr:uid="{00000000-0005-0000-0000-0000DC290000}"/>
    <cellStyle name="Izlaz 2 2 2 12 8 2 2" xfId="9312" xr:uid="{00000000-0005-0000-0000-0000DD290000}"/>
    <cellStyle name="Izlaz 2 2 2 12 8 2 2 2" xfId="9313" xr:uid="{00000000-0005-0000-0000-0000DE290000}"/>
    <cellStyle name="Izlaz 2 2 2 12 8 2 3" xfId="9314" xr:uid="{00000000-0005-0000-0000-0000DF290000}"/>
    <cellStyle name="Izlaz 2 2 2 12 8 2 3 2" xfId="9315" xr:uid="{00000000-0005-0000-0000-0000E0290000}"/>
    <cellStyle name="Izlaz 2 2 2 12 8 2 4" xfId="9316" xr:uid="{00000000-0005-0000-0000-0000E1290000}"/>
    <cellStyle name="Izlaz 2 2 2 12 8 2 4 2" xfId="9317" xr:uid="{00000000-0005-0000-0000-0000E2290000}"/>
    <cellStyle name="Izlaz 2 2 2 12 8 2 5" xfId="9318" xr:uid="{00000000-0005-0000-0000-0000E3290000}"/>
    <cellStyle name="Izlaz 2 2 2 12 8 3" xfId="9319" xr:uid="{00000000-0005-0000-0000-0000E4290000}"/>
    <cellStyle name="Izlaz 2 2 2 12 8 3 2" xfId="9320" xr:uid="{00000000-0005-0000-0000-0000E5290000}"/>
    <cellStyle name="Izlaz 2 2 2 12 8 3 2 2" xfId="9321" xr:uid="{00000000-0005-0000-0000-0000E6290000}"/>
    <cellStyle name="Izlaz 2 2 2 12 8 3 3" xfId="9322" xr:uid="{00000000-0005-0000-0000-0000E7290000}"/>
    <cellStyle name="Izlaz 2 2 2 12 8 3 3 2" xfId="9323" xr:uid="{00000000-0005-0000-0000-0000E8290000}"/>
    <cellStyle name="Izlaz 2 2 2 12 8 3 4" xfId="9324" xr:uid="{00000000-0005-0000-0000-0000E9290000}"/>
    <cellStyle name="Izlaz 2 2 2 12 8 4" xfId="49439" xr:uid="{00000000-0005-0000-0000-0000EA290000}"/>
    <cellStyle name="Izlaz 2 2 2 12 9" xfId="9325" xr:uid="{00000000-0005-0000-0000-0000EB290000}"/>
    <cellStyle name="Izlaz 2 2 2 12 9 2" xfId="9326" xr:uid="{00000000-0005-0000-0000-0000EC290000}"/>
    <cellStyle name="Izlaz 2 2 2 12 9 2 2" xfId="9327" xr:uid="{00000000-0005-0000-0000-0000ED290000}"/>
    <cellStyle name="Izlaz 2 2 2 12 9 2 2 2" xfId="9328" xr:uid="{00000000-0005-0000-0000-0000EE290000}"/>
    <cellStyle name="Izlaz 2 2 2 12 9 2 3" xfId="9329" xr:uid="{00000000-0005-0000-0000-0000EF290000}"/>
    <cellStyle name="Izlaz 2 2 2 12 9 2 3 2" xfId="9330" xr:uid="{00000000-0005-0000-0000-0000F0290000}"/>
    <cellStyle name="Izlaz 2 2 2 12 9 2 4" xfId="9331" xr:uid="{00000000-0005-0000-0000-0000F1290000}"/>
    <cellStyle name="Izlaz 2 2 2 12 9 2 4 2" xfId="9332" xr:uid="{00000000-0005-0000-0000-0000F2290000}"/>
    <cellStyle name="Izlaz 2 2 2 12 9 2 5" xfId="9333" xr:uid="{00000000-0005-0000-0000-0000F3290000}"/>
    <cellStyle name="Izlaz 2 2 2 12 9 3" xfId="9334" xr:uid="{00000000-0005-0000-0000-0000F4290000}"/>
    <cellStyle name="Izlaz 2 2 2 12 9 3 2" xfId="9335" xr:uid="{00000000-0005-0000-0000-0000F5290000}"/>
    <cellStyle name="Izlaz 2 2 2 12 9 3 2 2" xfId="9336" xr:uid="{00000000-0005-0000-0000-0000F6290000}"/>
    <cellStyle name="Izlaz 2 2 2 12 9 3 3" xfId="9337" xr:uid="{00000000-0005-0000-0000-0000F7290000}"/>
    <cellStyle name="Izlaz 2 2 2 12 9 3 3 2" xfId="9338" xr:uid="{00000000-0005-0000-0000-0000F8290000}"/>
    <cellStyle name="Izlaz 2 2 2 12 9 3 4" xfId="9339" xr:uid="{00000000-0005-0000-0000-0000F9290000}"/>
    <cellStyle name="Izlaz 2 2 2 12 9 4" xfId="49885" xr:uid="{00000000-0005-0000-0000-0000FA290000}"/>
    <cellStyle name="Izlaz 2 2 2 13" xfId="9340" xr:uid="{00000000-0005-0000-0000-0000FB290000}"/>
    <cellStyle name="Izlaz 2 2 2 13 10" xfId="9341" xr:uid="{00000000-0005-0000-0000-0000FC290000}"/>
    <cellStyle name="Izlaz 2 2 2 13 10 2" xfId="9342" xr:uid="{00000000-0005-0000-0000-0000FD290000}"/>
    <cellStyle name="Izlaz 2 2 2 13 10 2 2" xfId="9343" xr:uid="{00000000-0005-0000-0000-0000FE290000}"/>
    <cellStyle name="Izlaz 2 2 2 13 10 2 2 2" xfId="9344" xr:uid="{00000000-0005-0000-0000-0000FF290000}"/>
    <cellStyle name="Izlaz 2 2 2 13 10 2 3" xfId="9345" xr:uid="{00000000-0005-0000-0000-0000002A0000}"/>
    <cellStyle name="Izlaz 2 2 2 13 10 2 3 2" xfId="9346" xr:uid="{00000000-0005-0000-0000-0000012A0000}"/>
    <cellStyle name="Izlaz 2 2 2 13 10 2 4" xfId="9347" xr:uid="{00000000-0005-0000-0000-0000022A0000}"/>
    <cellStyle name="Izlaz 2 2 2 13 10 2 4 2" xfId="9348" xr:uid="{00000000-0005-0000-0000-0000032A0000}"/>
    <cellStyle name="Izlaz 2 2 2 13 10 2 5" xfId="9349" xr:uid="{00000000-0005-0000-0000-0000042A0000}"/>
    <cellStyle name="Izlaz 2 2 2 13 10 3" xfId="9350" xr:uid="{00000000-0005-0000-0000-0000052A0000}"/>
    <cellStyle name="Izlaz 2 2 2 13 10 3 2" xfId="9351" xr:uid="{00000000-0005-0000-0000-0000062A0000}"/>
    <cellStyle name="Izlaz 2 2 2 13 10 3 2 2" xfId="9352" xr:uid="{00000000-0005-0000-0000-0000072A0000}"/>
    <cellStyle name="Izlaz 2 2 2 13 10 3 3" xfId="9353" xr:uid="{00000000-0005-0000-0000-0000082A0000}"/>
    <cellStyle name="Izlaz 2 2 2 13 10 3 3 2" xfId="9354" xr:uid="{00000000-0005-0000-0000-0000092A0000}"/>
    <cellStyle name="Izlaz 2 2 2 13 10 3 4" xfId="9355" xr:uid="{00000000-0005-0000-0000-00000A2A0000}"/>
    <cellStyle name="Izlaz 2 2 2 13 10 4" xfId="50294" xr:uid="{00000000-0005-0000-0000-00000B2A0000}"/>
    <cellStyle name="Izlaz 2 2 2 13 11" xfId="9356" xr:uid="{00000000-0005-0000-0000-00000C2A0000}"/>
    <cellStyle name="Izlaz 2 2 2 13 11 2" xfId="9357" xr:uid="{00000000-0005-0000-0000-00000D2A0000}"/>
    <cellStyle name="Izlaz 2 2 2 13 11 2 2" xfId="9358" xr:uid="{00000000-0005-0000-0000-00000E2A0000}"/>
    <cellStyle name="Izlaz 2 2 2 13 11 2 2 2" xfId="9359" xr:uid="{00000000-0005-0000-0000-00000F2A0000}"/>
    <cellStyle name="Izlaz 2 2 2 13 11 2 3" xfId="9360" xr:uid="{00000000-0005-0000-0000-0000102A0000}"/>
    <cellStyle name="Izlaz 2 2 2 13 11 2 3 2" xfId="9361" xr:uid="{00000000-0005-0000-0000-0000112A0000}"/>
    <cellStyle name="Izlaz 2 2 2 13 11 2 4" xfId="9362" xr:uid="{00000000-0005-0000-0000-0000122A0000}"/>
    <cellStyle name="Izlaz 2 2 2 13 11 2 4 2" xfId="9363" xr:uid="{00000000-0005-0000-0000-0000132A0000}"/>
    <cellStyle name="Izlaz 2 2 2 13 11 2 5" xfId="9364" xr:uid="{00000000-0005-0000-0000-0000142A0000}"/>
    <cellStyle name="Izlaz 2 2 2 13 11 3" xfId="9365" xr:uid="{00000000-0005-0000-0000-0000152A0000}"/>
    <cellStyle name="Izlaz 2 2 2 13 11 3 2" xfId="9366" xr:uid="{00000000-0005-0000-0000-0000162A0000}"/>
    <cellStyle name="Izlaz 2 2 2 13 11 3 2 2" xfId="9367" xr:uid="{00000000-0005-0000-0000-0000172A0000}"/>
    <cellStyle name="Izlaz 2 2 2 13 11 3 3" xfId="9368" xr:uid="{00000000-0005-0000-0000-0000182A0000}"/>
    <cellStyle name="Izlaz 2 2 2 13 11 3 3 2" xfId="9369" xr:uid="{00000000-0005-0000-0000-0000192A0000}"/>
    <cellStyle name="Izlaz 2 2 2 13 11 3 4" xfId="9370" xr:uid="{00000000-0005-0000-0000-00001A2A0000}"/>
    <cellStyle name="Izlaz 2 2 2 13 11 4" xfId="50721" xr:uid="{00000000-0005-0000-0000-00001B2A0000}"/>
    <cellStyle name="Izlaz 2 2 2 13 12" xfId="9371" xr:uid="{00000000-0005-0000-0000-00001C2A0000}"/>
    <cellStyle name="Izlaz 2 2 2 13 12 2" xfId="9372" xr:uid="{00000000-0005-0000-0000-00001D2A0000}"/>
    <cellStyle name="Izlaz 2 2 2 13 12 2 2" xfId="9373" xr:uid="{00000000-0005-0000-0000-00001E2A0000}"/>
    <cellStyle name="Izlaz 2 2 2 13 12 3" xfId="9374" xr:uid="{00000000-0005-0000-0000-00001F2A0000}"/>
    <cellStyle name="Izlaz 2 2 2 13 12 3 2" xfId="9375" xr:uid="{00000000-0005-0000-0000-0000202A0000}"/>
    <cellStyle name="Izlaz 2 2 2 13 12 4" xfId="9376" xr:uid="{00000000-0005-0000-0000-0000212A0000}"/>
    <cellStyle name="Izlaz 2 2 2 13 12 4 2" xfId="9377" xr:uid="{00000000-0005-0000-0000-0000222A0000}"/>
    <cellStyle name="Izlaz 2 2 2 13 12 5" xfId="9378" xr:uid="{00000000-0005-0000-0000-0000232A0000}"/>
    <cellStyle name="Izlaz 2 2 2 13 13" xfId="9379" xr:uid="{00000000-0005-0000-0000-0000242A0000}"/>
    <cellStyle name="Izlaz 2 2 2 13 13 2" xfId="9380" xr:uid="{00000000-0005-0000-0000-0000252A0000}"/>
    <cellStyle name="Izlaz 2 2 2 13 13 2 2" xfId="9381" xr:uid="{00000000-0005-0000-0000-0000262A0000}"/>
    <cellStyle name="Izlaz 2 2 2 13 13 3" xfId="9382" xr:uid="{00000000-0005-0000-0000-0000272A0000}"/>
    <cellStyle name="Izlaz 2 2 2 13 13 3 2" xfId="9383" xr:uid="{00000000-0005-0000-0000-0000282A0000}"/>
    <cellStyle name="Izlaz 2 2 2 13 13 4" xfId="9384" xr:uid="{00000000-0005-0000-0000-0000292A0000}"/>
    <cellStyle name="Izlaz 2 2 2 13 14" xfId="46846" xr:uid="{00000000-0005-0000-0000-00002A2A0000}"/>
    <cellStyle name="Izlaz 2 2 2 13 2" xfId="9385" xr:uid="{00000000-0005-0000-0000-00002B2A0000}"/>
    <cellStyle name="Izlaz 2 2 2 13 2 2" xfId="9386" xr:uid="{00000000-0005-0000-0000-00002C2A0000}"/>
    <cellStyle name="Izlaz 2 2 2 13 2 2 2" xfId="9387" xr:uid="{00000000-0005-0000-0000-00002D2A0000}"/>
    <cellStyle name="Izlaz 2 2 2 13 2 2 2 2" xfId="9388" xr:uid="{00000000-0005-0000-0000-00002E2A0000}"/>
    <cellStyle name="Izlaz 2 2 2 13 2 2 3" xfId="9389" xr:uid="{00000000-0005-0000-0000-00002F2A0000}"/>
    <cellStyle name="Izlaz 2 2 2 13 2 2 3 2" xfId="9390" xr:uid="{00000000-0005-0000-0000-0000302A0000}"/>
    <cellStyle name="Izlaz 2 2 2 13 2 2 4" xfId="9391" xr:uid="{00000000-0005-0000-0000-0000312A0000}"/>
    <cellStyle name="Izlaz 2 2 2 13 2 2 4 2" xfId="9392" xr:uid="{00000000-0005-0000-0000-0000322A0000}"/>
    <cellStyle name="Izlaz 2 2 2 13 2 2 5" xfId="9393" xr:uid="{00000000-0005-0000-0000-0000332A0000}"/>
    <cellStyle name="Izlaz 2 2 2 13 2 3" xfId="9394" xr:uid="{00000000-0005-0000-0000-0000342A0000}"/>
    <cellStyle name="Izlaz 2 2 2 13 2 3 2" xfId="9395" xr:uid="{00000000-0005-0000-0000-0000352A0000}"/>
    <cellStyle name="Izlaz 2 2 2 13 2 3 2 2" xfId="9396" xr:uid="{00000000-0005-0000-0000-0000362A0000}"/>
    <cellStyle name="Izlaz 2 2 2 13 2 3 3" xfId="9397" xr:uid="{00000000-0005-0000-0000-0000372A0000}"/>
    <cellStyle name="Izlaz 2 2 2 13 2 3 3 2" xfId="9398" xr:uid="{00000000-0005-0000-0000-0000382A0000}"/>
    <cellStyle name="Izlaz 2 2 2 13 2 3 4" xfId="9399" xr:uid="{00000000-0005-0000-0000-0000392A0000}"/>
    <cellStyle name="Izlaz 2 2 2 13 2 4" xfId="47054" xr:uid="{00000000-0005-0000-0000-00003A2A0000}"/>
    <cellStyle name="Izlaz 2 2 2 13 3" xfId="9400" xr:uid="{00000000-0005-0000-0000-00003B2A0000}"/>
    <cellStyle name="Izlaz 2 2 2 13 3 2" xfId="9401" xr:uid="{00000000-0005-0000-0000-00003C2A0000}"/>
    <cellStyle name="Izlaz 2 2 2 13 3 2 2" xfId="9402" xr:uid="{00000000-0005-0000-0000-00003D2A0000}"/>
    <cellStyle name="Izlaz 2 2 2 13 3 2 2 2" xfId="9403" xr:uid="{00000000-0005-0000-0000-00003E2A0000}"/>
    <cellStyle name="Izlaz 2 2 2 13 3 2 3" xfId="9404" xr:uid="{00000000-0005-0000-0000-00003F2A0000}"/>
    <cellStyle name="Izlaz 2 2 2 13 3 2 3 2" xfId="9405" xr:uid="{00000000-0005-0000-0000-0000402A0000}"/>
    <cellStyle name="Izlaz 2 2 2 13 3 2 4" xfId="9406" xr:uid="{00000000-0005-0000-0000-0000412A0000}"/>
    <cellStyle name="Izlaz 2 2 2 13 3 2 4 2" xfId="9407" xr:uid="{00000000-0005-0000-0000-0000422A0000}"/>
    <cellStyle name="Izlaz 2 2 2 13 3 2 5" xfId="9408" xr:uid="{00000000-0005-0000-0000-0000432A0000}"/>
    <cellStyle name="Izlaz 2 2 2 13 3 3" xfId="9409" xr:uid="{00000000-0005-0000-0000-0000442A0000}"/>
    <cellStyle name="Izlaz 2 2 2 13 3 3 2" xfId="9410" xr:uid="{00000000-0005-0000-0000-0000452A0000}"/>
    <cellStyle name="Izlaz 2 2 2 13 3 3 2 2" xfId="9411" xr:uid="{00000000-0005-0000-0000-0000462A0000}"/>
    <cellStyle name="Izlaz 2 2 2 13 3 3 3" xfId="9412" xr:uid="{00000000-0005-0000-0000-0000472A0000}"/>
    <cellStyle name="Izlaz 2 2 2 13 3 3 3 2" xfId="9413" xr:uid="{00000000-0005-0000-0000-0000482A0000}"/>
    <cellStyle name="Izlaz 2 2 2 13 3 3 4" xfId="9414" xr:uid="{00000000-0005-0000-0000-0000492A0000}"/>
    <cellStyle name="Izlaz 2 2 2 13 3 4" xfId="47653" xr:uid="{00000000-0005-0000-0000-00004A2A0000}"/>
    <cellStyle name="Izlaz 2 2 2 13 4" xfId="9415" xr:uid="{00000000-0005-0000-0000-00004B2A0000}"/>
    <cellStyle name="Izlaz 2 2 2 13 4 2" xfId="9416" xr:uid="{00000000-0005-0000-0000-00004C2A0000}"/>
    <cellStyle name="Izlaz 2 2 2 13 4 2 2" xfId="9417" xr:uid="{00000000-0005-0000-0000-00004D2A0000}"/>
    <cellStyle name="Izlaz 2 2 2 13 4 2 2 2" xfId="9418" xr:uid="{00000000-0005-0000-0000-00004E2A0000}"/>
    <cellStyle name="Izlaz 2 2 2 13 4 2 3" xfId="9419" xr:uid="{00000000-0005-0000-0000-00004F2A0000}"/>
    <cellStyle name="Izlaz 2 2 2 13 4 2 3 2" xfId="9420" xr:uid="{00000000-0005-0000-0000-0000502A0000}"/>
    <cellStyle name="Izlaz 2 2 2 13 4 2 4" xfId="9421" xr:uid="{00000000-0005-0000-0000-0000512A0000}"/>
    <cellStyle name="Izlaz 2 2 2 13 4 2 4 2" xfId="9422" xr:uid="{00000000-0005-0000-0000-0000522A0000}"/>
    <cellStyle name="Izlaz 2 2 2 13 4 2 5" xfId="9423" xr:uid="{00000000-0005-0000-0000-0000532A0000}"/>
    <cellStyle name="Izlaz 2 2 2 13 4 3" xfId="9424" xr:uid="{00000000-0005-0000-0000-0000542A0000}"/>
    <cellStyle name="Izlaz 2 2 2 13 4 3 2" xfId="9425" xr:uid="{00000000-0005-0000-0000-0000552A0000}"/>
    <cellStyle name="Izlaz 2 2 2 13 4 3 2 2" xfId="9426" xr:uid="{00000000-0005-0000-0000-0000562A0000}"/>
    <cellStyle name="Izlaz 2 2 2 13 4 3 3" xfId="9427" xr:uid="{00000000-0005-0000-0000-0000572A0000}"/>
    <cellStyle name="Izlaz 2 2 2 13 4 3 3 2" xfId="9428" xr:uid="{00000000-0005-0000-0000-0000582A0000}"/>
    <cellStyle name="Izlaz 2 2 2 13 4 3 4" xfId="9429" xr:uid="{00000000-0005-0000-0000-0000592A0000}"/>
    <cellStyle name="Izlaz 2 2 2 13 4 4" xfId="48068" xr:uid="{00000000-0005-0000-0000-00005A2A0000}"/>
    <cellStyle name="Izlaz 2 2 2 13 5" xfId="9430" xr:uid="{00000000-0005-0000-0000-00005B2A0000}"/>
    <cellStyle name="Izlaz 2 2 2 13 5 2" xfId="9431" xr:uid="{00000000-0005-0000-0000-00005C2A0000}"/>
    <cellStyle name="Izlaz 2 2 2 13 5 2 2" xfId="9432" xr:uid="{00000000-0005-0000-0000-00005D2A0000}"/>
    <cellStyle name="Izlaz 2 2 2 13 5 2 2 2" xfId="9433" xr:uid="{00000000-0005-0000-0000-00005E2A0000}"/>
    <cellStyle name="Izlaz 2 2 2 13 5 2 3" xfId="9434" xr:uid="{00000000-0005-0000-0000-00005F2A0000}"/>
    <cellStyle name="Izlaz 2 2 2 13 5 2 3 2" xfId="9435" xr:uid="{00000000-0005-0000-0000-0000602A0000}"/>
    <cellStyle name="Izlaz 2 2 2 13 5 2 4" xfId="9436" xr:uid="{00000000-0005-0000-0000-0000612A0000}"/>
    <cellStyle name="Izlaz 2 2 2 13 5 2 4 2" xfId="9437" xr:uid="{00000000-0005-0000-0000-0000622A0000}"/>
    <cellStyle name="Izlaz 2 2 2 13 5 2 5" xfId="9438" xr:uid="{00000000-0005-0000-0000-0000632A0000}"/>
    <cellStyle name="Izlaz 2 2 2 13 5 3" xfId="9439" xr:uid="{00000000-0005-0000-0000-0000642A0000}"/>
    <cellStyle name="Izlaz 2 2 2 13 5 3 2" xfId="9440" xr:uid="{00000000-0005-0000-0000-0000652A0000}"/>
    <cellStyle name="Izlaz 2 2 2 13 5 3 2 2" xfId="9441" xr:uid="{00000000-0005-0000-0000-0000662A0000}"/>
    <cellStyle name="Izlaz 2 2 2 13 5 3 3" xfId="9442" xr:uid="{00000000-0005-0000-0000-0000672A0000}"/>
    <cellStyle name="Izlaz 2 2 2 13 5 3 3 2" xfId="9443" xr:uid="{00000000-0005-0000-0000-0000682A0000}"/>
    <cellStyle name="Izlaz 2 2 2 13 5 3 4" xfId="9444" xr:uid="{00000000-0005-0000-0000-0000692A0000}"/>
    <cellStyle name="Izlaz 2 2 2 13 5 4" xfId="48468" xr:uid="{00000000-0005-0000-0000-00006A2A0000}"/>
    <cellStyle name="Izlaz 2 2 2 13 6" xfId="9445" xr:uid="{00000000-0005-0000-0000-00006B2A0000}"/>
    <cellStyle name="Izlaz 2 2 2 13 6 2" xfId="9446" xr:uid="{00000000-0005-0000-0000-00006C2A0000}"/>
    <cellStyle name="Izlaz 2 2 2 13 6 2 2" xfId="9447" xr:uid="{00000000-0005-0000-0000-00006D2A0000}"/>
    <cellStyle name="Izlaz 2 2 2 13 6 2 2 2" xfId="9448" xr:uid="{00000000-0005-0000-0000-00006E2A0000}"/>
    <cellStyle name="Izlaz 2 2 2 13 6 2 3" xfId="9449" xr:uid="{00000000-0005-0000-0000-00006F2A0000}"/>
    <cellStyle name="Izlaz 2 2 2 13 6 2 3 2" xfId="9450" xr:uid="{00000000-0005-0000-0000-0000702A0000}"/>
    <cellStyle name="Izlaz 2 2 2 13 6 2 4" xfId="9451" xr:uid="{00000000-0005-0000-0000-0000712A0000}"/>
    <cellStyle name="Izlaz 2 2 2 13 6 2 4 2" xfId="9452" xr:uid="{00000000-0005-0000-0000-0000722A0000}"/>
    <cellStyle name="Izlaz 2 2 2 13 6 2 5" xfId="9453" xr:uid="{00000000-0005-0000-0000-0000732A0000}"/>
    <cellStyle name="Izlaz 2 2 2 13 6 3" xfId="9454" xr:uid="{00000000-0005-0000-0000-0000742A0000}"/>
    <cellStyle name="Izlaz 2 2 2 13 6 3 2" xfId="9455" xr:uid="{00000000-0005-0000-0000-0000752A0000}"/>
    <cellStyle name="Izlaz 2 2 2 13 6 3 2 2" xfId="9456" xr:uid="{00000000-0005-0000-0000-0000762A0000}"/>
    <cellStyle name="Izlaz 2 2 2 13 6 3 3" xfId="9457" xr:uid="{00000000-0005-0000-0000-0000772A0000}"/>
    <cellStyle name="Izlaz 2 2 2 13 6 3 3 2" xfId="9458" xr:uid="{00000000-0005-0000-0000-0000782A0000}"/>
    <cellStyle name="Izlaz 2 2 2 13 6 3 4" xfId="9459" xr:uid="{00000000-0005-0000-0000-0000792A0000}"/>
    <cellStyle name="Izlaz 2 2 2 13 6 4" xfId="48878" xr:uid="{00000000-0005-0000-0000-00007A2A0000}"/>
    <cellStyle name="Izlaz 2 2 2 13 7" xfId="9460" xr:uid="{00000000-0005-0000-0000-00007B2A0000}"/>
    <cellStyle name="Izlaz 2 2 2 13 7 2" xfId="9461" xr:uid="{00000000-0005-0000-0000-00007C2A0000}"/>
    <cellStyle name="Izlaz 2 2 2 13 7 2 2" xfId="9462" xr:uid="{00000000-0005-0000-0000-00007D2A0000}"/>
    <cellStyle name="Izlaz 2 2 2 13 7 2 2 2" xfId="9463" xr:uid="{00000000-0005-0000-0000-00007E2A0000}"/>
    <cellStyle name="Izlaz 2 2 2 13 7 2 3" xfId="9464" xr:uid="{00000000-0005-0000-0000-00007F2A0000}"/>
    <cellStyle name="Izlaz 2 2 2 13 7 2 3 2" xfId="9465" xr:uid="{00000000-0005-0000-0000-0000802A0000}"/>
    <cellStyle name="Izlaz 2 2 2 13 7 2 4" xfId="9466" xr:uid="{00000000-0005-0000-0000-0000812A0000}"/>
    <cellStyle name="Izlaz 2 2 2 13 7 2 4 2" xfId="9467" xr:uid="{00000000-0005-0000-0000-0000822A0000}"/>
    <cellStyle name="Izlaz 2 2 2 13 7 2 5" xfId="9468" xr:uid="{00000000-0005-0000-0000-0000832A0000}"/>
    <cellStyle name="Izlaz 2 2 2 13 7 3" xfId="9469" xr:uid="{00000000-0005-0000-0000-0000842A0000}"/>
    <cellStyle name="Izlaz 2 2 2 13 7 3 2" xfId="9470" xr:uid="{00000000-0005-0000-0000-0000852A0000}"/>
    <cellStyle name="Izlaz 2 2 2 13 7 3 2 2" xfId="9471" xr:uid="{00000000-0005-0000-0000-0000862A0000}"/>
    <cellStyle name="Izlaz 2 2 2 13 7 3 3" xfId="9472" xr:uid="{00000000-0005-0000-0000-0000872A0000}"/>
    <cellStyle name="Izlaz 2 2 2 13 7 3 3 2" xfId="9473" xr:uid="{00000000-0005-0000-0000-0000882A0000}"/>
    <cellStyle name="Izlaz 2 2 2 13 7 3 4" xfId="9474" xr:uid="{00000000-0005-0000-0000-0000892A0000}"/>
    <cellStyle name="Izlaz 2 2 2 13 7 4" xfId="47471" xr:uid="{00000000-0005-0000-0000-00008A2A0000}"/>
    <cellStyle name="Izlaz 2 2 2 13 8" xfId="9475" xr:uid="{00000000-0005-0000-0000-00008B2A0000}"/>
    <cellStyle name="Izlaz 2 2 2 13 8 2" xfId="9476" xr:uid="{00000000-0005-0000-0000-00008C2A0000}"/>
    <cellStyle name="Izlaz 2 2 2 13 8 2 2" xfId="9477" xr:uid="{00000000-0005-0000-0000-00008D2A0000}"/>
    <cellStyle name="Izlaz 2 2 2 13 8 2 2 2" xfId="9478" xr:uid="{00000000-0005-0000-0000-00008E2A0000}"/>
    <cellStyle name="Izlaz 2 2 2 13 8 2 3" xfId="9479" xr:uid="{00000000-0005-0000-0000-00008F2A0000}"/>
    <cellStyle name="Izlaz 2 2 2 13 8 2 3 2" xfId="9480" xr:uid="{00000000-0005-0000-0000-0000902A0000}"/>
    <cellStyle name="Izlaz 2 2 2 13 8 2 4" xfId="9481" xr:uid="{00000000-0005-0000-0000-0000912A0000}"/>
    <cellStyle name="Izlaz 2 2 2 13 8 2 4 2" xfId="9482" xr:uid="{00000000-0005-0000-0000-0000922A0000}"/>
    <cellStyle name="Izlaz 2 2 2 13 8 2 5" xfId="9483" xr:uid="{00000000-0005-0000-0000-0000932A0000}"/>
    <cellStyle name="Izlaz 2 2 2 13 8 3" xfId="9484" xr:uid="{00000000-0005-0000-0000-0000942A0000}"/>
    <cellStyle name="Izlaz 2 2 2 13 8 3 2" xfId="9485" xr:uid="{00000000-0005-0000-0000-0000952A0000}"/>
    <cellStyle name="Izlaz 2 2 2 13 8 3 2 2" xfId="9486" xr:uid="{00000000-0005-0000-0000-0000962A0000}"/>
    <cellStyle name="Izlaz 2 2 2 13 8 3 3" xfId="9487" xr:uid="{00000000-0005-0000-0000-0000972A0000}"/>
    <cellStyle name="Izlaz 2 2 2 13 8 3 3 2" xfId="9488" xr:uid="{00000000-0005-0000-0000-0000982A0000}"/>
    <cellStyle name="Izlaz 2 2 2 13 8 3 4" xfId="9489" xr:uid="{00000000-0005-0000-0000-0000992A0000}"/>
    <cellStyle name="Izlaz 2 2 2 13 8 4" xfId="49440" xr:uid="{00000000-0005-0000-0000-00009A2A0000}"/>
    <cellStyle name="Izlaz 2 2 2 13 9" xfId="9490" xr:uid="{00000000-0005-0000-0000-00009B2A0000}"/>
    <cellStyle name="Izlaz 2 2 2 13 9 2" xfId="9491" xr:uid="{00000000-0005-0000-0000-00009C2A0000}"/>
    <cellStyle name="Izlaz 2 2 2 13 9 2 2" xfId="9492" xr:uid="{00000000-0005-0000-0000-00009D2A0000}"/>
    <cellStyle name="Izlaz 2 2 2 13 9 2 2 2" xfId="9493" xr:uid="{00000000-0005-0000-0000-00009E2A0000}"/>
    <cellStyle name="Izlaz 2 2 2 13 9 2 3" xfId="9494" xr:uid="{00000000-0005-0000-0000-00009F2A0000}"/>
    <cellStyle name="Izlaz 2 2 2 13 9 2 3 2" xfId="9495" xr:uid="{00000000-0005-0000-0000-0000A02A0000}"/>
    <cellStyle name="Izlaz 2 2 2 13 9 2 4" xfId="9496" xr:uid="{00000000-0005-0000-0000-0000A12A0000}"/>
    <cellStyle name="Izlaz 2 2 2 13 9 2 4 2" xfId="9497" xr:uid="{00000000-0005-0000-0000-0000A22A0000}"/>
    <cellStyle name="Izlaz 2 2 2 13 9 2 5" xfId="9498" xr:uid="{00000000-0005-0000-0000-0000A32A0000}"/>
    <cellStyle name="Izlaz 2 2 2 13 9 3" xfId="9499" xr:uid="{00000000-0005-0000-0000-0000A42A0000}"/>
    <cellStyle name="Izlaz 2 2 2 13 9 3 2" xfId="9500" xr:uid="{00000000-0005-0000-0000-0000A52A0000}"/>
    <cellStyle name="Izlaz 2 2 2 13 9 3 2 2" xfId="9501" xr:uid="{00000000-0005-0000-0000-0000A62A0000}"/>
    <cellStyle name="Izlaz 2 2 2 13 9 3 3" xfId="9502" xr:uid="{00000000-0005-0000-0000-0000A72A0000}"/>
    <cellStyle name="Izlaz 2 2 2 13 9 3 3 2" xfId="9503" xr:uid="{00000000-0005-0000-0000-0000A82A0000}"/>
    <cellStyle name="Izlaz 2 2 2 13 9 3 4" xfId="9504" xr:uid="{00000000-0005-0000-0000-0000A92A0000}"/>
    <cellStyle name="Izlaz 2 2 2 13 9 4" xfId="49886" xr:uid="{00000000-0005-0000-0000-0000AA2A0000}"/>
    <cellStyle name="Izlaz 2 2 2 14" xfId="9505" xr:uid="{00000000-0005-0000-0000-0000AB2A0000}"/>
    <cellStyle name="Izlaz 2 2 2 14 10" xfId="9506" xr:uid="{00000000-0005-0000-0000-0000AC2A0000}"/>
    <cellStyle name="Izlaz 2 2 2 14 10 2" xfId="9507" xr:uid="{00000000-0005-0000-0000-0000AD2A0000}"/>
    <cellStyle name="Izlaz 2 2 2 14 10 2 2" xfId="9508" xr:uid="{00000000-0005-0000-0000-0000AE2A0000}"/>
    <cellStyle name="Izlaz 2 2 2 14 10 2 2 2" xfId="9509" xr:uid="{00000000-0005-0000-0000-0000AF2A0000}"/>
    <cellStyle name="Izlaz 2 2 2 14 10 2 3" xfId="9510" xr:uid="{00000000-0005-0000-0000-0000B02A0000}"/>
    <cellStyle name="Izlaz 2 2 2 14 10 2 3 2" xfId="9511" xr:uid="{00000000-0005-0000-0000-0000B12A0000}"/>
    <cellStyle name="Izlaz 2 2 2 14 10 2 4" xfId="9512" xr:uid="{00000000-0005-0000-0000-0000B22A0000}"/>
    <cellStyle name="Izlaz 2 2 2 14 10 2 4 2" xfId="9513" xr:uid="{00000000-0005-0000-0000-0000B32A0000}"/>
    <cellStyle name="Izlaz 2 2 2 14 10 2 5" xfId="9514" xr:uid="{00000000-0005-0000-0000-0000B42A0000}"/>
    <cellStyle name="Izlaz 2 2 2 14 10 3" xfId="9515" xr:uid="{00000000-0005-0000-0000-0000B52A0000}"/>
    <cellStyle name="Izlaz 2 2 2 14 10 3 2" xfId="9516" xr:uid="{00000000-0005-0000-0000-0000B62A0000}"/>
    <cellStyle name="Izlaz 2 2 2 14 10 3 2 2" xfId="9517" xr:uid="{00000000-0005-0000-0000-0000B72A0000}"/>
    <cellStyle name="Izlaz 2 2 2 14 10 3 3" xfId="9518" xr:uid="{00000000-0005-0000-0000-0000B82A0000}"/>
    <cellStyle name="Izlaz 2 2 2 14 10 3 3 2" xfId="9519" xr:uid="{00000000-0005-0000-0000-0000B92A0000}"/>
    <cellStyle name="Izlaz 2 2 2 14 10 3 4" xfId="9520" xr:uid="{00000000-0005-0000-0000-0000BA2A0000}"/>
    <cellStyle name="Izlaz 2 2 2 14 10 4" xfId="51030" xr:uid="{00000000-0005-0000-0000-0000BB2A0000}"/>
    <cellStyle name="Izlaz 2 2 2 14 11" xfId="9521" xr:uid="{00000000-0005-0000-0000-0000BC2A0000}"/>
    <cellStyle name="Izlaz 2 2 2 14 11 2" xfId="9522" xr:uid="{00000000-0005-0000-0000-0000BD2A0000}"/>
    <cellStyle name="Izlaz 2 2 2 14 11 2 2" xfId="9523" xr:uid="{00000000-0005-0000-0000-0000BE2A0000}"/>
    <cellStyle name="Izlaz 2 2 2 14 11 3" xfId="9524" xr:uid="{00000000-0005-0000-0000-0000BF2A0000}"/>
    <cellStyle name="Izlaz 2 2 2 14 11 3 2" xfId="9525" xr:uid="{00000000-0005-0000-0000-0000C02A0000}"/>
    <cellStyle name="Izlaz 2 2 2 14 11 4" xfId="9526" xr:uid="{00000000-0005-0000-0000-0000C12A0000}"/>
    <cellStyle name="Izlaz 2 2 2 14 11 4 2" xfId="9527" xr:uid="{00000000-0005-0000-0000-0000C22A0000}"/>
    <cellStyle name="Izlaz 2 2 2 14 11 5" xfId="9528" xr:uid="{00000000-0005-0000-0000-0000C32A0000}"/>
    <cellStyle name="Izlaz 2 2 2 14 12" xfId="9529" xr:uid="{00000000-0005-0000-0000-0000C42A0000}"/>
    <cellStyle name="Izlaz 2 2 2 14 12 2" xfId="9530" xr:uid="{00000000-0005-0000-0000-0000C52A0000}"/>
    <cellStyle name="Izlaz 2 2 2 14 12 2 2" xfId="9531" xr:uid="{00000000-0005-0000-0000-0000C62A0000}"/>
    <cellStyle name="Izlaz 2 2 2 14 12 3" xfId="9532" xr:uid="{00000000-0005-0000-0000-0000C72A0000}"/>
    <cellStyle name="Izlaz 2 2 2 14 12 3 2" xfId="9533" xr:uid="{00000000-0005-0000-0000-0000C82A0000}"/>
    <cellStyle name="Izlaz 2 2 2 14 12 4" xfId="9534" xr:uid="{00000000-0005-0000-0000-0000C92A0000}"/>
    <cellStyle name="Izlaz 2 2 2 14 13" xfId="47364" xr:uid="{00000000-0005-0000-0000-0000CA2A0000}"/>
    <cellStyle name="Izlaz 2 2 2 14 2" xfId="9535" xr:uid="{00000000-0005-0000-0000-0000CB2A0000}"/>
    <cellStyle name="Izlaz 2 2 2 14 2 2" xfId="9536" xr:uid="{00000000-0005-0000-0000-0000CC2A0000}"/>
    <cellStyle name="Izlaz 2 2 2 14 2 2 2" xfId="9537" xr:uid="{00000000-0005-0000-0000-0000CD2A0000}"/>
    <cellStyle name="Izlaz 2 2 2 14 2 2 2 2" xfId="9538" xr:uid="{00000000-0005-0000-0000-0000CE2A0000}"/>
    <cellStyle name="Izlaz 2 2 2 14 2 2 3" xfId="9539" xr:uid="{00000000-0005-0000-0000-0000CF2A0000}"/>
    <cellStyle name="Izlaz 2 2 2 14 2 2 3 2" xfId="9540" xr:uid="{00000000-0005-0000-0000-0000D02A0000}"/>
    <cellStyle name="Izlaz 2 2 2 14 2 2 4" xfId="9541" xr:uid="{00000000-0005-0000-0000-0000D12A0000}"/>
    <cellStyle name="Izlaz 2 2 2 14 2 2 4 2" xfId="9542" xr:uid="{00000000-0005-0000-0000-0000D22A0000}"/>
    <cellStyle name="Izlaz 2 2 2 14 2 2 5" xfId="9543" xr:uid="{00000000-0005-0000-0000-0000D32A0000}"/>
    <cellStyle name="Izlaz 2 2 2 14 2 3" xfId="9544" xr:uid="{00000000-0005-0000-0000-0000D42A0000}"/>
    <cellStyle name="Izlaz 2 2 2 14 2 3 2" xfId="9545" xr:uid="{00000000-0005-0000-0000-0000D52A0000}"/>
    <cellStyle name="Izlaz 2 2 2 14 2 3 2 2" xfId="9546" xr:uid="{00000000-0005-0000-0000-0000D62A0000}"/>
    <cellStyle name="Izlaz 2 2 2 14 2 3 3" xfId="9547" xr:uid="{00000000-0005-0000-0000-0000D72A0000}"/>
    <cellStyle name="Izlaz 2 2 2 14 2 3 3 2" xfId="9548" xr:uid="{00000000-0005-0000-0000-0000D82A0000}"/>
    <cellStyle name="Izlaz 2 2 2 14 2 3 4" xfId="9549" xr:uid="{00000000-0005-0000-0000-0000D92A0000}"/>
    <cellStyle name="Izlaz 2 2 2 14 2 4" xfId="47973" xr:uid="{00000000-0005-0000-0000-0000DA2A0000}"/>
    <cellStyle name="Izlaz 2 2 2 14 3" xfId="9550" xr:uid="{00000000-0005-0000-0000-0000DB2A0000}"/>
    <cellStyle name="Izlaz 2 2 2 14 3 2" xfId="9551" xr:uid="{00000000-0005-0000-0000-0000DC2A0000}"/>
    <cellStyle name="Izlaz 2 2 2 14 3 2 2" xfId="9552" xr:uid="{00000000-0005-0000-0000-0000DD2A0000}"/>
    <cellStyle name="Izlaz 2 2 2 14 3 2 2 2" xfId="9553" xr:uid="{00000000-0005-0000-0000-0000DE2A0000}"/>
    <cellStyle name="Izlaz 2 2 2 14 3 2 3" xfId="9554" xr:uid="{00000000-0005-0000-0000-0000DF2A0000}"/>
    <cellStyle name="Izlaz 2 2 2 14 3 2 3 2" xfId="9555" xr:uid="{00000000-0005-0000-0000-0000E02A0000}"/>
    <cellStyle name="Izlaz 2 2 2 14 3 2 4" xfId="9556" xr:uid="{00000000-0005-0000-0000-0000E12A0000}"/>
    <cellStyle name="Izlaz 2 2 2 14 3 2 4 2" xfId="9557" xr:uid="{00000000-0005-0000-0000-0000E22A0000}"/>
    <cellStyle name="Izlaz 2 2 2 14 3 2 5" xfId="9558" xr:uid="{00000000-0005-0000-0000-0000E32A0000}"/>
    <cellStyle name="Izlaz 2 2 2 14 3 3" xfId="9559" xr:uid="{00000000-0005-0000-0000-0000E42A0000}"/>
    <cellStyle name="Izlaz 2 2 2 14 3 3 2" xfId="9560" xr:uid="{00000000-0005-0000-0000-0000E52A0000}"/>
    <cellStyle name="Izlaz 2 2 2 14 3 3 2 2" xfId="9561" xr:uid="{00000000-0005-0000-0000-0000E62A0000}"/>
    <cellStyle name="Izlaz 2 2 2 14 3 3 3" xfId="9562" xr:uid="{00000000-0005-0000-0000-0000E72A0000}"/>
    <cellStyle name="Izlaz 2 2 2 14 3 3 3 2" xfId="9563" xr:uid="{00000000-0005-0000-0000-0000E82A0000}"/>
    <cellStyle name="Izlaz 2 2 2 14 3 3 4" xfId="9564" xr:uid="{00000000-0005-0000-0000-0000E92A0000}"/>
    <cellStyle name="Izlaz 2 2 2 14 3 4" xfId="48382" xr:uid="{00000000-0005-0000-0000-0000EA2A0000}"/>
    <cellStyle name="Izlaz 2 2 2 14 4" xfId="9565" xr:uid="{00000000-0005-0000-0000-0000EB2A0000}"/>
    <cellStyle name="Izlaz 2 2 2 14 4 2" xfId="9566" xr:uid="{00000000-0005-0000-0000-0000EC2A0000}"/>
    <cellStyle name="Izlaz 2 2 2 14 4 2 2" xfId="9567" xr:uid="{00000000-0005-0000-0000-0000ED2A0000}"/>
    <cellStyle name="Izlaz 2 2 2 14 4 2 2 2" xfId="9568" xr:uid="{00000000-0005-0000-0000-0000EE2A0000}"/>
    <cellStyle name="Izlaz 2 2 2 14 4 2 3" xfId="9569" xr:uid="{00000000-0005-0000-0000-0000EF2A0000}"/>
    <cellStyle name="Izlaz 2 2 2 14 4 2 3 2" xfId="9570" xr:uid="{00000000-0005-0000-0000-0000F02A0000}"/>
    <cellStyle name="Izlaz 2 2 2 14 4 2 4" xfId="9571" xr:uid="{00000000-0005-0000-0000-0000F12A0000}"/>
    <cellStyle name="Izlaz 2 2 2 14 4 2 4 2" xfId="9572" xr:uid="{00000000-0005-0000-0000-0000F22A0000}"/>
    <cellStyle name="Izlaz 2 2 2 14 4 2 5" xfId="9573" xr:uid="{00000000-0005-0000-0000-0000F32A0000}"/>
    <cellStyle name="Izlaz 2 2 2 14 4 3" xfId="9574" xr:uid="{00000000-0005-0000-0000-0000F42A0000}"/>
    <cellStyle name="Izlaz 2 2 2 14 4 3 2" xfId="9575" xr:uid="{00000000-0005-0000-0000-0000F52A0000}"/>
    <cellStyle name="Izlaz 2 2 2 14 4 3 2 2" xfId="9576" xr:uid="{00000000-0005-0000-0000-0000F62A0000}"/>
    <cellStyle name="Izlaz 2 2 2 14 4 3 3" xfId="9577" xr:uid="{00000000-0005-0000-0000-0000F72A0000}"/>
    <cellStyle name="Izlaz 2 2 2 14 4 3 3 2" xfId="9578" xr:uid="{00000000-0005-0000-0000-0000F82A0000}"/>
    <cellStyle name="Izlaz 2 2 2 14 4 3 4" xfId="9579" xr:uid="{00000000-0005-0000-0000-0000F92A0000}"/>
    <cellStyle name="Izlaz 2 2 2 14 4 4" xfId="48783" xr:uid="{00000000-0005-0000-0000-0000FA2A0000}"/>
    <cellStyle name="Izlaz 2 2 2 14 5" xfId="9580" xr:uid="{00000000-0005-0000-0000-0000FB2A0000}"/>
    <cellStyle name="Izlaz 2 2 2 14 5 2" xfId="9581" xr:uid="{00000000-0005-0000-0000-0000FC2A0000}"/>
    <cellStyle name="Izlaz 2 2 2 14 5 2 2" xfId="9582" xr:uid="{00000000-0005-0000-0000-0000FD2A0000}"/>
    <cellStyle name="Izlaz 2 2 2 14 5 2 2 2" xfId="9583" xr:uid="{00000000-0005-0000-0000-0000FE2A0000}"/>
    <cellStyle name="Izlaz 2 2 2 14 5 2 3" xfId="9584" xr:uid="{00000000-0005-0000-0000-0000FF2A0000}"/>
    <cellStyle name="Izlaz 2 2 2 14 5 2 3 2" xfId="9585" xr:uid="{00000000-0005-0000-0000-0000002B0000}"/>
    <cellStyle name="Izlaz 2 2 2 14 5 2 4" xfId="9586" xr:uid="{00000000-0005-0000-0000-0000012B0000}"/>
    <cellStyle name="Izlaz 2 2 2 14 5 2 4 2" xfId="9587" xr:uid="{00000000-0005-0000-0000-0000022B0000}"/>
    <cellStyle name="Izlaz 2 2 2 14 5 2 5" xfId="9588" xr:uid="{00000000-0005-0000-0000-0000032B0000}"/>
    <cellStyle name="Izlaz 2 2 2 14 5 3" xfId="9589" xr:uid="{00000000-0005-0000-0000-0000042B0000}"/>
    <cellStyle name="Izlaz 2 2 2 14 5 3 2" xfId="9590" xr:uid="{00000000-0005-0000-0000-0000052B0000}"/>
    <cellStyle name="Izlaz 2 2 2 14 5 3 2 2" xfId="9591" xr:uid="{00000000-0005-0000-0000-0000062B0000}"/>
    <cellStyle name="Izlaz 2 2 2 14 5 3 3" xfId="9592" xr:uid="{00000000-0005-0000-0000-0000072B0000}"/>
    <cellStyle name="Izlaz 2 2 2 14 5 3 3 2" xfId="9593" xr:uid="{00000000-0005-0000-0000-0000082B0000}"/>
    <cellStyle name="Izlaz 2 2 2 14 5 3 4" xfId="9594" xr:uid="{00000000-0005-0000-0000-0000092B0000}"/>
    <cellStyle name="Izlaz 2 2 2 14 5 4" xfId="49061" xr:uid="{00000000-0005-0000-0000-00000A2B0000}"/>
    <cellStyle name="Izlaz 2 2 2 14 6" xfId="9595" xr:uid="{00000000-0005-0000-0000-00000B2B0000}"/>
    <cellStyle name="Izlaz 2 2 2 14 6 2" xfId="9596" xr:uid="{00000000-0005-0000-0000-00000C2B0000}"/>
    <cellStyle name="Izlaz 2 2 2 14 6 2 2" xfId="9597" xr:uid="{00000000-0005-0000-0000-00000D2B0000}"/>
    <cellStyle name="Izlaz 2 2 2 14 6 2 2 2" xfId="9598" xr:uid="{00000000-0005-0000-0000-00000E2B0000}"/>
    <cellStyle name="Izlaz 2 2 2 14 6 2 3" xfId="9599" xr:uid="{00000000-0005-0000-0000-00000F2B0000}"/>
    <cellStyle name="Izlaz 2 2 2 14 6 2 3 2" xfId="9600" xr:uid="{00000000-0005-0000-0000-0000102B0000}"/>
    <cellStyle name="Izlaz 2 2 2 14 6 2 4" xfId="9601" xr:uid="{00000000-0005-0000-0000-0000112B0000}"/>
    <cellStyle name="Izlaz 2 2 2 14 6 2 4 2" xfId="9602" xr:uid="{00000000-0005-0000-0000-0000122B0000}"/>
    <cellStyle name="Izlaz 2 2 2 14 6 2 5" xfId="9603" xr:uid="{00000000-0005-0000-0000-0000132B0000}"/>
    <cellStyle name="Izlaz 2 2 2 14 6 3" xfId="9604" xr:uid="{00000000-0005-0000-0000-0000142B0000}"/>
    <cellStyle name="Izlaz 2 2 2 14 6 3 2" xfId="9605" xr:uid="{00000000-0005-0000-0000-0000152B0000}"/>
    <cellStyle name="Izlaz 2 2 2 14 6 3 2 2" xfId="9606" xr:uid="{00000000-0005-0000-0000-0000162B0000}"/>
    <cellStyle name="Izlaz 2 2 2 14 6 3 3" xfId="9607" xr:uid="{00000000-0005-0000-0000-0000172B0000}"/>
    <cellStyle name="Izlaz 2 2 2 14 6 3 3 2" xfId="9608" xr:uid="{00000000-0005-0000-0000-0000182B0000}"/>
    <cellStyle name="Izlaz 2 2 2 14 6 3 4" xfId="9609" xr:uid="{00000000-0005-0000-0000-0000192B0000}"/>
    <cellStyle name="Izlaz 2 2 2 14 6 4" xfId="49357" xr:uid="{00000000-0005-0000-0000-00001A2B0000}"/>
    <cellStyle name="Izlaz 2 2 2 14 7" xfId="9610" xr:uid="{00000000-0005-0000-0000-00001B2B0000}"/>
    <cellStyle name="Izlaz 2 2 2 14 7 2" xfId="9611" xr:uid="{00000000-0005-0000-0000-00001C2B0000}"/>
    <cellStyle name="Izlaz 2 2 2 14 7 2 2" xfId="9612" xr:uid="{00000000-0005-0000-0000-00001D2B0000}"/>
    <cellStyle name="Izlaz 2 2 2 14 7 2 2 2" xfId="9613" xr:uid="{00000000-0005-0000-0000-00001E2B0000}"/>
    <cellStyle name="Izlaz 2 2 2 14 7 2 3" xfId="9614" xr:uid="{00000000-0005-0000-0000-00001F2B0000}"/>
    <cellStyle name="Izlaz 2 2 2 14 7 2 3 2" xfId="9615" xr:uid="{00000000-0005-0000-0000-0000202B0000}"/>
    <cellStyle name="Izlaz 2 2 2 14 7 2 4" xfId="9616" xr:uid="{00000000-0005-0000-0000-0000212B0000}"/>
    <cellStyle name="Izlaz 2 2 2 14 7 2 4 2" xfId="9617" xr:uid="{00000000-0005-0000-0000-0000222B0000}"/>
    <cellStyle name="Izlaz 2 2 2 14 7 2 5" xfId="9618" xr:uid="{00000000-0005-0000-0000-0000232B0000}"/>
    <cellStyle name="Izlaz 2 2 2 14 7 3" xfId="9619" xr:uid="{00000000-0005-0000-0000-0000242B0000}"/>
    <cellStyle name="Izlaz 2 2 2 14 7 3 2" xfId="9620" xr:uid="{00000000-0005-0000-0000-0000252B0000}"/>
    <cellStyle name="Izlaz 2 2 2 14 7 3 2 2" xfId="9621" xr:uid="{00000000-0005-0000-0000-0000262B0000}"/>
    <cellStyle name="Izlaz 2 2 2 14 7 3 3" xfId="9622" xr:uid="{00000000-0005-0000-0000-0000272B0000}"/>
    <cellStyle name="Izlaz 2 2 2 14 7 3 3 2" xfId="9623" xr:uid="{00000000-0005-0000-0000-0000282B0000}"/>
    <cellStyle name="Izlaz 2 2 2 14 7 3 4" xfId="9624" xr:uid="{00000000-0005-0000-0000-0000292B0000}"/>
    <cellStyle name="Izlaz 2 2 2 14 7 4" xfId="49749" xr:uid="{00000000-0005-0000-0000-00002A2B0000}"/>
    <cellStyle name="Izlaz 2 2 2 14 8" xfId="9625" xr:uid="{00000000-0005-0000-0000-00002B2B0000}"/>
    <cellStyle name="Izlaz 2 2 2 14 8 2" xfId="9626" xr:uid="{00000000-0005-0000-0000-00002C2B0000}"/>
    <cellStyle name="Izlaz 2 2 2 14 8 2 2" xfId="9627" xr:uid="{00000000-0005-0000-0000-00002D2B0000}"/>
    <cellStyle name="Izlaz 2 2 2 14 8 2 2 2" xfId="9628" xr:uid="{00000000-0005-0000-0000-00002E2B0000}"/>
    <cellStyle name="Izlaz 2 2 2 14 8 2 3" xfId="9629" xr:uid="{00000000-0005-0000-0000-00002F2B0000}"/>
    <cellStyle name="Izlaz 2 2 2 14 8 2 3 2" xfId="9630" xr:uid="{00000000-0005-0000-0000-0000302B0000}"/>
    <cellStyle name="Izlaz 2 2 2 14 8 2 4" xfId="9631" xr:uid="{00000000-0005-0000-0000-0000312B0000}"/>
    <cellStyle name="Izlaz 2 2 2 14 8 2 4 2" xfId="9632" xr:uid="{00000000-0005-0000-0000-0000322B0000}"/>
    <cellStyle name="Izlaz 2 2 2 14 8 2 5" xfId="9633" xr:uid="{00000000-0005-0000-0000-0000332B0000}"/>
    <cellStyle name="Izlaz 2 2 2 14 8 3" xfId="9634" xr:uid="{00000000-0005-0000-0000-0000342B0000}"/>
    <cellStyle name="Izlaz 2 2 2 14 8 3 2" xfId="9635" xr:uid="{00000000-0005-0000-0000-0000352B0000}"/>
    <cellStyle name="Izlaz 2 2 2 14 8 3 2 2" xfId="9636" xr:uid="{00000000-0005-0000-0000-0000362B0000}"/>
    <cellStyle name="Izlaz 2 2 2 14 8 3 3" xfId="9637" xr:uid="{00000000-0005-0000-0000-0000372B0000}"/>
    <cellStyle name="Izlaz 2 2 2 14 8 3 3 2" xfId="9638" xr:uid="{00000000-0005-0000-0000-0000382B0000}"/>
    <cellStyle name="Izlaz 2 2 2 14 8 3 4" xfId="9639" xr:uid="{00000000-0005-0000-0000-0000392B0000}"/>
    <cellStyle name="Izlaz 2 2 2 14 8 4" xfId="50195" xr:uid="{00000000-0005-0000-0000-00003A2B0000}"/>
    <cellStyle name="Izlaz 2 2 2 14 9" xfId="9640" xr:uid="{00000000-0005-0000-0000-00003B2B0000}"/>
    <cellStyle name="Izlaz 2 2 2 14 9 2" xfId="9641" xr:uid="{00000000-0005-0000-0000-00003C2B0000}"/>
    <cellStyle name="Izlaz 2 2 2 14 9 2 2" xfId="9642" xr:uid="{00000000-0005-0000-0000-00003D2B0000}"/>
    <cellStyle name="Izlaz 2 2 2 14 9 2 2 2" xfId="9643" xr:uid="{00000000-0005-0000-0000-00003E2B0000}"/>
    <cellStyle name="Izlaz 2 2 2 14 9 2 3" xfId="9644" xr:uid="{00000000-0005-0000-0000-00003F2B0000}"/>
    <cellStyle name="Izlaz 2 2 2 14 9 2 3 2" xfId="9645" xr:uid="{00000000-0005-0000-0000-0000402B0000}"/>
    <cellStyle name="Izlaz 2 2 2 14 9 2 4" xfId="9646" xr:uid="{00000000-0005-0000-0000-0000412B0000}"/>
    <cellStyle name="Izlaz 2 2 2 14 9 2 4 2" xfId="9647" xr:uid="{00000000-0005-0000-0000-0000422B0000}"/>
    <cellStyle name="Izlaz 2 2 2 14 9 2 5" xfId="9648" xr:uid="{00000000-0005-0000-0000-0000432B0000}"/>
    <cellStyle name="Izlaz 2 2 2 14 9 3" xfId="9649" xr:uid="{00000000-0005-0000-0000-0000442B0000}"/>
    <cellStyle name="Izlaz 2 2 2 14 9 3 2" xfId="9650" xr:uid="{00000000-0005-0000-0000-0000452B0000}"/>
    <cellStyle name="Izlaz 2 2 2 14 9 3 2 2" xfId="9651" xr:uid="{00000000-0005-0000-0000-0000462B0000}"/>
    <cellStyle name="Izlaz 2 2 2 14 9 3 3" xfId="9652" xr:uid="{00000000-0005-0000-0000-0000472B0000}"/>
    <cellStyle name="Izlaz 2 2 2 14 9 3 3 2" xfId="9653" xr:uid="{00000000-0005-0000-0000-0000482B0000}"/>
    <cellStyle name="Izlaz 2 2 2 14 9 3 4" xfId="9654" xr:uid="{00000000-0005-0000-0000-0000492B0000}"/>
    <cellStyle name="Izlaz 2 2 2 14 9 4" xfId="50603" xr:uid="{00000000-0005-0000-0000-00004A2B0000}"/>
    <cellStyle name="Izlaz 2 2 2 15" xfId="9655" xr:uid="{00000000-0005-0000-0000-00004B2B0000}"/>
    <cellStyle name="Izlaz 2 2 2 15 2" xfId="9656" xr:uid="{00000000-0005-0000-0000-00004C2B0000}"/>
    <cellStyle name="Izlaz 2 2 2 15 2 2" xfId="9657" xr:uid="{00000000-0005-0000-0000-00004D2B0000}"/>
    <cellStyle name="Izlaz 2 2 2 15 2 2 2" xfId="9658" xr:uid="{00000000-0005-0000-0000-00004E2B0000}"/>
    <cellStyle name="Izlaz 2 2 2 15 2 3" xfId="9659" xr:uid="{00000000-0005-0000-0000-00004F2B0000}"/>
    <cellStyle name="Izlaz 2 2 2 15 2 3 2" xfId="9660" xr:uid="{00000000-0005-0000-0000-0000502B0000}"/>
    <cellStyle name="Izlaz 2 2 2 15 2 4" xfId="9661" xr:uid="{00000000-0005-0000-0000-0000512B0000}"/>
    <cellStyle name="Izlaz 2 2 2 15 2 4 2" xfId="9662" xr:uid="{00000000-0005-0000-0000-0000522B0000}"/>
    <cellStyle name="Izlaz 2 2 2 15 2 5" xfId="9663" xr:uid="{00000000-0005-0000-0000-0000532B0000}"/>
    <cellStyle name="Izlaz 2 2 2 15 3" xfId="9664" xr:uid="{00000000-0005-0000-0000-0000542B0000}"/>
    <cellStyle name="Izlaz 2 2 2 15 3 2" xfId="9665" xr:uid="{00000000-0005-0000-0000-0000552B0000}"/>
    <cellStyle name="Izlaz 2 2 2 15 3 2 2" xfId="9666" xr:uid="{00000000-0005-0000-0000-0000562B0000}"/>
    <cellStyle name="Izlaz 2 2 2 15 3 3" xfId="9667" xr:uid="{00000000-0005-0000-0000-0000572B0000}"/>
    <cellStyle name="Izlaz 2 2 2 15 3 3 2" xfId="9668" xr:uid="{00000000-0005-0000-0000-0000582B0000}"/>
    <cellStyle name="Izlaz 2 2 2 15 3 4" xfId="9669" xr:uid="{00000000-0005-0000-0000-0000592B0000}"/>
    <cellStyle name="Izlaz 2 2 2 15 4" xfId="46952" xr:uid="{00000000-0005-0000-0000-00005A2B0000}"/>
    <cellStyle name="Izlaz 2 2 2 16" xfId="9670" xr:uid="{00000000-0005-0000-0000-00005B2B0000}"/>
    <cellStyle name="Izlaz 2 2 2 16 2" xfId="9671" xr:uid="{00000000-0005-0000-0000-00005C2B0000}"/>
    <cellStyle name="Izlaz 2 2 2 16 2 2" xfId="9672" xr:uid="{00000000-0005-0000-0000-00005D2B0000}"/>
    <cellStyle name="Izlaz 2 2 2 16 2 2 2" xfId="9673" xr:uid="{00000000-0005-0000-0000-00005E2B0000}"/>
    <cellStyle name="Izlaz 2 2 2 16 2 3" xfId="9674" xr:uid="{00000000-0005-0000-0000-00005F2B0000}"/>
    <cellStyle name="Izlaz 2 2 2 16 2 3 2" xfId="9675" xr:uid="{00000000-0005-0000-0000-0000602B0000}"/>
    <cellStyle name="Izlaz 2 2 2 16 2 4" xfId="9676" xr:uid="{00000000-0005-0000-0000-0000612B0000}"/>
    <cellStyle name="Izlaz 2 2 2 16 2 4 2" xfId="9677" xr:uid="{00000000-0005-0000-0000-0000622B0000}"/>
    <cellStyle name="Izlaz 2 2 2 16 2 5" xfId="9678" xr:uid="{00000000-0005-0000-0000-0000632B0000}"/>
    <cellStyle name="Izlaz 2 2 2 16 3" xfId="9679" xr:uid="{00000000-0005-0000-0000-0000642B0000}"/>
    <cellStyle name="Izlaz 2 2 2 16 3 2" xfId="9680" xr:uid="{00000000-0005-0000-0000-0000652B0000}"/>
    <cellStyle name="Izlaz 2 2 2 16 3 2 2" xfId="9681" xr:uid="{00000000-0005-0000-0000-0000662B0000}"/>
    <cellStyle name="Izlaz 2 2 2 16 3 3" xfId="9682" xr:uid="{00000000-0005-0000-0000-0000672B0000}"/>
    <cellStyle name="Izlaz 2 2 2 16 3 3 2" xfId="9683" xr:uid="{00000000-0005-0000-0000-0000682B0000}"/>
    <cellStyle name="Izlaz 2 2 2 16 3 4" xfId="9684" xr:uid="{00000000-0005-0000-0000-0000692B0000}"/>
    <cellStyle name="Izlaz 2 2 2 16 4" xfId="47538" xr:uid="{00000000-0005-0000-0000-00006A2B0000}"/>
    <cellStyle name="Izlaz 2 2 2 17" xfId="9685" xr:uid="{00000000-0005-0000-0000-00006B2B0000}"/>
    <cellStyle name="Izlaz 2 2 2 17 2" xfId="9686" xr:uid="{00000000-0005-0000-0000-00006C2B0000}"/>
    <cellStyle name="Izlaz 2 2 2 17 2 2" xfId="9687" xr:uid="{00000000-0005-0000-0000-00006D2B0000}"/>
    <cellStyle name="Izlaz 2 2 2 17 2 2 2" xfId="9688" xr:uid="{00000000-0005-0000-0000-00006E2B0000}"/>
    <cellStyle name="Izlaz 2 2 2 17 2 3" xfId="9689" xr:uid="{00000000-0005-0000-0000-00006F2B0000}"/>
    <cellStyle name="Izlaz 2 2 2 17 2 3 2" xfId="9690" xr:uid="{00000000-0005-0000-0000-0000702B0000}"/>
    <cellStyle name="Izlaz 2 2 2 17 2 4" xfId="9691" xr:uid="{00000000-0005-0000-0000-0000712B0000}"/>
    <cellStyle name="Izlaz 2 2 2 17 2 4 2" xfId="9692" xr:uid="{00000000-0005-0000-0000-0000722B0000}"/>
    <cellStyle name="Izlaz 2 2 2 17 2 5" xfId="9693" xr:uid="{00000000-0005-0000-0000-0000732B0000}"/>
    <cellStyle name="Izlaz 2 2 2 17 3" xfId="9694" xr:uid="{00000000-0005-0000-0000-0000742B0000}"/>
    <cellStyle name="Izlaz 2 2 2 17 3 2" xfId="9695" xr:uid="{00000000-0005-0000-0000-0000752B0000}"/>
    <cellStyle name="Izlaz 2 2 2 17 3 2 2" xfId="9696" xr:uid="{00000000-0005-0000-0000-0000762B0000}"/>
    <cellStyle name="Izlaz 2 2 2 17 3 3" xfId="9697" xr:uid="{00000000-0005-0000-0000-0000772B0000}"/>
    <cellStyle name="Izlaz 2 2 2 17 3 3 2" xfId="9698" xr:uid="{00000000-0005-0000-0000-0000782B0000}"/>
    <cellStyle name="Izlaz 2 2 2 17 3 4" xfId="9699" xr:uid="{00000000-0005-0000-0000-0000792B0000}"/>
    <cellStyle name="Izlaz 2 2 2 17 4" xfId="47453" xr:uid="{00000000-0005-0000-0000-00007A2B0000}"/>
    <cellStyle name="Izlaz 2 2 2 18" xfId="9700" xr:uid="{00000000-0005-0000-0000-00007B2B0000}"/>
    <cellStyle name="Izlaz 2 2 2 18 2" xfId="9701" xr:uid="{00000000-0005-0000-0000-00007C2B0000}"/>
    <cellStyle name="Izlaz 2 2 2 18 2 2" xfId="9702" xr:uid="{00000000-0005-0000-0000-00007D2B0000}"/>
    <cellStyle name="Izlaz 2 2 2 18 2 2 2" xfId="9703" xr:uid="{00000000-0005-0000-0000-00007E2B0000}"/>
    <cellStyle name="Izlaz 2 2 2 18 2 3" xfId="9704" xr:uid="{00000000-0005-0000-0000-00007F2B0000}"/>
    <cellStyle name="Izlaz 2 2 2 18 2 3 2" xfId="9705" xr:uid="{00000000-0005-0000-0000-0000802B0000}"/>
    <cellStyle name="Izlaz 2 2 2 18 2 4" xfId="9706" xr:uid="{00000000-0005-0000-0000-0000812B0000}"/>
    <cellStyle name="Izlaz 2 2 2 18 2 4 2" xfId="9707" xr:uid="{00000000-0005-0000-0000-0000822B0000}"/>
    <cellStyle name="Izlaz 2 2 2 18 2 5" xfId="9708" xr:uid="{00000000-0005-0000-0000-0000832B0000}"/>
    <cellStyle name="Izlaz 2 2 2 18 3" xfId="9709" xr:uid="{00000000-0005-0000-0000-0000842B0000}"/>
    <cellStyle name="Izlaz 2 2 2 18 3 2" xfId="9710" xr:uid="{00000000-0005-0000-0000-0000852B0000}"/>
    <cellStyle name="Izlaz 2 2 2 18 3 2 2" xfId="9711" xr:uid="{00000000-0005-0000-0000-0000862B0000}"/>
    <cellStyle name="Izlaz 2 2 2 18 3 3" xfId="9712" xr:uid="{00000000-0005-0000-0000-0000872B0000}"/>
    <cellStyle name="Izlaz 2 2 2 18 3 3 2" xfId="9713" xr:uid="{00000000-0005-0000-0000-0000882B0000}"/>
    <cellStyle name="Izlaz 2 2 2 18 3 4" xfId="9714" xr:uid="{00000000-0005-0000-0000-0000892B0000}"/>
    <cellStyle name="Izlaz 2 2 2 18 4" xfId="47424" xr:uid="{00000000-0005-0000-0000-00008A2B0000}"/>
    <cellStyle name="Izlaz 2 2 2 19" xfId="9715" xr:uid="{00000000-0005-0000-0000-00008B2B0000}"/>
    <cellStyle name="Izlaz 2 2 2 19 2" xfId="9716" xr:uid="{00000000-0005-0000-0000-00008C2B0000}"/>
    <cellStyle name="Izlaz 2 2 2 19 2 2" xfId="9717" xr:uid="{00000000-0005-0000-0000-00008D2B0000}"/>
    <cellStyle name="Izlaz 2 2 2 19 2 2 2" xfId="9718" xr:uid="{00000000-0005-0000-0000-00008E2B0000}"/>
    <cellStyle name="Izlaz 2 2 2 19 2 3" xfId="9719" xr:uid="{00000000-0005-0000-0000-00008F2B0000}"/>
    <cellStyle name="Izlaz 2 2 2 19 2 3 2" xfId="9720" xr:uid="{00000000-0005-0000-0000-0000902B0000}"/>
    <cellStyle name="Izlaz 2 2 2 19 2 4" xfId="9721" xr:uid="{00000000-0005-0000-0000-0000912B0000}"/>
    <cellStyle name="Izlaz 2 2 2 19 2 4 2" xfId="9722" xr:uid="{00000000-0005-0000-0000-0000922B0000}"/>
    <cellStyle name="Izlaz 2 2 2 19 2 5" xfId="9723" xr:uid="{00000000-0005-0000-0000-0000932B0000}"/>
    <cellStyle name="Izlaz 2 2 2 19 3" xfId="9724" xr:uid="{00000000-0005-0000-0000-0000942B0000}"/>
    <cellStyle name="Izlaz 2 2 2 19 3 2" xfId="9725" xr:uid="{00000000-0005-0000-0000-0000952B0000}"/>
    <cellStyle name="Izlaz 2 2 2 19 3 2 2" xfId="9726" xr:uid="{00000000-0005-0000-0000-0000962B0000}"/>
    <cellStyle name="Izlaz 2 2 2 19 3 3" xfId="9727" xr:uid="{00000000-0005-0000-0000-0000972B0000}"/>
    <cellStyle name="Izlaz 2 2 2 19 3 3 2" xfId="9728" xr:uid="{00000000-0005-0000-0000-0000982B0000}"/>
    <cellStyle name="Izlaz 2 2 2 19 3 4" xfId="9729" xr:uid="{00000000-0005-0000-0000-0000992B0000}"/>
    <cellStyle name="Izlaz 2 2 2 19 4" xfId="48042" xr:uid="{00000000-0005-0000-0000-00009A2B0000}"/>
    <cellStyle name="Izlaz 2 2 2 2" xfId="9730" xr:uid="{00000000-0005-0000-0000-00009B2B0000}"/>
    <cellStyle name="Izlaz 2 2 2 2 10" xfId="9731" xr:uid="{00000000-0005-0000-0000-00009C2B0000}"/>
    <cellStyle name="Izlaz 2 2 2 2 10 2" xfId="9732" xr:uid="{00000000-0005-0000-0000-00009D2B0000}"/>
    <cellStyle name="Izlaz 2 2 2 2 10 2 2" xfId="9733" xr:uid="{00000000-0005-0000-0000-00009E2B0000}"/>
    <cellStyle name="Izlaz 2 2 2 2 10 2 2 2" xfId="9734" xr:uid="{00000000-0005-0000-0000-00009F2B0000}"/>
    <cellStyle name="Izlaz 2 2 2 2 10 2 3" xfId="9735" xr:uid="{00000000-0005-0000-0000-0000A02B0000}"/>
    <cellStyle name="Izlaz 2 2 2 2 10 2 3 2" xfId="9736" xr:uid="{00000000-0005-0000-0000-0000A12B0000}"/>
    <cellStyle name="Izlaz 2 2 2 2 10 2 4" xfId="9737" xr:uid="{00000000-0005-0000-0000-0000A22B0000}"/>
    <cellStyle name="Izlaz 2 2 2 2 10 2 4 2" xfId="9738" xr:uid="{00000000-0005-0000-0000-0000A32B0000}"/>
    <cellStyle name="Izlaz 2 2 2 2 10 2 5" xfId="9739" xr:uid="{00000000-0005-0000-0000-0000A42B0000}"/>
    <cellStyle name="Izlaz 2 2 2 2 10 3" xfId="9740" xr:uid="{00000000-0005-0000-0000-0000A52B0000}"/>
    <cellStyle name="Izlaz 2 2 2 2 10 3 2" xfId="9741" xr:uid="{00000000-0005-0000-0000-0000A62B0000}"/>
    <cellStyle name="Izlaz 2 2 2 2 10 3 2 2" xfId="9742" xr:uid="{00000000-0005-0000-0000-0000A72B0000}"/>
    <cellStyle name="Izlaz 2 2 2 2 10 3 3" xfId="9743" xr:uid="{00000000-0005-0000-0000-0000A82B0000}"/>
    <cellStyle name="Izlaz 2 2 2 2 10 3 3 2" xfId="9744" xr:uid="{00000000-0005-0000-0000-0000A92B0000}"/>
    <cellStyle name="Izlaz 2 2 2 2 10 3 4" xfId="9745" xr:uid="{00000000-0005-0000-0000-0000AA2B0000}"/>
    <cellStyle name="Izlaz 2 2 2 2 10 4" xfId="50295" xr:uid="{00000000-0005-0000-0000-0000AB2B0000}"/>
    <cellStyle name="Izlaz 2 2 2 2 11" xfId="9746" xr:uid="{00000000-0005-0000-0000-0000AC2B0000}"/>
    <cellStyle name="Izlaz 2 2 2 2 11 2" xfId="9747" xr:uid="{00000000-0005-0000-0000-0000AD2B0000}"/>
    <cellStyle name="Izlaz 2 2 2 2 11 2 2" xfId="9748" xr:uid="{00000000-0005-0000-0000-0000AE2B0000}"/>
    <cellStyle name="Izlaz 2 2 2 2 11 2 2 2" xfId="9749" xr:uid="{00000000-0005-0000-0000-0000AF2B0000}"/>
    <cellStyle name="Izlaz 2 2 2 2 11 2 3" xfId="9750" xr:uid="{00000000-0005-0000-0000-0000B02B0000}"/>
    <cellStyle name="Izlaz 2 2 2 2 11 2 3 2" xfId="9751" xr:uid="{00000000-0005-0000-0000-0000B12B0000}"/>
    <cellStyle name="Izlaz 2 2 2 2 11 2 4" xfId="9752" xr:uid="{00000000-0005-0000-0000-0000B22B0000}"/>
    <cellStyle name="Izlaz 2 2 2 2 11 2 4 2" xfId="9753" xr:uid="{00000000-0005-0000-0000-0000B32B0000}"/>
    <cellStyle name="Izlaz 2 2 2 2 11 2 5" xfId="9754" xr:uid="{00000000-0005-0000-0000-0000B42B0000}"/>
    <cellStyle name="Izlaz 2 2 2 2 11 3" xfId="9755" xr:uid="{00000000-0005-0000-0000-0000B52B0000}"/>
    <cellStyle name="Izlaz 2 2 2 2 11 3 2" xfId="9756" xr:uid="{00000000-0005-0000-0000-0000B62B0000}"/>
    <cellStyle name="Izlaz 2 2 2 2 11 3 2 2" xfId="9757" xr:uid="{00000000-0005-0000-0000-0000B72B0000}"/>
    <cellStyle name="Izlaz 2 2 2 2 11 3 3" xfId="9758" xr:uid="{00000000-0005-0000-0000-0000B82B0000}"/>
    <cellStyle name="Izlaz 2 2 2 2 11 3 3 2" xfId="9759" xr:uid="{00000000-0005-0000-0000-0000B92B0000}"/>
    <cellStyle name="Izlaz 2 2 2 2 11 3 4" xfId="9760" xr:uid="{00000000-0005-0000-0000-0000BA2B0000}"/>
    <cellStyle name="Izlaz 2 2 2 2 11 4" xfId="50722" xr:uid="{00000000-0005-0000-0000-0000BB2B0000}"/>
    <cellStyle name="Izlaz 2 2 2 2 12" xfId="9761" xr:uid="{00000000-0005-0000-0000-0000BC2B0000}"/>
    <cellStyle name="Izlaz 2 2 2 2 12 2" xfId="9762" xr:uid="{00000000-0005-0000-0000-0000BD2B0000}"/>
    <cellStyle name="Izlaz 2 2 2 2 12 2 2" xfId="9763" xr:uid="{00000000-0005-0000-0000-0000BE2B0000}"/>
    <cellStyle name="Izlaz 2 2 2 2 12 3" xfId="9764" xr:uid="{00000000-0005-0000-0000-0000BF2B0000}"/>
    <cellStyle name="Izlaz 2 2 2 2 12 3 2" xfId="9765" xr:uid="{00000000-0005-0000-0000-0000C02B0000}"/>
    <cellStyle name="Izlaz 2 2 2 2 12 4" xfId="9766" xr:uid="{00000000-0005-0000-0000-0000C12B0000}"/>
    <cellStyle name="Izlaz 2 2 2 2 12 4 2" xfId="9767" xr:uid="{00000000-0005-0000-0000-0000C22B0000}"/>
    <cellStyle name="Izlaz 2 2 2 2 12 5" xfId="9768" xr:uid="{00000000-0005-0000-0000-0000C32B0000}"/>
    <cellStyle name="Izlaz 2 2 2 2 13" xfId="9769" xr:uid="{00000000-0005-0000-0000-0000C42B0000}"/>
    <cellStyle name="Izlaz 2 2 2 2 13 2" xfId="9770" xr:uid="{00000000-0005-0000-0000-0000C52B0000}"/>
    <cellStyle name="Izlaz 2 2 2 2 13 2 2" xfId="9771" xr:uid="{00000000-0005-0000-0000-0000C62B0000}"/>
    <cellStyle name="Izlaz 2 2 2 2 13 3" xfId="9772" xr:uid="{00000000-0005-0000-0000-0000C72B0000}"/>
    <cellStyle name="Izlaz 2 2 2 2 13 3 2" xfId="9773" xr:uid="{00000000-0005-0000-0000-0000C82B0000}"/>
    <cellStyle name="Izlaz 2 2 2 2 13 4" xfId="9774" xr:uid="{00000000-0005-0000-0000-0000C92B0000}"/>
    <cellStyle name="Izlaz 2 2 2 2 14" xfId="46709" xr:uid="{00000000-0005-0000-0000-0000CA2B0000}"/>
    <cellStyle name="Izlaz 2 2 2 2 2" xfId="9775" xr:uid="{00000000-0005-0000-0000-0000CB2B0000}"/>
    <cellStyle name="Izlaz 2 2 2 2 2 2" xfId="9776" xr:uid="{00000000-0005-0000-0000-0000CC2B0000}"/>
    <cellStyle name="Izlaz 2 2 2 2 2 2 2" xfId="9777" xr:uid="{00000000-0005-0000-0000-0000CD2B0000}"/>
    <cellStyle name="Izlaz 2 2 2 2 2 2 2 2" xfId="9778" xr:uid="{00000000-0005-0000-0000-0000CE2B0000}"/>
    <cellStyle name="Izlaz 2 2 2 2 2 2 3" xfId="9779" xr:uid="{00000000-0005-0000-0000-0000CF2B0000}"/>
    <cellStyle name="Izlaz 2 2 2 2 2 2 3 2" xfId="9780" xr:uid="{00000000-0005-0000-0000-0000D02B0000}"/>
    <cellStyle name="Izlaz 2 2 2 2 2 2 4" xfId="9781" xr:uid="{00000000-0005-0000-0000-0000D12B0000}"/>
    <cellStyle name="Izlaz 2 2 2 2 2 2 4 2" xfId="9782" xr:uid="{00000000-0005-0000-0000-0000D22B0000}"/>
    <cellStyle name="Izlaz 2 2 2 2 2 2 5" xfId="9783" xr:uid="{00000000-0005-0000-0000-0000D32B0000}"/>
    <cellStyle name="Izlaz 2 2 2 2 2 3" xfId="9784" xr:uid="{00000000-0005-0000-0000-0000D42B0000}"/>
    <cellStyle name="Izlaz 2 2 2 2 2 3 2" xfId="9785" xr:uid="{00000000-0005-0000-0000-0000D52B0000}"/>
    <cellStyle name="Izlaz 2 2 2 2 2 3 2 2" xfId="9786" xr:uid="{00000000-0005-0000-0000-0000D62B0000}"/>
    <cellStyle name="Izlaz 2 2 2 2 2 3 3" xfId="9787" xr:uid="{00000000-0005-0000-0000-0000D72B0000}"/>
    <cellStyle name="Izlaz 2 2 2 2 2 3 3 2" xfId="9788" xr:uid="{00000000-0005-0000-0000-0000D82B0000}"/>
    <cellStyle name="Izlaz 2 2 2 2 2 3 4" xfId="9789" xr:uid="{00000000-0005-0000-0000-0000D92B0000}"/>
    <cellStyle name="Izlaz 2 2 2 2 2 4" xfId="47055" xr:uid="{00000000-0005-0000-0000-0000DA2B0000}"/>
    <cellStyle name="Izlaz 2 2 2 2 3" xfId="9790" xr:uid="{00000000-0005-0000-0000-0000DB2B0000}"/>
    <cellStyle name="Izlaz 2 2 2 2 3 2" xfId="9791" xr:uid="{00000000-0005-0000-0000-0000DC2B0000}"/>
    <cellStyle name="Izlaz 2 2 2 2 3 2 2" xfId="9792" xr:uid="{00000000-0005-0000-0000-0000DD2B0000}"/>
    <cellStyle name="Izlaz 2 2 2 2 3 2 2 2" xfId="9793" xr:uid="{00000000-0005-0000-0000-0000DE2B0000}"/>
    <cellStyle name="Izlaz 2 2 2 2 3 2 3" xfId="9794" xr:uid="{00000000-0005-0000-0000-0000DF2B0000}"/>
    <cellStyle name="Izlaz 2 2 2 2 3 2 3 2" xfId="9795" xr:uid="{00000000-0005-0000-0000-0000E02B0000}"/>
    <cellStyle name="Izlaz 2 2 2 2 3 2 4" xfId="9796" xr:uid="{00000000-0005-0000-0000-0000E12B0000}"/>
    <cellStyle name="Izlaz 2 2 2 2 3 2 4 2" xfId="9797" xr:uid="{00000000-0005-0000-0000-0000E22B0000}"/>
    <cellStyle name="Izlaz 2 2 2 2 3 2 5" xfId="9798" xr:uid="{00000000-0005-0000-0000-0000E32B0000}"/>
    <cellStyle name="Izlaz 2 2 2 2 3 3" xfId="9799" xr:uid="{00000000-0005-0000-0000-0000E42B0000}"/>
    <cellStyle name="Izlaz 2 2 2 2 3 3 2" xfId="9800" xr:uid="{00000000-0005-0000-0000-0000E52B0000}"/>
    <cellStyle name="Izlaz 2 2 2 2 3 3 2 2" xfId="9801" xr:uid="{00000000-0005-0000-0000-0000E62B0000}"/>
    <cellStyle name="Izlaz 2 2 2 2 3 3 3" xfId="9802" xr:uid="{00000000-0005-0000-0000-0000E72B0000}"/>
    <cellStyle name="Izlaz 2 2 2 2 3 3 3 2" xfId="9803" xr:uid="{00000000-0005-0000-0000-0000E82B0000}"/>
    <cellStyle name="Izlaz 2 2 2 2 3 3 4" xfId="9804" xr:uid="{00000000-0005-0000-0000-0000E92B0000}"/>
    <cellStyle name="Izlaz 2 2 2 2 3 4" xfId="47654" xr:uid="{00000000-0005-0000-0000-0000EA2B0000}"/>
    <cellStyle name="Izlaz 2 2 2 2 4" xfId="9805" xr:uid="{00000000-0005-0000-0000-0000EB2B0000}"/>
    <cellStyle name="Izlaz 2 2 2 2 4 2" xfId="9806" xr:uid="{00000000-0005-0000-0000-0000EC2B0000}"/>
    <cellStyle name="Izlaz 2 2 2 2 4 2 2" xfId="9807" xr:uid="{00000000-0005-0000-0000-0000ED2B0000}"/>
    <cellStyle name="Izlaz 2 2 2 2 4 2 2 2" xfId="9808" xr:uid="{00000000-0005-0000-0000-0000EE2B0000}"/>
    <cellStyle name="Izlaz 2 2 2 2 4 2 3" xfId="9809" xr:uid="{00000000-0005-0000-0000-0000EF2B0000}"/>
    <cellStyle name="Izlaz 2 2 2 2 4 2 3 2" xfId="9810" xr:uid="{00000000-0005-0000-0000-0000F02B0000}"/>
    <cellStyle name="Izlaz 2 2 2 2 4 2 4" xfId="9811" xr:uid="{00000000-0005-0000-0000-0000F12B0000}"/>
    <cellStyle name="Izlaz 2 2 2 2 4 2 4 2" xfId="9812" xr:uid="{00000000-0005-0000-0000-0000F22B0000}"/>
    <cellStyle name="Izlaz 2 2 2 2 4 2 5" xfId="9813" xr:uid="{00000000-0005-0000-0000-0000F32B0000}"/>
    <cellStyle name="Izlaz 2 2 2 2 4 3" xfId="9814" xr:uid="{00000000-0005-0000-0000-0000F42B0000}"/>
    <cellStyle name="Izlaz 2 2 2 2 4 3 2" xfId="9815" xr:uid="{00000000-0005-0000-0000-0000F52B0000}"/>
    <cellStyle name="Izlaz 2 2 2 2 4 3 2 2" xfId="9816" xr:uid="{00000000-0005-0000-0000-0000F62B0000}"/>
    <cellStyle name="Izlaz 2 2 2 2 4 3 3" xfId="9817" xr:uid="{00000000-0005-0000-0000-0000F72B0000}"/>
    <cellStyle name="Izlaz 2 2 2 2 4 3 3 2" xfId="9818" xr:uid="{00000000-0005-0000-0000-0000F82B0000}"/>
    <cellStyle name="Izlaz 2 2 2 2 4 3 4" xfId="9819" xr:uid="{00000000-0005-0000-0000-0000F92B0000}"/>
    <cellStyle name="Izlaz 2 2 2 2 4 4" xfId="48069" xr:uid="{00000000-0005-0000-0000-0000FA2B0000}"/>
    <cellStyle name="Izlaz 2 2 2 2 5" xfId="9820" xr:uid="{00000000-0005-0000-0000-0000FB2B0000}"/>
    <cellStyle name="Izlaz 2 2 2 2 5 2" xfId="9821" xr:uid="{00000000-0005-0000-0000-0000FC2B0000}"/>
    <cellStyle name="Izlaz 2 2 2 2 5 2 2" xfId="9822" xr:uid="{00000000-0005-0000-0000-0000FD2B0000}"/>
    <cellStyle name="Izlaz 2 2 2 2 5 2 2 2" xfId="9823" xr:uid="{00000000-0005-0000-0000-0000FE2B0000}"/>
    <cellStyle name="Izlaz 2 2 2 2 5 2 3" xfId="9824" xr:uid="{00000000-0005-0000-0000-0000FF2B0000}"/>
    <cellStyle name="Izlaz 2 2 2 2 5 2 3 2" xfId="9825" xr:uid="{00000000-0005-0000-0000-0000002C0000}"/>
    <cellStyle name="Izlaz 2 2 2 2 5 2 4" xfId="9826" xr:uid="{00000000-0005-0000-0000-0000012C0000}"/>
    <cellStyle name="Izlaz 2 2 2 2 5 2 4 2" xfId="9827" xr:uid="{00000000-0005-0000-0000-0000022C0000}"/>
    <cellStyle name="Izlaz 2 2 2 2 5 2 5" xfId="9828" xr:uid="{00000000-0005-0000-0000-0000032C0000}"/>
    <cellStyle name="Izlaz 2 2 2 2 5 3" xfId="9829" xr:uid="{00000000-0005-0000-0000-0000042C0000}"/>
    <cellStyle name="Izlaz 2 2 2 2 5 3 2" xfId="9830" xr:uid="{00000000-0005-0000-0000-0000052C0000}"/>
    <cellStyle name="Izlaz 2 2 2 2 5 3 2 2" xfId="9831" xr:uid="{00000000-0005-0000-0000-0000062C0000}"/>
    <cellStyle name="Izlaz 2 2 2 2 5 3 3" xfId="9832" xr:uid="{00000000-0005-0000-0000-0000072C0000}"/>
    <cellStyle name="Izlaz 2 2 2 2 5 3 3 2" xfId="9833" xr:uid="{00000000-0005-0000-0000-0000082C0000}"/>
    <cellStyle name="Izlaz 2 2 2 2 5 3 4" xfId="9834" xr:uid="{00000000-0005-0000-0000-0000092C0000}"/>
    <cellStyle name="Izlaz 2 2 2 2 5 4" xfId="48469" xr:uid="{00000000-0005-0000-0000-00000A2C0000}"/>
    <cellStyle name="Izlaz 2 2 2 2 6" xfId="9835" xr:uid="{00000000-0005-0000-0000-00000B2C0000}"/>
    <cellStyle name="Izlaz 2 2 2 2 6 2" xfId="9836" xr:uid="{00000000-0005-0000-0000-00000C2C0000}"/>
    <cellStyle name="Izlaz 2 2 2 2 6 2 2" xfId="9837" xr:uid="{00000000-0005-0000-0000-00000D2C0000}"/>
    <cellStyle name="Izlaz 2 2 2 2 6 2 2 2" xfId="9838" xr:uid="{00000000-0005-0000-0000-00000E2C0000}"/>
    <cellStyle name="Izlaz 2 2 2 2 6 2 3" xfId="9839" xr:uid="{00000000-0005-0000-0000-00000F2C0000}"/>
    <cellStyle name="Izlaz 2 2 2 2 6 2 3 2" xfId="9840" xr:uid="{00000000-0005-0000-0000-0000102C0000}"/>
    <cellStyle name="Izlaz 2 2 2 2 6 2 4" xfId="9841" xr:uid="{00000000-0005-0000-0000-0000112C0000}"/>
    <cellStyle name="Izlaz 2 2 2 2 6 2 4 2" xfId="9842" xr:uid="{00000000-0005-0000-0000-0000122C0000}"/>
    <cellStyle name="Izlaz 2 2 2 2 6 2 5" xfId="9843" xr:uid="{00000000-0005-0000-0000-0000132C0000}"/>
    <cellStyle name="Izlaz 2 2 2 2 6 3" xfId="9844" xr:uid="{00000000-0005-0000-0000-0000142C0000}"/>
    <cellStyle name="Izlaz 2 2 2 2 6 3 2" xfId="9845" xr:uid="{00000000-0005-0000-0000-0000152C0000}"/>
    <cellStyle name="Izlaz 2 2 2 2 6 3 2 2" xfId="9846" xr:uid="{00000000-0005-0000-0000-0000162C0000}"/>
    <cellStyle name="Izlaz 2 2 2 2 6 3 3" xfId="9847" xr:uid="{00000000-0005-0000-0000-0000172C0000}"/>
    <cellStyle name="Izlaz 2 2 2 2 6 3 3 2" xfId="9848" xr:uid="{00000000-0005-0000-0000-0000182C0000}"/>
    <cellStyle name="Izlaz 2 2 2 2 6 3 4" xfId="9849" xr:uid="{00000000-0005-0000-0000-0000192C0000}"/>
    <cellStyle name="Izlaz 2 2 2 2 6 4" xfId="48879" xr:uid="{00000000-0005-0000-0000-00001A2C0000}"/>
    <cellStyle name="Izlaz 2 2 2 2 7" xfId="9850" xr:uid="{00000000-0005-0000-0000-00001B2C0000}"/>
    <cellStyle name="Izlaz 2 2 2 2 7 2" xfId="9851" xr:uid="{00000000-0005-0000-0000-00001C2C0000}"/>
    <cellStyle name="Izlaz 2 2 2 2 7 2 2" xfId="9852" xr:uid="{00000000-0005-0000-0000-00001D2C0000}"/>
    <cellStyle name="Izlaz 2 2 2 2 7 2 2 2" xfId="9853" xr:uid="{00000000-0005-0000-0000-00001E2C0000}"/>
    <cellStyle name="Izlaz 2 2 2 2 7 2 3" xfId="9854" xr:uid="{00000000-0005-0000-0000-00001F2C0000}"/>
    <cellStyle name="Izlaz 2 2 2 2 7 2 3 2" xfId="9855" xr:uid="{00000000-0005-0000-0000-0000202C0000}"/>
    <cellStyle name="Izlaz 2 2 2 2 7 2 4" xfId="9856" xr:uid="{00000000-0005-0000-0000-0000212C0000}"/>
    <cellStyle name="Izlaz 2 2 2 2 7 2 4 2" xfId="9857" xr:uid="{00000000-0005-0000-0000-0000222C0000}"/>
    <cellStyle name="Izlaz 2 2 2 2 7 2 5" xfId="9858" xr:uid="{00000000-0005-0000-0000-0000232C0000}"/>
    <cellStyle name="Izlaz 2 2 2 2 7 3" xfId="9859" xr:uid="{00000000-0005-0000-0000-0000242C0000}"/>
    <cellStyle name="Izlaz 2 2 2 2 7 3 2" xfId="9860" xr:uid="{00000000-0005-0000-0000-0000252C0000}"/>
    <cellStyle name="Izlaz 2 2 2 2 7 3 2 2" xfId="9861" xr:uid="{00000000-0005-0000-0000-0000262C0000}"/>
    <cellStyle name="Izlaz 2 2 2 2 7 3 3" xfId="9862" xr:uid="{00000000-0005-0000-0000-0000272C0000}"/>
    <cellStyle name="Izlaz 2 2 2 2 7 3 3 2" xfId="9863" xr:uid="{00000000-0005-0000-0000-0000282C0000}"/>
    <cellStyle name="Izlaz 2 2 2 2 7 3 4" xfId="9864" xr:uid="{00000000-0005-0000-0000-0000292C0000}"/>
    <cellStyle name="Izlaz 2 2 2 2 7 4" xfId="47421" xr:uid="{00000000-0005-0000-0000-00002A2C0000}"/>
    <cellStyle name="Izlaz 2 2 2 2 8" xfId="9865" xr:uid="{00000000-0005-0000-0000-00002B2C0000}"/>
    <cellStyle name="Izlaz 2 2 2 2 8 2" xfId="9866" xr:uid="{00000000-0005-0000-0000-00002C2C0000}"/>
    <cellStyle name="Izlaz 2 2 2 2 8 2 2" xfId="9867" xr:uid="{00000000-0005-0000-0000-00002D2C0000}"/>
    <cellStyle name="Izlaz 2 2 2 2 8 2 2 2" xfId="9868" xr:uid="{00000000-0005-0000-0000-00002E2C0000}"/>
    <cellStyle name="Izlaz 2 2 2 2 8 2 3" xfId="9869" xr:uid="{00000000-0005-0000-0000-00002F2C0000}"/>
    <cellStyle name="Izlaz 2 2 2 2 8 2 3 2" xfId="9870" xr:uid="{00000000-0005-0000-0000-0000302C0000}"/>
    <cellStyle name="Izlaz 2 2 2 2 8 2 4" xfId="9871" xr:uid="{00000000-0005-0000-0000-0000312C0000}"/>
    <cellStyle name="Izlaz 2 2 2 2 8 2 4 2" xfId="9872" xr:uid="{00000000-0005-0000-0000-0000322C0000}"/>
    <cellStyle name="Izlaz 2 2 2 2 8 2 5" xfId="9873" xr:uid="{00000000-0005-0000-0000-0000332C0000}"/>
    <cellStyle name="Izlaz 2 2 2 2 8 3" xfId="9874" xr:uid="{00000000-0005-0000-0000-0000342C0000}"/>
    <cellStyle name="Izlaz 2 2 2 2 8 3 2" xfId="9875" xr:uid="{00000000-0005-0000-0000-0000352C0000}"/>
    <cellStyle name="Izlaz 2 2 2 2 8 3 2 2" xfId="9876" xr:uid="{00000000-0005-0000-0000-0000362C0000}"/>
    <cellStyle name="Izlaz 2 2 2 2 8 3 3" xfId="9877" xr:uid="{00000000-0005-0000-0000-0000372C0000}"/>
    <cellStyle name="Izlaz 2 2 2 2 8 3 3 2" xfId="9878" xr:uid="{00000000-0005-0000-0000-0000382C0000}"/>
    <cellStyle name="Izlaz 2 2 2 2 8 3 4" xfId="9879" xr:uid="{00000000-0005-0000-0000-0000392C0000}"/>
    <cellStyle name="Izlaz 2 2 2 2 8 4" xfId="49441" xr:uid="{00000000-0005-0000-0000-00003A2C0000}"/>
    <cellStyle name="Izlaz 2 2 2 2 9" xfId="9880" xr:uid="{00000000-0005-0000-0000-00003B2C0000}"/>
    <cellStyle name="Izlaz 2 2 2 2 9 2" xfId="9881" xr:uid="{00000000-0005-0000-0000-00003C2C0000}"/>
    <cellStyle name="Izlaz 2 2 2 2 9 2 2" xfId="9882" xr:uid="{00000000-0005-0000-0000-00003D2C0000}"/>
    <cellStyle name="Izlaz 2 2 2 2 9 2 2 2" xfId="9883" xr:uid="{00000000-0005-0000-0000-00003E2C0000}"/>
    <cellStyle name="Izlaz 2 2 2 2 9 2 3" xfId="9884" xr:uid="{00000000-0005-0000-0000-00003F2C0000}"/>
    <cellStyle name="Izlaz 2 2 2 2 9 2 3 2" xfId="9885" xr:uid="{00000000-0005-0000-0000-0000402C0000}"/>
    <cellStyle name="Izlaz 2 2 2 2 9 2 4" xfId="9886" xr:uid="{00000000-0005-0000-0000-0000412C0000}"/>
    <cellStyle name="Izlaz 2 2 2 2 9 2 4 2" xfId="9887" xr:uid="{00000000-0005-0000-0000-0000422C0000}"/>
    <cellStyle name="Izlaz 2 2 2 2 9 2 5" xfId="9888" xr:uid="{00000000-0005-0000-0000-0000432C0000}"/>
    <cellStyle name="Izlaz 2 2 2 2 9 3" xfId="9889" xr:uid="{00000000-0005-0000-0000-0000442C0000}"/>
    <cellStyle name="Izlaz 2 2 2 2 9 3 2" xfId="9890" xr:uid="{00000000-0005-0000-0000-0000452C0000}"/>
    <cellStyle name="Izlaz 2 2 2 2 9 3 2 2" xfId="9891" xr:uid="{00000000-0005-0000-0000-0000462C0000}"/>
    <cellStyle name="Izlaz 2 2 2 2 9 3 3" xfId="9892" xr:uid="{00000000-0005-0000-0000-0000472C0000}"/>
    <cellStyle name="Izlaz 2 2 2 2 9 3 3 2" xfId="9893" xr:uid="{00000000-0005-0000-0000-0000482C0000}"/>
    <cellStyle name="Izlaz 2 2 2 2 9 3 4" xfId="9894" xr:uid="{00000000-0005-0000-0000-0000492C0000}"/>
    <cellStyle name="Izlaz 2 2 2 2 9 4" xfId="49887" xr:uid="{00000000-0005-0000-0000-00004A2C0000}"/>
    <cellStyle name="Izlaz 2 2 2 20" xfId="9895" xr:uid="{00000000-0005-0000-0000-00004B2C0000}"/>
    <cellStyle name="Izlaz 2 2 2 20 2" xfId="9896" xr:uid="{00000000-0005-0000-0000-00004C2C0000}"/>
    <cellStyle name="Izlaz 2 2 2 20 2 2" xfId="9897" xr:uid="{00000000-0005-0000-0000-00004D2C0000}"/>
    <cellStyle name="Izlaz 2 2 2 20 2 2 2" xfId="9898" xr:uid="{00000000-0005-0000-0000-00004E2C0000}"/>
    <cellStyle name="Izlaz 2 2 2 20 2 3" xfId="9899" xr:uid="{00000000-0005-0000-0000-00004F2C0000}"/>
    <cellStyle name="Izlaz 2 2 2 20 2 3 2" xfId="9900" xr:uid="{00000000-0005-0000-0000-0000502C0000}"/>
    <cellStyle name="Izlaz 2 2 2 20 2 4" xfId="9901" xr:uid="{00000000-0005-0000-0000-0000512C0000}"/>
    <cellStyle name="Izlaz 2 2 2 20 2 4 2" xfId="9902" xr:uid="{00000000-0005-0000-0000-0000522C0000}"/>
    <cellStyle name="Izlaz 2 2 2 20 2 5" xfId="9903" xr:uid="{00000000-0005-0000-0000-0000532C0000}"/>
    <cellStyle name="Izlaz 2 2 2 20 3" xfId="9904" xr:uid="{00000000-0005-0000-0000-0000542C0000}"/>
    <cellStyle name="Izlaz 2 2 2 20 3 2" xfId="9905" xr:uid="{00000000-0005-0000-0000-0000552C0000}"/>
    <cellStyle name="Izlaz 2 2 2 20 3 2 2" xfId="9906" xr:uid="{00000000-0005-0000-0000-0000562C0000}"/>
    <cellStyle name="Izlaz 2 2 2 20 3 3" xfId="9907" xr:uid="{00000000-0005-0000-0000-0000572C0000}"/>
    <cellStyle name="Izlaz 2 2 2 20 3 3 2" xfId="9908" xr:uid="{00000000-0005-0000-0000-0000582C0000}"/>
    <cellStyle name="Izlaz 2 2 2 20 3 4" xfId="9909" xr:uid="{00000000-0005-0000-0000-0000592C0000}"/>
    <cellStyle name="Izlaz 2 2 2 20 4" xfId="48939" xr:uid="{00000000-0005-0000-0000-00005A2C0000}"/>
    <cellStyle name="Izlaz 2 2 2 21" xfId="9910" xr:uid="{00000000-0005-0000-0000-00005B2C0000}"/>
    <cellStyle name="Izlaz 2 2 2 21 2" xfId="9911" xr:uid="{00000000-0005-0000-0000-00005C2C0000}"/>
    <cellStyle name="Izlaz 2 2 2 21 2 2" xfId="9912" xr:uid="{00000000-0005-0000-0000-00005D2C0000}"/>
    <cellStyle name="Izlaz 2 2 2 21 2 2 2" xfId="9913" xr:uid="{00000000-0005-0000-0000-00005E2C0000}"/>
    <cellStyle name="Izlaz 2 2 2 21 2 3" xfId="9914" xr:uid="{00000000-0005-0000-0000-00005F2C0000}"/>
    <cellStyle name="Izlaz 2 2 2 21 2 3 2" xfId="9915" xr:uid="{00000000-0005-0000-0000-0000602C0000}"/>
    <cellStyle name="Izlaz 2 2 2 21 2 4" xfId="9916" xr:uid="{00000000-0005-0000-0000-0000612C0000}"/>
    <cellStyle name="Izlaz 2 2 2 21 2 4 2" xfId="9917" xr:uid="{00000000-0005-0000-0000-0000622C0000}"/>
    <cellStyle name="Izlaz 2 2 2 21 2 5" xfId="9918" xr:uid="{00000000-0005-0000-0000-0000632C0000}"/>
    <cellStyle name="Izlaz 2 2 2 21 3" xfId="9919" xr:uid="{00000000-0005-0000-0000-0000642C0000}"/>
    <cellStyle name="Izlaz 2 2 2 21 3 2" xfId="9920" xr:uid="{00000000-0005-0000-0000-0000652C0000}"/>
    <cellStyle name="Izlaz 2 2 2 21 3 2 2" xfId="9921" xr:uid="{00000000-0005-0000-0000-0000662C0000}"/>
    <cellStyle name="Izlaz 2 2 2 21 3 3" xfId="9922" xr:uid="{00000000-0005-0000-0000-0000672C0000}"/>
    <cellStyle name="Izlaz 2 2 2 21 3 3 2" xfId="9923" xr:uid="{00000000-0005-0000-0000-0000682C0000}"/>
    <cellStyle name="Izlaz 2 2 2 21 3 4" xfId="9924" xr:uid="{00000000-0005-0000-0000-0000692C0000}"/>
    <cellStyle name="Izlaz 2 2 2 21 4" xfId="49784" xr:uid="{00000000-0005-0000-0000-00006A2C0000}"/>
    <cellStyle name="Izlaz 2 2 2 22" xfId="9925" xr:uid="{00000000-0005-0000-0000-00006B2C0000}"/>
    <cellStyle name="Izlaz 2 2 2 22 2" xfId="9926" xr:uid="{00000000-0005-0000-0000-00006C2C0000}"/>
    <cellStyle name="Izlaz 2 2 2 22 2 2" xfId="9927" xr:uid="{00000000-0005-0000-0000-00006D2C0000}"/>
    <cellStyle name="Izlaz 2 2 2 22 2 2 2" xfId="9928" xr:uid="{00000000-0005-0000-0000-00006E2C0000}"/>
    <cellStyle name="Izlaz 2 2 2 22 2 3" xfId="9929" xr:uid="{00000000-0005-0000-0000-00006F2C0000}"/>
    <cellStyle name="Izlaz 2 2 2 22 2 3 2" xfId="9930" xr:uid="{00000000-0005-0000-0000-0000702C0000}"/>
    <cellStyle name="Izlaz 2 2 2 22 2 4" xfId="9931" xr:uid="{00000000-0005-0000-0000-0000712C0000}"/>
    <cellStyle name="Izlaz 2 2 2 22 2 4 2" xfId="9932" xr:uid="{00000000-0005-0000-0000-0000722C0000}"/>
    <cellStyle name="Izlaz 2 2 2 22 2 5" xfId="9933" xr:uid="{00000000-0005-0000-0000-0000732C0000}"/>
    <cellStyle name="Izlaz 2 2 2 22 3" xfId="9934" xr:uid="{00000000-0005-0000-0000-0000742C0000}"/>
    <cellStyle name="Izlaz 2 2 2 22 3 2" xfId="9935" xr:uid="{00000000-0005-0000-0000-0000752C0000}"/>
    <cellStyle name="Izlaz 2 2 2 22 3 2 2" xfId="9936" xr:uid="{00000000-0005-0000-0000-0000762C0000}"/>
    <cellStyle name="Izlaz 2 2 2 22 3 3" xfId="9937" xr:uid="{00000000-0005-0000-0000-0000772C0000}"/>
    <cellStyle name="Izlaz 2 2 2 22 3 3 2" xfId="9938" xr:uid="{00000000-0005-0000-0000-0000782C0000}"/>
    <cellStyle name="Izlaz 2 2 2 22 3 4" xfId="9939" xr:uid="{00000000-0005-0000-0000-0000792C0000}"/>
    <cellStyle name="Izlaz 2 2 2 22 4" xfId="49770" xr:uid="{00000000-0005-0000-0000-00007A2C0000}"/>
    <cellStyle name="Izlaz 2 2 2 23" xfId="9940" xr:uid="{00000000-0005-0000-0000-00007B2C0000}"/>
    <cellStyle name="Izlaz 2 2 2 23 2" xfId="9941" xr:uid="{00000000-0005-0000-0000-00007C2C0000}"/>
    <cellStyle name="Izlaz 2 2 2 23 2 2" xfId="9942" xr:uid="{00000000-0005-0000-0000-00007D2C0000}"/>
    <cellStyle name="Izlaz 2 2 2 23 2 2 2" xfId="9943" xr:uid="{00000000-0005-0000-0000-00007E2C0000}"/>
    <cellStyle name="Izlaz 2 2 2 23 2 3" xfId="9944" xr:uid="{00000000-0005-0000-0000-00007F2C0000}"/>
    <cellStyle name="Izlaz 2 2 2 23 2 3 2" xfId="9945" xr:uid="{00000000-0005-0000-0000-0000802C0000}"/>
    <cellStyle name="Izlaz 2 2 2 23 2 4" xfId="9946" xr:uid="{00000000-0005-0000-0000-0000812C0000}"/>
    <cellStyle name="Izlaz 2 2 2 23 2 4 2" xfId="9947" xr:uid="{00000000-0005-0000-0000-0000822C0000}"/>
    <cellStyle name="Izlaz 2 2 2 23 2 5" xfId="9948" xr:uid="{00000000-0005-0000-0000-0000832C0000}"/>
    <cellStyle name="Izlaz 2 2 2 23 3" xfId="9949" xr:uid="{00000000-0005-0000-0000-0000842C0000}"/>
    <cellStyle name="Izlaz 2 2 2 23 3 2" xfId="9950" xr:uid="{00000000-0005-0000-0000-0000852C0000}"/>
    <cellStyle name="Izlaz 2 2 2 23 3 2 2" xfId="9951" xr:uid="{00000000-0005-0000-0000-0000862C0000}"/>
    <cellStyle name="Izlaz 2 2 2 23 3 3" xfId="9952" xr:uid="{00000000-0005-0000-0000-0000872C0000}"/>
    <cellStyle name="Izlaz 2 2 2 23 3 3 2" xfId="9953" xr:uid="{00000000-0005-0000-0000-0000882C0000}"/>
    <cellStyle name="Izlaz 2 2 2 23 3 4" xfId="9954" xr:uid="{00000000-0005-0000-0000-0000892C0000}"/>
    <cellStyle name="Izlaz 2 2 2 23 4" xfId="50619" xr:uid="{00000000-0005-0000-0000-00008A2C0000}"/>
    <cellStyle name="Izlaz 2 2 2 24" xfId="9955" xr:uid="{00000000-0005-0000-0000-00008B2C0000}"/>
    <cellStyle name="Izlaz 2 2 2 24 2" xfId="9956" xr:uid="{00000000-0005-0000-0000-00008C2C0000}"/>
    <cellStyle name="Izlaz 2 2 2 24 2 2" xfId="9957" xr:uid="{00000000-0005-0000-0000-00008D2C0000}"/>
    <cellStyle name="Izlaz 2 2 2 24 3" xfId="9958" xr:uid="{00000000-0005-0000-0000-00008E2C0000}"/>
    <cellStyle name="Izlaz 2 2 2 24 3 2" xfId="9959" xr:uid="{00000000-0005-0000-0000-00008F2C0000}"/>
    <cellStyle name="Izlaz 2 2 2 24 4" xfId="9960" xr:uid="{00000000-0005-0000-0000-0000902C0000}"/>
    <cellStyle name="Izlaz 2 2 2 24 4 2" xfId="9961" xr:uid="{00000000-0005-0000-0000-0000912C0000}"/>
    <cellStyle name="Izlaz 2 2 2 24 5" xfId="9962" xr:uid="{00000000-0005-0000-0000-0000922C0000}"/>
    <cellStyle name="Izlaz 2 2 2 25" xfId="9963" xr:uid="{00000000-0005-0000-0000-0000932C0000}"/>
    <cellStyle name="Izlaz 2 2 2 25 2" xfId="9964" xr:uid="{00000000-0005-0000-0000-0000942C0000}"/>
    <cellStyle name="Izlaz 2 2 2 25 2 2" xfId="9965" xr:uid="{00000000-0005-0000-0000-0000952C0000}"/>
    <cellStyle name="Izlaz 2 2 2 25 3" xfId="9966" xr:uid="{00000000-0005-0000-0000-0000962C0000}"/>
    <cellStyle name="Izlaz 2 2 2 25 3 2" xfId="9967" xr:uid="{00000000-0005-0000-0000-0000972C0000}"/>
    <cellStyle name="Izlaz 2 2 2 25 4" xfId="9968" xr:uid="{00000000-0005-0000-0000-0000982C0000}"/>
    <cellStyle name="Izlaz 2 2 2 26" xfId="46467" xr:uid="{00000000-0005-0000-0000-0000992C0000}"/>
    <cellStyle name="Izlaz 2 2 2 3" xfId="9969" xr:uid="{00000000-0005-0000-0000-00009A2C0000}"/>
    <cellStyle name="Izlaz 2 2 2 3 10" xfId="9970" xr:uid="{00000000-0005-0000-0000-00009B2C0000}"/>
    <cellStyle name="Izlaz 2 2 2 3 10 2" xfId="9971" xr:uid="{00000000-0005-0000-0000-00009C2C0000}"/>
    <cellStyle name="Izlaz 2 2 2 3 10 2 2" xfId="9972" xr:uid="{00000000-0005-0000-0000-00009D2C0000}"/>
    <cellStyle name="Izlaz 2 2 2 3 10 2 2 2" xfId="9973" xr:uid="{00000000-0005-0000-0000-00009E2C0000}"/>
    <cellStyle name="Izlaz 2 2 2 3 10 2 3" xfId="9974" xr:uid="{00000000-0005-0000-0000-00009F2C0000}"/>
    <cellStyle name="Izlaz 2 2 2 3 10 2 3 2" xfId="9975" xr:uid="{00000000-0005-0000-0000-0000A02C0000}"/>
    <cellStyle name="Izlaz 2 2 2 3 10 2 4" xfId="9976" xr:uid="{00000000-0005-0000-0000-0000A12C0000}"/>
    <cellStyle name="Izlaz 2 2 2 3 10 2 4 2" xfId="9977" xr:uid="{00000000-0005-0000-0000-0000A22C0000}"/>
    <cellStyle name="Izlaz 2 2 2 3 10 2 5" xfId="9978" xr:uid="{00000000-0005-0000-0000-0000A32C0000}"/>
    <cellStyle name="Izlaz 2 2 2 3 10 3" xfId="9979" xr:uid="{00000000-0005-0000-0000-0000A42C0000}"/>
    <cellStyle name="Izlaz 2 2 2 3 10 3 2" xfId="9980" xr:uid="{00000000-0005-0000-0000-0000A52C0000}"/>
    <cellStyle name="Izlaz 2 2 2 3 10 3 2 2" xfId="9981" xr:uid="{00000000-0005-0000-0000-0000A62C0000}"/>
    <cellStyle name="Izlaz 2 2 2 3 10 3 3" xfId="9982" xr:uid="{00000000-0005-0000-0000-0000A72C0000}"/>
    <cellStyle name="Izlaz 2 2 2 3 10 3 3 2" xfId="9983" xr:uid="{00000000-0005-0000-0000-0000A82C0000}"/>
    <cellStyle name="Izlaz 2 2 2 3 10 3 4" xfId="9984" xr:uid="{00000000-0005-0000-0000-0000A92C0000}"/>
    <cellStyle name="Izlaz 2 2 2 3 10 4" xfId="50296" xr:uid="{00000000-0005-0000-0000-0000AA2C0000}"/>
    <cellStyle name="Izlaz 2 2 2 3 11" xfId="9985" xr:uid="{00000000-0005-0000-0000-0000AB2C0000}"/>
    <cellStyle name="Izlaz 2 2 2 3 11 2" xfId="9986" xr:uid="{00000000-0005-0000-0000-0000AC2C0000}"/>
    <cellStyle name="Izlaz 2 2 2 3 11 2 2" xfId="9987" xr:uid="{00000000-0005-0000-0000-0000AD2C0000}"/>
    <cellStyle name="Izlaz 2 2 2 3 11 2 2 2" xfId="9988" xr:uid="{00000000-0005-0000-0000-0000AE2C0000}"/>
    <cellStyle name="Izlaz 2 2 2 3 11 2 3" xfId="9989" xr:uid="{00000000-0005-0000-0000-0000AF2C0000}"/>
    <cellStyle name="Izlaz 2 2 2 3 11 2 3 2" xfId="9990" xr:uid="{00000000-0005-0000-0000-0000B02C0000}"/>
    <cellStyle name="Izlaz 2 2 2 3 11 2 4" xfId="9991" xr:uid="{00000000-0005-0000-0000-0000B12C0000}"/>
    <cellStyle name="Izlaz 2 2 2 3 11 2 4 2" xfId="9992" xr:uid="{00000000-0005-0000-0000-0000B22C0000}"/>
    <cellStyle name="Izlaz 2 2 2 3 11 2 5" xfId="9993" xr:uid="{00000000-0005-0000-0000-0000B32C0000}"/>
    <cellStyle name="Izlaz 2 2 2 3 11 3" xfId="9994" xr:uid="{00000000-0005-0000-0000-0000B42C0000}"/>
    <cellStyle name="Izlaz 2 2 2 3 11 3 2" xfId="9995" xr:uid="{00000000-0005-0000-0000-0000B52C0000}"/>
    <cellStyle name="Izlaz 2 2 2 3 11 3 2 2" xfId="9996" xr:uid="{00000000-0005-0000-0000-0000B62C0000}"/>
    <cellStyle name="Izlaz 2 2 2 3 11 3 3" xfId="9997" xr:uid="{00000000-0005-0000-0000-0000B72C0000}"/>
    <cellStyle name="Izlaz 2 2 2 3 11 3 3 2" xfId="9998" xr:uid="{00000000-0005-0000-0000-0000B82C0000}"/>
    <cellStyle name="Izlaz 2 2 2 3 11 3 4" xfId="9999" xr:uid="{00000000-0005-0000-0000-0000B92C0000}"/>
    <cellStyle name="Izlaz 2 2 2 3 11 4" xfId="50723" xr:uid="{00000000-0005-0000-0000-0000BA2C0000}"/>
    <cellStyle name="Izlaz 2 2 2 3 12" xfId="10000" xr:uid="{00000000-0005-0000-0000-0000BB2C0000}"/>
    <cellStyle name="Izlaz 2 2 2 3 12 2" xfId="10001" xr:uid="{00000000-0005-0000-0000-0000BC2C0000}"/>
    <cellStyle name="Izlaz 2 2 2 3 12 2 2" xfId="10002" xr:uid="{00000000-0005-0000-0000-0000BD2C0000}"/>
    <cellStyle name="Izlaz 2 2 2 3 12 3" xfId="10003" xr:uid="{00000000-0005-0000-0000-0000BE2C0000}"/>
    <cellStyle name="Izlaz 2 2 2 3 12 3 2" xfId="10004" xr:uid="{00000000-0005-0000-0000-0000BF2C0000}"/>
    <cellStyle name="Izlaz 2 2 2 3 12 4" xfId="10005" xr:uid="{00000000-0005-0000-0000-0000C02C0000}"/>
    <cellStyle name="Izlaz 2 2 2 3 12 4 2" xfId="10006" xr:uid="{00000000-0005-0000-0000-0000C12C0000}"/>
    <cellStyle name="Izlaz 2 2 2 3 12 5" xfId="10007" xr:uid="{00000000-0005-0000-0000-0000C22C0000}"/>
    <cellStyle name="Izlaz 2 2 2 3 13" xfId="10008" xr:uid="{00000000-0005-0000-0000-0000C32C0000}"/>
    <cellStyle name="Izlaz 2 2 2 3 13 2" xfId="10009" xr:uid="{00000000-0005-0000-0000-0000C42C0000}"/>
    <cellStyle name="Izlaz 2 2 2 3 13 2 2" xfId="10010" xr:uid="{00000000-0005-0000-0000-0000C52C0000}"/>
    <cellStyle name="Izlaz 2 2 2 3 13 3" xfId="10011" xr:uid="{00000000-0005-0000-0000-0000C62C0000}"/>
    <cellStyle name="Izlaz 2 2 2 3 13 3 2" xfId="10012" xr:uid="{00000000-0005-0000-0000-0000C72C0000}"/>
    <cellStyle name="Izlaz 2 2 2 3 13 4" xfId="10013" xr:uid="{00000000-0005-0000-0000-0000C82C0000}"/>
    <cellStyle name="Izlaz 2 2 2 3 14" xfId="46720" xr:uid="{00000000-0005-0000-0000-0000C92C0000}"/>
    <cellStyle name="Izlaz 2 2 2 3 2" xfId="10014" xr:uid="{00000000-0005-0000-0000-0000CA2C0000}"/>
    <cellStyle name="Izlaz 2 2 2 3 2 2" xfId="10015" xr:uid="{00000000-0005-0000-0000-0000CB2C0000}"/>
    <cellStyle name="Izlaz 2 2 2 3 2 2 2" xfId="10016" xr:uid="{00000000-0005-0000-0000-0000CC2C0000}"/>
    <cellStyle name="Izlaz 2 2 2 3 2 2 2 2" xfId="10017" xr:uid="{00000000-0005-0000-0000-0000CD2C0000}"/>
    <cellStyle name="Izlaz 2 2 2 3 2 2 3" xfId="10018" xr:uid="{00000000-0005-0000-0000-0000CE2C0000}"/>
    <cellStyle name="Izlaz 2 2 2 3 2 2 3 2" xfId="10019" xr:uid="{00000000-0005-0000-0000-0000CF2C0000}"/>
    <cellStyle name="Izlaz 2 2 2 3 2 2 4" xfId="10020" xr:uid="{00000000-0005-0000-0000-0000D02C0000}"/>
    <cellStyle name="Izlaz 2 2 2 3 2 2 4 2" xfId="10021" xr:uid="{00000000-0005-0000-0000-0000D12C0000}"/>
    <cellStyle name="Izlaz 2 2 2 3 2 2 5" xfId="10022" xr:uid="{00000000-0005-0000-0000-0000D22C0000}"/>
    <cellStyle name="Izlaz 2 2 2 3 2 3" xfId="10023" xr:uid="{00000000-0005-0000-0000-0000D32C0000}"/>
    <cellStyle name="Izlaz 2 2 2 3 2 3 2" xfId="10024" xr:uid="{00000000-0005-0000-0000-0000D42C0000}"/>
    <cellStyle name="Izlaz 2 2 2 3 2 3 2 2" xfId="10025" xr:uid="{00000000-0005-0000-0000-0000D52C0000}"/>
    <cellStyle name="Izlaz 2 2 2 3 2 3 3" xfId="10026" xr:uid="{00000000-0005-0000-0000-0000D62C0000}"/>
    <cellStyle name="Izlaz 2 2 2 3 2 3 3 2" xfId="10027" xr:uid="{00000000-0005-0000-0000-0000D72C0000}"/>
    <cellStyle name="Izlaz 2 2 2 3 2 3 4" xfId="10028" xr:uid="{00000000-0005-0000-0000-0000D82C0000}"/>
    <cellStyle name="Izlaz 2 2 2 3 2 4" xfId="47056" xr:uid="{00000000-0005-0000-0000-0000D92C0000}"/>
    <cellStyle name="Izlaz 2 2 2 3 3" xfId="10029" xr:uid="{00000000-0005-0000-0000-0000DA2C0000}"/>
    <cellStyle name="Izlaz 2 2 2 3 3 2" xfId="10030" xr:uid="{00000000-0005-0000-0000-0000DB2C0000}"/>
    <cellStyle name="Izlaz 2 2 2 3 3 2 2" xfId="10031" xr:uid="{00000000-0005-0000-0000-0000DC2C0000}"/>
    <cellStyle name="Izlaz 2 2 2 3 3 2 2 2" xfId="10032" xr:uid="{00000000-0005-0000-0000-0000DD2C0000}"/>
    <cellStyle name="Izlaz 2 2 2 3 3 2 3" xfId="10033" xr:uid="{00000000-0005-0000-0000-0000DE2C0000}"/>
    <cellStyle name="Izlaz 2 2 2 3 3 2 3 2" xfId="10034" xr:uid="{00000000-0005-0000-0000-0000DF2C0000}"/>
    <cellStyle name="Izlaz 2 2 2 3 3 2 4" xfId="10035" xr:uid="{00000000-0005-0000-0000-0000E02C0000}"/>
    <cellStyle name="Izlaz 2 2 2 3 3 2 4 2" xfId="10036" xr:uid="{00000000-0005-0000-0000-0000E12C0000}"/>
    <cellStyle name="Izlaz 2 2 2 3 3 2 5" xfId="10037" xr:uid="{00000000-0005-0000-0000-0000E22C0000}"/>
    <cellStyle name="Izlaz 2 2 2 3 3 3" xfId="10038" xr:uid="{00000000-0005-0000-0000-0000E32C0000}"/>
    <cellStyle name="Izlaz 2 2 2 3 3 3 2" xfId="10039" xr:uid="{00000000-0005-0000-0000-0000E42C0000}"/>
    <cellStyle name="Izlaz 2 2 2 3 3 3 2 2" xfId="10040" xr:uid="{00000000-0005-0000-0000-0000E52C0000}"/>
    <cellStyle name="Izlaz 2 2 2 3 3 3 3" xfId="10041" xr:uid="{00000000-0005-0000-0000-0000E62C0000}"/>
    <cellStyle name="Izlaz 2 2 2 3 3 3 3 2" xfId="10042" xr:uid="{00000000-0005-0000-0000-0000E72C0000}"/>
    <cellStyle name="Izlaz 2 2 2 3 3 3 4" xfId="10043" xr:uid="{00000000-0005-0000-0000-0000E82C0000}"/>
    <cellStyle name="Izlaz 2 2 2 3 3 4" xfId="47655" xr:uid="{00000000-0005-0000-0000-0000E92C0000}"/>
    <cellStyle name="Izlaz 2 2 2 3 4" xfId="10044" xr:uid="{00000000-0005-0000-0000-0000EA2C0000}"/>
    <cellStyle name="Izlaz 2 2 2 3 4 2" xfId="10045" xr:uid="{00000000-0005-0000-0000-0000EB2C0000}"/>
    <cellStyle name="Izlaz 2 2 2 3 4 2 2" xfId="10046" xr:uid="{00000000-0005-0000-0000-0000EC2C0000}"/>
    <cellStyle name="Izlaz 2 2 2 3 4 2 2 2" xfId="10047" xr:uid="{00000000-0005-0000-0000-0000ED2C0000}"/>
    <cellStyle name="Izlaz 2 2 2 3 4 2 3" xfId="10048" xr:uid="{00000000-0005-0000-0000-0000EE2C0000}"/>
    <cellStyle name="Izlaz 2 2 2 3 4 2 3 2" xfId="10049" xr:uid="{00000000-0005-0000-0000-0000EF2C0000}"/>
    <cellStyle name="Izlaz 2 2 2 3 4 2 4" xfId="10050" xr:uid="{00000000-0005-0000-0000-0000F02C0000}"/>
    <cellStyle name="Izlaz 2 2 2 3 4 2 4 2" xfId="10051" xr:uid="{00000000-0005-0000-0000-0000F12C0000}"/>
    <cellStyle name="Izlaz 2 2 2 3 4 2 5" xfId="10052" xr:uid="{00000000-0005-0000-0000-0000F22C0000}"/>
    <cellStyle name="Izlaz 2 2 2 3 4 3" xfId="10053" xr:uid="{00000000-0005-0000-0000-0000F32C0000}"/>
    <cellStyle name="Izlaz 2 2 2 3 4 3 2" xfId="10054" xr:uid="{00000000-0005-0000-0000-0000F42C0000}"/>
    <cellStyle name="Izlaz 2 2 2 3 4 3 2 2" xfId="10055" xr:uid="{00000000-0005-0000-0000-0000F52C0000}"/>
    <cellStyle name="Izlaz 2 2 2 3 4 3 3" xfId="10056" xr:uid="{00000000-0005-0000-0000-0000F62C0000}"/>
    <cellStyle name="Izlaz 2 2 2 3 4 3 3 2" xfId="10057" xr:uid="{00000000-0005-0000-0000-0000F72C0000}"/>
    <cellStyle name="Izlaz 2 2 2 3 4 3 4" xfId="10058" xr:uid="{00000000-0005-0000-0000-0000F82C0000}"/>
    <cellStyle name="Izlaz 2 2 2 3 4 4" xfId="48070" xr:uid="{00000000-0005-0000-0000-0000F92C0000}"/>
    <cellStyle name="Izlaz 2 2 2 3 5" xfId="10059" xr:uid="{00000000-0005-0000-0000-0000FA2C0000}"/>
    <cellStyle name="Izlaz 2 2 2 3 5 2" xfId="10060" xr:uid="{00000000-0005-0000-0000-0000FB2C0000}"/>
    <cellStyle name="Izlaz 2 2 2 3 5 2 2" xfId="10061" xr:uid="{00000000-0005-0000-0000-0000FC2C0000}"/>
    <cellStyle name="Izlaz 2 2 2 3 5 2 2 2" xfId="10062" xr:uid="{00000000-0005-0000-0000-0000FD2C0000}"/>
    <cellStyle name="Izlaz 2 2 2 3 5 2 3" xfId="10063" xr:uid="{00000000-0005-0000-0000-0000FE2C0000}"/>
    <cellStyle name="Izlaz 2 2 2 3 5 2 3 2" xfId="10064" xr:uid="{00000000-0005-0000-0000-0000FF2C0000}"/>
    <cellStyle name="Izlaz 2 2 2 3 5 2 4" xfId="10065" xr:uid="{00000000-0005-0000-0000-0000002D0000}"/>
    <cellStyle name="Izlaz 2 2 2 3 5 2 4 2" xfId="10066" xr:uid="{00000000-0005-0000-0000-0000012D0000}"/>
    <cellStyle name="Izlaz 2 2 2 3 5 2 5" xfId="10067" xr:uid="{00000000-0005-0000-0000-0000022D0000}"/>
    <cellStyle name="Izlaz 2 2 2 3 5 3" xfId="10068" xr:uid="{00000000-0005-0000-0000-0000032D0000}"/>
    <cellStyle name="Izlaz 2 2 2 3 5 3 2" xfId="10069" xr:uid="{00000000-0005-0000-0000-0000042D0000}"/>
    <cellStyle name="Izlaz 2 2 2 3 5 3 2 2" xfId="10070" xr:uid="{00000000-0005-0000-0000-0000052D0000}"/>
    <cellStyle name="Izlaz 2 2 2 3 5 3 3" xfId="10071" xr:uid="{00000000-0005-0000-0000-0000062D0000}"/>
    <cellStyle name="Izlaz 2 2 2 3 5 3 3 2" xfId="10072" xr:uid="{00000000-0005-0000-0000-0000072D0000}"/>
    <cellStyle name="Izlaz 2 2 2 3 5 3 4" xfId="10073" xr:uid="{00000000-0005-0000-0000-0000082D0000}"/>
    <cellStyle name="Izlaz 2 2 2 3 5 4" xfId="48470" xr:uid="{00000000-0005-0000-0000-0000092D0000}"/>
    <cellStyle name="Izlaz 2 2 2 3 6" xfId="10074" xr:uid="{00000000-0005-0000-0000-00000A2D0000}"/>
    <cellStyle name="Izlaz 2 2 2 3 6 2" xfId="10075" xr:uid="{00000000-0005-0000-0000-00000B2D0000}"/>
    <cellStyle name="Izlaz 2 2 2 3 6 2 2" xfId="10076" xr:uid="{00000000-0005-0000-0000-00000C2D0000}"/>
    <cellStyle name="Izlaz 2 2 2 3 6 2 2 2" xfId="10077" xr:uid="{00000000-0005-0000-0000-00000D2D0000}"/>
    <cellStyle name="Izlaz 2 2 2 3 6 2 3" xfId="10078" xr:uid="{00000000-0005-0000-0000-00000E2D0000}"/>
    <cellStyle name="Izlaz 2 2 2 3 6 2 3 2" xfId="10079" xr:uid="{00000000-0005-0000-0000-00000F2D0000}"/>
    <cellStyle name="Izlaz 2 2 2 3 6 2 4" xfId="10080" xr:uid="{00000000-0005-0000-0000-0000102D0000}"/>
    <cellStyle name="Izlaz 2 2 2 3 6 2 4 2" xfId="10081" xr:uid="{00000000-0005-0000-0000-0000112D0000}"/>
    <cellStyle name="Izlaz 2 2 2 3 6 2 5" xfId="10082" xr:uid="{00000000-0005-0000-0000-0000122D0000}"/>
    <cellStyle name="Izlaz 2 2 2 3 6 3" xfId="10083" xr:uid="{00000000-0005-0000-0000-0000132D0000}"/>
    <cellStyle name="Izlaz 2 2 2 3 6 3 2" xfId="10084" xr:uid="{00000000-0005-0000-0000-0000142D0000}"/>
    <cellStyle name="Izlaz 2 2 2 3 6 3 2 2" xfId="10085" xr:uid="{00000000-0005-0000-0000-0000152D0000}"/>
    <cellStyle name="Izlaz 2 2 2 3 6 3 3" xfId="10086" xr:uid="{00000000-0005-0000-0000-0000162D0000}"/>
    <cellStyle name="Izlaz 2 2 2 3 6 3 3 2" xfId="10087" xr:uid="{00000000-0005-0000-0000-0000172D0000}"/>
    <cellStyle name="Izlaz 2 2 2 3 6 3 4" xfId="10088" xr:uid="{00000000-0005-0000-0000-0000182D0000}"/>
    <cellStyle name="Izlaz 2 2 2 3 6 4" xfId="48880" xr:uid="{00000000-0005-0000-0000-0000192D0000}"/>
    <cellStyle name="Izlaz 2 2 2 3 7" xfId="10089" xr:uid="{00000000-0005-0000-0000-00001A2D0000}"/>
    <cellStyle name="Izlaz 2 2 2 3 7 2" xfId="10090" xr:uid="{00000000-0005-0000-0000-00001B2D0000}"/>
    <cellStyle name="Izlaz 2 2 2 3 7 2 2" xfId="10091" xr:uid="{00000000-0005-0000-0000-00001C2D0000}"/>
    <cellStyle name="Izlaz 2 2 2 3 7 2 2 2" xfId="10092" xr:uid="{00000000-0005-0000-0000-00001D2D0000}"/>
    <cellStyle name="Izlaz 2 2 2 3 7 2 3" xfId="10093" xr:uid="{00000000-0005-0000-0000-00001E2D0000}"/>
    <cellStyle name="Izlaz 2 2 2 3 7 2 3 2" xfId="10094" xr:uid="{00000000-0005-0000-0000-00001F2D0000}"/>
    <cellStyle name="Izlaz 2 2 2 3 7 2 4" xfId="10095" xr:uid="{00000000-0005-0000-0000-0000202D0000}"/>
    <cellStyle name="Izlaz 2 2 2 3 7 2 4 2" xfId="10096" xr:uid="{00000000-0005-0000-0000-0000212D0000}"/>
    <cellStyle name="Izlaz 2 2 2 3 7 2 5" xfId="10097" xr:uid="{00000000-0005-0000-0000-0000222D0000}"/>
    <cellStyle name="Izlaz 2 2 2 3 7 3" xfId="10098" xr:uid="{00000000-0005-0000-0000-0000232D0000}"/>
    <cellStyle name="Izlaz 2 2 2 3 7 3 2" xfId="10099" xr:uid="{00000000-0005-0000-0000-0000242D0000}"/>
    <cellStyle name="Izlaz 2 2 2 3 7 3 2 2" xfId="10100" xr:uid="{00000000-0005-0000-0000-0000252D0000}"/>
    <cellStyle name="Izlaz 2 2 2 3 7 3 3" xfId="10101" xr:uid="{00000000-0005-0000-0000-0000262D0000}"/>
    <cellStyle name="Izlaz 2 2 2 3 7 3 3 2" xfId="10102" xr:uid="{00000000-0005-0000-0000-0000272D0000}"/>
    <cellStyle name="Izlaz 2 2 2 3 7 3 4" xfId="10103" xr:uid="{00000000-0005-0000-0000-0000282D0000}"/>
    <cellStyle name="Izlaz 2 2 2 3 7 4" xfId="47446" xr:uid="{00000000-0005-0000-0000-0000292D0000}"/>
    <cellStyle name="Izlaz 2 2 2 3 8" xfId="10104" xr:uid="{00000000-0005-0000-0000-00002A2D0000}"/>
    <cellStyle name="Izlaz 2 2 2 3 8 2" xfId="10105" xr:uid="{00000000-0005-0000-0000-00002B2D0000}"/>
    <cellStyle name="Izlaz 2 2 2 3 8 2 2" xfId="10106" xr:uid="{00000000-0005-0000-0000-00002C2D0000}"/>
    <cellStyle name="Izlaz 2 2 2 3 8 2 2 2" xfId="10107" xr:uid="{00000000-0005-0000-0000-00002D2D0000}"/>
    <cellStyle name="Izlaz 2 2 2 3 8 2 3" xfId="10108" xr:uid="{00000000-0005-0000-0000-00002E2D0000}"/>
    <cellStyle name="Izlaz 2 2 2 3 8 2 3 2" xfId="10109" xr:uid="{00000000-0005-0000-0000-00002F2D0000}"/>
    <cellStyle name="Izlaz 2 2 2 3 8 2 4" xfId="10110" xr:uid="{00000000-0005-0000-0000-0000302D0000}"/>
    <cellStyle name="Izlaz 2 2 2 3 8 2 4 2" xfId="10111" xr:uid="{00000000-0005-0000-0000-0000312D0000}"/>
    <cellStyle name="Izlaz 2 2 2 3 8 2 5" xfId="10112" xr:uid="{00000000-0005-0000-0000-0000322D0000}"/>
    <cellStyle name="Izlaz 2 2 2 3 8 3" xfId="10113" xr:uid="{00000000-0005-0000-0000-0000332D0000}"/>
    <cellStyle name="Izlaz 2 2 2 3 8 3 2" xfId="10114" xr:uid="{00000000-0005-0000-0000-0000342D0000}"/>
    <cellStyle name="Izlaz 2 2 2 3 8 3 2 2" xfId="10115" xr:uid="{00000000-0005-0000-0000-0000352D0000}"/>
    <cellStyle name="Izlaz 2 2 2 3 8 3 3" xfId="10116" xr:uid="{00000000-0005-0000-0000-0000362D0000}"/>
    <cellStyle name="Izlaz 2 2 2 3 8 3 3 2" xfId="10117" xr:uid="{00000000-0005-0000-0000-0000372D0000}"/>
    <cellStyle name="Izlaz 2 2 2 3 8 3 4" xfId="10118" xr:uid="{00000000-0005-0000-0000-0000382D0000}"/>
    <cellStyle name="Izlaz 2 2 2 3 8 4" xfId="49442" xr:uid="{00000000-0005-0000-0000-0000392D0000}"/>
    <cellStyle name="Izlaz 2 2 2 3 9" xfId="10119" xr:uid="{00000000-0005-0000-0000-00003A2D0000}"/>
    <cellStyle name="Izlaz 2 2 2 3 9 2" xfId="10120" xr:uid="{00000000-0005-0000-0000-00003B2D0000}"/>
    <cellStyle name="Izlaz 2 2 2 3 9 2 2" xfId="10121" xr:uid="{00000000-0005-0000-0000-00003C2D0000}"/>
    <cellStyle name="Izlaz 2 2 2 3 9 2 2 2" xfId="10122" xr:uid="{00000000-0005-0000-0000-00003D2D0000}"/>
    <cellStyle name="Izlaz 2 2 2 3 9 2 3" xfId="10123" xr:uid="{00000000-0005-0000-0000-00003E2D0000}"/>
    <cellStyle name="Izlaz 2 2 2 3 9 2 3 2" xfId="10124" xr:uid="{00000000-0005-0000-0000-00003F2D0000}"/>
    <cellStyle name="Izlaz 2 2 2 3 9 2 4" xfId="10125" xr:uid="{00000000-0005-0000-0000-0000402D0000}"/>
    <cellStyle name="Izlaz 2 2 2 3 9 2 4 2" xfId="10126" xr:uid="{00000000-0005-0000-0000-0000412D0000}"/>
    <cellStyle name="Izlaz 2 2 2 3 9 2 5" xfId="10127" xr:uid="{00000000-0005-0000-0000-0000422D0000}"/>
    <cellStyle name="Izlaz 2 2 2 3 9 3" xfId="10128" xr:uid="{00000000-0005-0000-0000-0000432D0000}"/>
    <cellStyle name="Izlaz 2 2 2 3 9 3 2" xfId="10129" xr:uid="{00000000-0005-0000-0000-0000442D0000}"/>
    <cellStyle name="Izlaz 2 2 2 3 9 3 2 2" xfId="10130" xr:uid="{00000000-0005-0000-0000-0000452D0000}"/>
    <cellStyle name="Izlaz 2 2 2 3 9 3 3" xfId="10131" xr:uid="{00000000-0005-0000-0000-0000462D0000}"/>
    <cellStyle name="Izlaz 2 2 2 3 9 3 3 2" xfId="10132" xr:uid="{00000000-0005-0000-0000-0000472D0000}"/>
    <cellStyle name="Izlaz 2 2 2 3 9 3 4" xfId="10133" xr:uid="{00000000-0005-0000-0000-0000482D0000}"/>
    <cellStyle name="Izlaz 2 2 2 3 9 4" xfId="49888" xr:uid="{00000000-0005-0000-0000-0000492D0000}"/>
    <cellStyle name="Izlaz 2 2 2 4" xfId="10134" xr:uid="{00000000-0005-0000-0000-00004A2D0000}"/>
    <cellStyle name="Izlaz 2 2 2 4 10" xfId="10135" xr:uid="{00000000-0005-0000-0000-00004B2D0000}"/>
    <cellStyle name="Izlaz 2 2 2 4 10 2" xfId="10136" xr:uid="{00000000-0005-0000-0000-00004C2D0000}"/>
    <cellStyle name="Izlaz 2 2 2 4 10 2 2" xfId="10137" xr:uid="{00000000-0005-0000-0000-00004D2D0000}"/>
    <cellStyle name="Izlaz 2 2 2 4 10 2 2 2" xfId="10138" xr:uid="{00000000-0005-0000-0000-00004E2D0000}"/>
    <cellStyle name="Izlaz 2 2 2 4 10 2 3" xfId="10139" xr:uid="{00000000-0005-0000-0000-00004F2D0000}"/>
    <cellStyle name="Izlaz 2 2 2 4 10 2 3 2" xfId="10140" xr:uid="{00000000-0005-0000-0000-0000502D0000}"/>
    <cellStyle name="Izlaz 2 2 2 4 10 2 4" xfId="10141" xr:uid="{00000000-0005-0000-0000-0000512D0000}"/>
    <cellStyle name="Izlaz 2 2 2 4 10 2 4 2" xfId="10142" xr:uid="{00000000-0005-0000-0000-0000522D0000}"/>
    <cellStyle name="Izlaz 2 2 2 4 10 2 5" xfId="10143" xr:uid="{00000000-0005-0000-0000-0000532D0000}"/>
    <cellStyle name="Izlaz 2 2 2 4 10 3" xfId="10144" xr:uid="{00000000-0005-0000-0000-0000542D0000}"/>
    <cellStyle name="Izlaz 2 2 2 4 10 3 2" xfId="10145" xr:uid="{00000000-0005-0000-0000-0000552D0000}"/>
    <cellStyle name="Izlaz 2 2 2 4 10 3 2 2" xfId="10146" xr:uid="{00000000-0005-0000-0000-0000562D0000}"/>
    <cellStyle name="Izlaz 2 2 2 4 10 3 3" xfId="10147" xr:uid="{00000000-0005-0000-0000-0000572D0000}"/>
    <cellStyle name="Izlaz 2 2 2 4 10 3 3 2" xfId="10148" xr:uid="{00000000-0005-0000-0000-0000582D0000}"/>
    <cellStyle name="Izlaz 2 2 2 4 10 3 4" xfId="10149" xr:uid="{00000000-0005-0000-0000-0000592D0000}"/>
    <cellStyle name="Izlaz 2 2 2 4 10 4" xfId="50297" xr:uid="{00000000-0005-0000-0000-00005A2D0000}"/>
    <cellStyle name="Izlaz 2 2 2 4 11" xfId="10150" xr:uid="{00000000-0005-0000-0000-00005B2D0000}"/>
    <cellStyle name="Izlaz 2 2 2 4 11 2" xfId="10151" xr:uid="{00000000-0005-0000-0000-00005C2D0000}"/>
    <cellStyle name="Izlaz 2 2 2 4 11 2 2" xfId="10152" xr:uid="{00000000-0005-0000-0000-00005D2D0000}"/>
    <cellStyle name="Izlaz 2 2 2 4 11 2 2 2" xfId="10153" xr:uid="{00000000-0005-0000-0000-00005E2D0000}"/>
    <cellStyle name="Izlaz 2 2 2 4 11 2 3" xfId="10154" xr:uid="{00000000-0005-0000-0000-00005F2D0000}"/>
    <cellStyle name="Izlaz 2 2 2 4 11 2 3 2" xfId="10155" xr:uid="{00000000-0005-0000-0000-0000602D0000}"/>
    <cellStyle name="Izlaz 2 2 2 4 11 2 4" xfId="10156" xr:uid="{00000000-0005-0000-0000-0000612D0000}"/>
    <cellStyle name="Izlaz 2 2 2 4 11 2 4 2" xfId="10157" xr:uid="{00000000-0005-0000-0000-0000622D0000}"/>
    <cellStyle name="Izlaz 2 2 2 4 11 2 5" xfId="10158" xr:uid="{00000000-0005-0000-0000-0000632D0000}"/>
    <cellStyle name="Izlaz 2 2 2 4 11 3" xfId="10159" xr:uid="{00000000-0005-0000-0000-0000642D0000}"/>
    <cellStyle name="Izlaz 2 2 2 4 11 3 2" xfId="10160" xr:uid="{00000000-0005-0000-0000-0000652D0000}"/>
    <cellStyle name="Izlaz 2 2 2 4 11 3 2 2" xfId="10161" xr:uid="{00000000-0005-0000-0000-0000662D0000}"/>
    <cellStyle name="Izlaz 2 2 2 4 11 3 3" xfId="10162" xr:uid="{00000000-0005-0000-0000-0000672D0000}"/>
    <cellStyle name="Izlaz 2 2 2 4 11 3 3 2" xfId="10163" xr:uid="{00000000-0005-0000-0000-0000682D0000}"/>
    <cellStyle name="Izlaz 2 2 2 4 11 3 4" xfId="10164" xr:uid="{00000000-0005-0000-0000-0000692D0000}"/>
    <cellStyle name="Izlaz 2 2 2 4 11 4" xfId="50724" xr:uid="{00000000-0005-0000-0000-00006A2D0000}"/>
    <cellStyle name="Izlaz 2 2 2 4 12" xfId="10165" xr:uid="{00000000-0005-0000-0000-00006B2D0000}"/>
    <cellStyle name="Izlaz 2 2 2 4 12 2" xfId="10166" xr:uid="{00000000-0005-0000-0000-00006C2D0000}"/>
    <cellStyle name="Izlaz 2 2 2 4 12 2 2" xfId="10167" xr:uid="{00000000-0005-0000-0000-00006D2D0000}"/>
    <cellStyle name="Izlaz 2 2 2 4 12 3" xfId="10168" xr:uid="{00000000-0005-0000-0000-00006E2D0000}"/>
    <cellStyle name="Izlaz 2 2 2 4 12 3 2" xfId="10169" xr:uid="{00000000-0005-0000-0000-00006F2D0000}"/>
    <cellStyle name="Izlaz 2 2 2 4 12 4" xfId="10170" xr:uid="{00000000-0005-0000-0000-0000702D0000}"/>
    <cellStyle name="Izlaz 2 2 2 4 12 4 2" xfId="10171" xr:uid="{00000000-0005-0000-0000-0000712D0000}"/>
    <cellStyle name="Izlaz 2 2 2 4 12 5" xfId="10172" xr:uid="{00000000-0005-0000-0000-0000722D0000}"/>
    <cellStyle name="Izlaz 2 2 2 4 13" xfId="10173" xr:uid="{00000000-0005-0000-0000-0000732D0000}"/>
    <cellStyle name="Izlaz 2 2 2 4 13 2" xfId="10174" xr:uid="{00000000-0005-0000-0000-0000742D0000}"/>
    <cellStyle name="Izlaz 2 2 2 4 13 2 2" xfId="10175" xr:uid="{00000000-0005-0000-0000-0000752D0000}"/>
    <cellStyle name="Izlaz 2 2 2 4 13 3" xfId="10176" xr:uid="{00000000-0005-0000-0000-0000762D0000}"/>
    <cellStyle name="Izlaz 2 2 2 4 13 3 2" xfId="10177" xr:uid="{00000000-0005-0000-0000-0000772D0000}"/>
    <cellStyle name="Izlaz 2 2 2 4 13 4" xfId="10178" xr:uid="{00000000-0005-0000-0000-0000782D0000}"/>
    <cellStyle name="Izlaz 2 2 2 4 14" xfId="46557" xr:uid="{00000000-0005-0000-0000-0000792D0000}"/>
    <cellStyle name="Izlaz 2 2 2 4 2" xfId="10179" xr:uid="{00000000-0005-0000-0000-00007A2D0000}"/>
    <cellStyle name="Izlaz 2 2 2 4 2 2" xfId="10180" xr:uid="{00000000-0005-0000-0000-00007B2D0000}"/>
    <cellStyle name="Izlaz 2 2 2 4 2 2 2" xfId="10181" xr:uid="{00000000-0005-0000-0000-00007C2D0000}"/>
    <cellStyle name="Izlaz 2 2 2 4 2 2 2 2" xfId="10182" xr:uid="{00000000-0005-0000-0000-00007D2D0000}"/>
    <cellStyle name="Izlaz 2 2 2 4 2 2 3" xfId="10183" xr:uid="{00000000-0005-0000-0000-00007E2D0000}"/>
    <cellStyle name="Izlaz 2 2 2 4 2 2 3 2" xfId="10184" xr:uid="{00000000-0005-0000-0000-00007F2D0000}"/>
    <cellStyle name="Izlaz 2 2 2 4 2 2 4" xfId="10185" xr:uid="{00000000-0005-0000-0000-0000802D0000}"/>
    <cellStyle name="Izlaz 2 2 2 4 2 2 4 2" xfId="10186" xr:uid="{00000000-0005-0000-0000-0000812D0000}"/>
    <cellStyle name="Izlaz 2 2 2 4 2 2 5" xfId="10187" xr:uid="{00000000-0005-0000-0000-0000822D0000}"/>
    <cellStyle name="Izlaz 2 2 2 4 2 3" xfId="10188" xr:uid="{00000000-0005-0000-0000-0000832D0000}"/>
    <cellStyle name="Izlaz 2 2 2 4 2 3 2" xfId="10189" xr:uid="{00000000-0005-0000-0000-0000842D0000}"/>
    <cellStyle name="Izlaz 2 2 2 4 2 3 2 2" xfId="10190" xr:uid="{00000000-0005-0000-0000-0000852D0000}"/>
    <cellStyle name="Izlaz 2 2 2 4 2 3 3" xfId="10191" xr:uid="{00000000-0005-0000-0000-0000862D0000}"/>
    <cellStyle name="Izlaz 2 2 2 4 2 3 3 2" xfId="10192" xr:uid="{00000000-0005-0000-0000-0000872D0000}"/>
    <cellStyle name="Izlaz 2 2 2 4 2 3 4" xfId="10193" xr:uid="{00000000-0005-0000-0000-0000882D0000}"/>
    <cellStyle name="Izlaz 2 2 2 4 2 4" xfId="47057" xr:uid="{00000000-0005-0000-0000-0000892D0000}"/>
    <cellStyle name="Izlaz 2 2 2 4 3" xfId="10194" xr:uid="{00000000-0005-0000-0000-00008A2D0000}"/>
    <cellStyle name="Izlaz 2 2 2 4 3 2" xfId="10195" xr:uid="{00000000-0005-0000-0000-00008B2D0000}"/>
    <cellStyle name="Izlaz 2 2 2 4 3 2 2" xfId="10196" xr:uid="{00000000-0005-0000-0000-00008C2D0000}"/>
    <cellStyle name="Izlaz 2 2 2 4 3 2 2 2" xfId="10197" xr:uid="{00000000-0005-0000-0000-00008D2D0000}"/>
    <cellStyle name="Izlaz 2 2 2 4 3 2 3" xfId="10198" xr:uid="{00000000-0005-0000-0000-00008E2D0000}"/>
    <cellStyle name="Izlaz 2 2 2 4 3 2 3 2" xfId="10199" xr:uid="{00000000-0005-0000-0000-00008F2D0000}"/>
    <cellStyle name="Izlaz 2 2 2 4 3 2 4" xfId="10200" xr:uid="{00000000-0005-0000-0000-0000902D0000}"/>
    <cellStyle name="Izlaz 2 2 2 4 3 2 4 2" xfId="10201" xr:uid="{00000000-0005-0000-0000-0000912D0000}"/>
    <cellStyle name="Izlaz 2 2 2 4 3 2 5" xfId="10202" xr:uid="{00000000-0005-0000-0000-0000922D0000}"/>
    <cellStyle name="Izlaz 2 2 2 4 3 3" xfId="10203" xr:uid="{00000000-0005-0000-0000-0000932D0000}"/>
    <cellStyle name="Izlaz 2 2 2 4 3 3 2" xfId="10204" xr:uid="{00000000-0005-0000-0000-0000942D0000}"/>
    <cellStyle name="Izlaz 2 2 2 4 3 3 2 2" xfId="10205" xr:uid="{00000000-0005-0000-0000-0000952D0000}"/>
    <cellStyle name="Izlaz 2 2 2 4 3 3 3" xfId="10206" xr:uid="{00000000-0005-0000-0000-0000962D0000}"/>
    <cellStyle name="Izlaz 2 2 2 4 3 3 3 2" xfId="10207" xr:uid="{00000000-0005-0000-0000-0000972D0000}"/>
    <cellStyle name="Izlaz 2 2 2 4 3 3 4" xfId="10208" xr:uid="{00000000-0005-0000-0000-0000982D0000}"/>
    <cellStyle name="Izlaz 2 2 2 4 3 4" xfId="47656" xr:uid="{00000000-0005-0000-0000-0000992D0000}"/>
    <cellStyle name="Izlaz 2 2 2 4 4" xfId="10209" xr:uid="{00000000-0005-0000-0000-00009A2D0000}"/>
    <cellStyle name="Izlaz 2 2 2 4 4 2" xfId="10210" xr:uid="{00000000-0005-0000-0000-00009B2D0000}"/>
    <cellStyle name="Izlaz 2 2 2 4 4 2 2" xfId="10211" xr:uid="{00000000-0005-0000-0000-00009C2D0000}"/>
    <cellStyle name="Izlaz 2 2 2 4 4 2 2 2" xfId="10212" xr:uid="{00000000-0005-0000-0000-00009D2D0000}"/>
    <cellStyle name="Izlaz 2 2 2 4 4 2 3" xfId="10213" xr:uid="{00000000-0005-0000-0000-00009E2D0000}"/>
    <cellStyle name="Izlaz 2 2 2 4 4 2 3 2" xfId="10214" xr:uid="{00000000-0005-0000-0000-00009F2D0000}"/>
    <cellStyle name="Izlaz 2 2 2 4 4 2 4" xfId="10215" xr:uid="{00000000-0005-0000-0000-0000A02D0000}"/>
    <cellStyle name="Izlaz 2 2 2 4 4 2 4 2" xfId="10216" xr:uid="{00000000-0005-0000-0000-0000A12D0000}"/>
    <cellStyle name="Izlaz 2 2 2 4 4 2 5" xfId="10217" xr:uid="{00000000-0005-0000-0000-0000A22D0000}"/>
    <cellStyle name="Izlaz 2 2 2 4 4 3" xfId="10218" xr:uid="{00000000-0005-0000-0000-0000A32D0000}"/>
    <cellStyle name="Izlaz 2 2 2 4 4 3 2" xfId="10219" xr:uid="{00000000-0005-0000-0000-0000A42D0000}"/>
    <cellStyle name="Izlaz 2 2 2 4 4 3 2 2" xfId="10220" xr:uid="{00000000-0005-0000-0000-0000A52D0000}"/>
    <cellStyle name="Izlaz 2 2 2 4 4 3 3" xfId="10221" xr:uid="{00000000-0005-0000-0000-0000A62D0000}"/>
    <cellStyle name="Izlaz 2 2 2 4 4 3 3 2" xfId="10222" xr:uid="{00000000-0005-0000-0000-0000A72D0000}"/>
    <cellStyle name="Izlaz 2 2 2 4 4 3 4" xfId="10223" xr:uid="{00000000-0005-0000-0000-0000A82D0000}"/>
    <cellStyle name="Izlaz 2 2 2 4 4 4" xfId="48071" xr:uid="{00000000-0005-0000-0000-0000A92D0000}"/>
    <cellStyle name="Izlaz 2 2 2 4 5" xfId="10224" xr:uid="{00000000-0005-0000-0000-0000AA2D0000}"/>
    <cellStyle name="Izlaz 2 2 2 4 5 2" xfId="10225" xr:uid="{00000000-0005-0000-0000-0000AB2D0000}"/>
    <cellStyle name="Izlaz 2 2 2 4 5 2 2" xfId="10226" xr:uid="{00000000-0005-0000-0000-0000AC2D0000}"/>
    <cellStyle name="Izlaz 2 2 2 4 5 2 2 2" xfId="10227" xr:uid="{00000000-0005-0000-0000-0000AD2D0000}"/>
    <cellStyle name="Izlaz 2 2 2 4 5 2 3" xfId="10228" xr:uid="{00000000-0005-0000-0000-0000AE2D0000}"/>
    <cellStyle name="Izlaz 2 2 2 4 5 2 3 2" xfId="10229" xr:uid="{00000000-0005-0000-0000-0000AF2D0000}"/>
    <cellStyle name="Izlaz 2 2 2 4 5 2 4" xfId="10230" xr:uid="{00000000-0005-0000-0000-0000B02D0000}"/>
    <cellStyle name="Izlaz 2 2 2 4 5 2 4 2" xfId="10231" xr:uid="{00000000-0005-0000-0000-0000B12D0000}"/>
    <cellStyle name="Izlaz 2 2 2 4 5 2 5" xfId="10232" xr:uid="{00000000-0005-0000-0000-0000B22D0000}"/>
    <cellStyle name="Izlaz 2 2 2 4 5 3" xfId="10233" xr:uid="{00000000-0005-0000-0000-0000B32D0000}"/>
    <cellStyle name="Izlaz 2 2 2 4 5 3 2" xfId="10234" xr:uid="{00000000-0005-0000-0000-0000B42D0000}"/>
    <cellStyle name="Izlaz 2 2 2 4 5 3 2 2" xfId="10235" xr:uid="{00000000-0005-0000-0000-0000B52D0000}"/>
    <cellStyle name="Izlaz 2 2 2 4 5 3 3" xfId="10236" xr:uid="{00000000-0005-0000-0000-0000B62D0000}"/>
    <cellStyle name="Izlaz 2 2 2 4 5 3 3 2" xfId="10237" xr:uid="{00000000-0005-0000-0000-0000B72D0000}"/>
    <cellStyle name="Izlaz 2 2 2 4 5 3 4" xfId="10238" xr:uid="{00000000-0005-0000-0000-0000B82D0000}"/>
    <cellStyle name="Izlaz 2 2 2 4 5 4" xfId="48471" xr:uid="{00000000-0005-0000-0000-0000B92D0000}"/>
    <cellStyle name="Izlaz 2 2 2 4 6" xfId="10239" xr:uid="{00000000-0005-0000-0000-0000BA2D0000}"/>
    <cellStyle name="Izlaz 2 2 2 4 6 2" xfId="10240" xr:uid="{00000000-0005-0000-0000-0000BB2D0000}"/>
    <cellStyle name="Izlaz 2 2 2 4 6 2 2" xfId="10241" xr:uid="{00000000-0005-0000-0000-0000BC2D0000}"/>
    <cellStyle name="Izlaz 2 2 2 4 6 2 2 2" xfId="10242" xr:uid="{00000000-0005-0000-0000-0000BD2D0000}"/>
    <cellStyle name="Izlaz 2 2 2 4 6 2 3" xfId="10243" xr:uid="{00000000-0005-0000-0000-0000BE2D0000}"/>
    <cellStyle name="Izlaz 2 2 2 4 6 2 3 2" xfId="10244" xr:uid="{00000000-0005-0000-0000-0000BF2D0000}"/>
    <cellStyle name="Izlaz 2 2 2 4 6 2 4" xfId="10245" xr:uid="{00000000-0005-0000-0000-0000C02D0000}"/>
    <cellStyle name="Izlaz 2 2 2 4 6 2 4 2" xfId="10246" xr:uid="{00000000-0005-0000-0000-0000C12D0000}"/>
    <cellStyle name="Izlaz 2 2 2 4 6 2 5" xfId="10247" xr:uid="{00000000-0005-0000-0000-0000C22D0000}"/>
    <cellStyle name="Izlaz 2 2 2 4 6 3" xfId="10248" xr:uid="{00000000-0005-0000-0000-0000C32D0000}"/>
    <cellStyle name="Izlaz 2 2 2 4 6 3 2" xfId="10249" xr:uid="{00000000-0005-0000-0000-0000C42D0000}"/>
    <cellStyle name="Izlaz 2 2 2 4 6 3 2 2" xfId="10250" xr:uid="{00000000-0005-0000-0000-0000C52D0000}"/>
    <cellStyle name="Izlaz 2 2 2 4 6 3 3" xfId="10251" xr:uid="{00000000-0005-0000-0000-0000C62D0000}"/>
    <cellStyle name="Izlaz 2 2 2 4 6 3 3 2" xfId="10252" xr:uid="{00000000-0005-0000-0000-0000C72D0000}"/>
    <cellStyle name="Izlaz 2 2 2 4 6 3 4" xfId="10253" xr:uid="{00000000-0005-0000-0000-0000C82D0000}"/>
    <cellStyle name="Izlaz 2 2 2 4 6 4" xfId="48881" xr:uid="{00000000-0005-0000-0000-0000C92D0000}"/>
    <cellStyle name="Izlaz 2 2 2 4 7" xfId="10254" xr:uid="{00000000-0005-0000-0000-0000CA2D0000}"/>
    <cellStyle name="Izlaz 2 2 2 4 7 2" xfId="10255" xr:uid="{00000000-0005-0000-0000-0000CB2D0000}"/>
    <cellStyle name="Izlaz 2 2 2 4 7 2 2" xfId="10256" xr:uid="{00000000-0005-0000-0000-0000CC2D0000}"/>
    <cellStyle name="Izlaz 2 2 2 4 7 2 2 2" xfId="10257" xr:uid="{00000000-0005-0000-0000-0000CD2D0000}"/>
    <cellStyle name="Izlaz 2 2 2 4 7 2 3" xfId="10258" xr:uid="{00000000-0005-0000-0000-0000CE2D0000}"/>
    <cellStyle name="Izlaz 2 2 2 4 7 2 3 2" xfId="10259" xr:uid="{00000000-0005-0000-0000-0000CF2D0000}"/>
    <cellStyle name="Izlaz 2 2 2 4 7 2 4" xfId="10260" xr:uid="{00000000-0005-0000-0000-0000D02D0000}"/>
    <cellStyle name="Izlaz 2 2 2 4 7 2 4 2" xfId="10261" xr:uid="{00000000-0005-0000-0000-0000D12D0000}"/>
    <cellStyle name="Izlaz 2 2 2 4 7 2 5" xfId="10262" xr:uid="{00000000-0005-0000-0000-0000D22D0000}"/>
    <cellStyle name="Izlaz 2 2 2 4 7 3" xfId="10263" xr:uid="{00000000-0005-0000-0000-0000D32D0000}"/>
    <cellStyle name="Izlaz 2 2 2 4 7 3 2" xfId="10264" xr:uid="{00000000-0005-0000-0000-0000D42D0000}"/>
    <cellStyle name="Izlaz 2 2 2 4 7 3 2 2" xfId="10265" xr:uid="{00000000-0005-0000-0000-0000D52D0000}"/>
    <cellStyle name="Izlaz 2 2 2 4 7 3 3" xfId="10266" xr:uid="{00000000-0005-0000-0000-0000D62D0000}"/>
    <cellStyle name="Izlaz 2 2 2 4 7 3 3 2" xfId="10267" xr:uid="{00000000-0005-0000-0000-0000D72D0000}"/>
    <cellStyle name="Izlaz 2 2 2 4 7 3 4" xfId="10268" xr:uid="{00000000-0005-0000-0000-0000D82D0000}"/>
    <cellStyle name="Izlaz 2 2 2 4 7 4" xfId="48217" xr:uid="{00000000-0005-0000-0000-0000D92D0000}"/>
    <cellStyle name="Izlaz 2 2 2 4 8" xfId="10269" xr:uid="{00000000-0005-0000-0000-0000DA2D0000}"/>
    <cellStyle name="Izlaz 2 2 2 4 8 2" xfId="10270" xr:uid="{00000000-0005-0000-0000-0000DB2D0000}"/>
    <cellStyle name="Izlaz 2 2 2 4 8 2 2" xfId="10271" xr:uid="{00000000-0005-0000-0000-0000DC2D0000}"/>
    <cellStyle name="Izlaz 2 2 2 4 8 2 2 2" xfId="10272" xr:uid="{00000000-0005-0000-0000-0000DD2D0000}"/>
    <cellStyle name="Izlaz 2 2 2 4 8 2 3" xfId="10273" xr:uid="{00000000-0005-0000-0000-0000DE2D0000}"/>
    <cellStyle name="Izlaz 2 2 2 4 8 2 3 2" xfId="10274" xr:uid="{00000000-0005-0000-0000-0000DF2D0000}"/>
    <cellStyle name="Izlaz 2 2 2 4 8 2 4" xfId="10275" xr:uid="{00000000-0005-0000-0000-0000E02D0000}"/>
    <cellStyle name="Izlaz 2 2 2 4 8 2 4 2" xfId="10276" xr:uid="{00000000-0005-0000-0000-0000E12D0000}"/>
    <cellStyle name="Izlaz 2 2 2 4 8 2 5" xfId="10277" xr:uid="{00000000-0005-0000-0000-0000E22D0000}"/>
    <cellStyle name="Izlaz 2 2 2 4 8 3" xfId="10278" xr:uid="{00000000-0005-0000-0000-0000E32D0000}"/>
    <cellStyle name="Izlaz 2 2 2 4 8 3 2" xfId="10279" xr:uid="{00000000-0005-0000-0000-0000E42D0000}"/>
    <cellStyle name="Izlaz 2 2 2 4 8 3 2 2" xfId="10280" xr:uid="{00000000-0005-0000-0000-0000E52D0000}"/>
    <cellStyle name="Izlaz 2 2 2 4 8 3 3" xfId="10281" xr:uid="{00000000-0005-0000-0000-0000E62D0000}"/>
    <cellStyle name="Izlaz 2 2 2 4 8 3 3 2" xfId="10282" xr:uid="{00000000-0005-0000-0000-0000E72D0000}"/>
    <cellStyle name="Izlaz 2 2 2 4 8 3 4" xfId="10283" xr:uid="{00000000-0005-0000-0000-0000E82D0000}"/>
    <cellStyle name="Izlaz 2 2 2 4 8 4" xfId="49443" xr:uid="{00000000-0005-0000-0000-0000E92D0000}"/>
    <cellStyle name="Izlaz 2 2 2 4 9" xfId="10284" xr:uid="{00000000-0005-0000-0000-0000EA2D0000}"/>
    <cellStyle name="Izlaz 2 2 2 4 9 2" xfId="10285" xr:uid="{00000000-0005-0000-0000-0000EB2D0000}"/>
    <cellStyle name="Izlaz 2 2 2 4 9 2 2" xfId="10286" xr:uid="{00000000-0005-0000-0000-0000EC2D0000}"/>
    <cellStyle name="Izlaz 2 2 2 4 9 2 2 2" xfId="10287" xr:uid="{00000000-0005-0000-0000-0000ED2D0000}"/>
    <cellStyle name="Izlaz 2 2 2 4 9 2 3" xfId="10288" xr:uid="{00000000-0005-0000-0000-0000EE2D0000}"/>
    <cellStyle name="Izlaz 2 2 2 4 9 2 3 2" xfId="10289" xr:uid="{00000000-0005-0000-0000-0000EF2D0000}"/>
    <cellStyle name="Izlaz 2 2 2 4 9 2 4" xfId="10290" xr:uid="{00000000-0005-0000-0000-0000F02D0000}"/>
    <cellStyle name="Izlaz 2 2 2 4 9 2 4 2" xfId="10291" xr:uid="{00000000-0005-0000-0000-0000F12D0000}"/>
    <cellStyle name="Izlaz 2 2 2 4 9 2 5" xfId="10292" xr:uid="{00000000-0005-0000-0000-0000F22D0000}"/>
    <cellStyle name="Izlaz 2 2 2 4 9 3" xfId="10293" xr:uid="{00000000-0005-0000-0000-0000F32D0000}"/>
    <cellStyle name="Izlaz 2 2 2 4 9 3 2" xfId="10294" xr:uid="{00000000-0005-0000-0000-0000F42D0000}"/>
    <cellStyle name="Izlaz 2 2 2 4 9 3 2 2" xfId="10295" xr:uid="{00000000-0005-0000-0000-0000F52D0000}"/>
    <cellStyle name="Izlaz 2 2 2 4 9 3 3" xfId="10296" xr:uid="{00000000-0005-0000-0000-0000F62D0000}"/>
    <cellStyle name="Izlaz 2 2 2 4 9 3 3 2" xfId="10297" xr:uid="{00000000-0005-0000-0000-0000F72D0000}"/>
    <cellStyle name="Izlaz 2 2 2 4 9 3 4" xfId="10298" xr:uid="{00000000-0005-0000-0000-0000F82D0000}"/>
    <cellStyle name="Izlaz 2 2 2 4 9 4" xfId="49889" xr:uid="{00000000-0005-0000-0000-0000F92D0000}"/>
    <cellStyle name="Izlaz 2 2 2 5" xfId="10299" xr:uid="{00000000-0005-0000-0000-0000FA2D0000}"/>
    <cellStyle name="Izlaz 2 2 2 5 10" xfId="10300" xr:uid="{00000000-0005-0000-0000-0000FB2D0000}"/>
    <cellStyle name="Izlaz 2 2 2 5 10 2" xfId="10301" xr:uid="{00000000-0005-0000-0000-0000FC2D0000}"/>
    <cellStyle name="Izlaz 2 2 2 5 10 2 2" xfId="10302" xr:uid="{00000000-0005-0000-0000-0000FD2D0000}"/>
    <cellStyle name="Izlaz 2 2 2 5 10 2 2 2" xfId="10303" xr:uid="{00000000-0005-0000-0000-0000FE2D0000}"/>
    <cellStyle name="Izlaz 2 2 2 5 10 2 3" xfId="10304" xr:uid="{00000000-0005-0000-0000-0000FF2D0000}"/>
    <cellStyle name="Izlaz 2 2 2 5 10 2 3 2" xfId="10305" xr:uid="{00000000-0005-0000-0000-0000002E0000}"/>
    <cellStyle name="Izlaz 2 2 2 5 10 2 4" xfId="10306" xr:uid="{00000000-0005-0000-0000-0000012E0000}"/>
    <cellStyle name="Izlaz 2 2 2 5 10 2 4 2" xfId="10307" xr:uid="{00000000-0005-0000-0000-0000022E0000}"/>
    <cellStyle name="Izlaz 2 2 2 5 10 2 5" xfId="10308" xr:uid="{00000000-0005-0000-0000-0000032E0000}"/>
    <cellStyle name="Izlaz 2 2 2 5 10 3" xfId="10309" xr:uid="{00000000-0005-0000-0000-0000042E0000}"/>
    <cellStyle name="Izlaz 2 2 2 5 10 3 2" xfId="10310" xr:uid="{00000000-0005-0000-0000-0000052E0000}"/>
    <cellStyle name="Izlaz 2 2 2 5 10 3 2 2" xfId="10311" xr:uid="{00000000-0005-0000-0000-0000062E0000}"/>
    <cellStyle name="Izlaz 2 2 2 5 10 3 3" xfId="10312" xr:uid="{00000000-0005-0000-0000-0000072E0000}"/>
    <cellStyle name="Izlaz 2 2 2 5 10 3 3 2" xfId="10313" xr:uid="{00000000-0005-0000-0000-0000082E0000}"/>
    <cellStyle name="Izlaz 2 2 2 5 10 3 4" xfId="10314" xr:uid="{00000000-0005-0000-0000-0000092E0000}"/>
    <cellStyle name="Izlaz 2 2 2 5 10 4" xfId="50298" xr:uid="{00000000-0005-0000-0000-00000A2E0000}"/>
    <cellStyle name="Izlaz 2 2 2 5 11" xfId="10315" xr:uid="{00000000-0005-0000-0000-00000B2E0000}"/>
    <cellStyle name="Izlaz 2 2 2 5 11 2" xfId="10316" xr:uid="{00000000-0005-0000-0000-00000C2E0000}"/>
    <cellStyle name="Izlaz 2 2 2 5 11 2 2" xfId="10317" xr:uid="{00000000-0005-0000-0000-00000D2E0000}"/>
    <cellStyle name="Izlaz 2 2 2 5 11 2 2 2" xfId="10318" xr:uid="{00000000-0005-0000-0000-00000E2E0000}"/>
    <cellStyle name="Izlaz 2 2 2 5 11 2 3" xfId="10319" xr:uid="{00000000-0005-0000-0000-00000F2E0000}"/>
    <cellStyle name="Izlaz 2 2 2 5 11 2 3 2" xfId="10320" xr:uid="{00000000-0005-0000-0000-0000102E0000}"/>
    <cellStyle name="Izlaz 2 2 2 5 11 2 4" xfId="10321" xr:uid="{00000000-0005-0000-0000-0000112E0000}"/>
    <cellStyle name="Izlaz 2 2 2 5 11 2 4 2" xfId="10322" xr:uid="{00000000-0005-0000-0000-0000122E0000}"/>
    <cellStyle name="Izlaz 2 2 2 5 11 2 5" xfId="10323" xr:uid="{00000000-0005-0000-0000-0000132E0000}"/>
    <cellStyle name="Izlaz 2 2 2 5 11 3" xfId="10324" xr:uid="{00000000-0005-0000-0000-0000142E0000}"/>
    <cellStyle name="Izlaz 2 2 2 5 11 3 2" xfId="10325" xr:uid="{00000000-0005-0000-0000-0000152E0000}"/>
    <cellStyle name="Izlaz 2 2 2 5 11 3 2 2" xfId="10326" xr:uid="{00000000-0005-0000-0000-0000162E0000}"/>
    <cellStyle name="Izlaz 2 2 2 5 11 3 3" xfId="10327" xr:uid="{00000000-0005-0000-0000-0000172E0000}"/>
    <cellStyle name="Izlaz 2 2 2 5 11 3 3 2" xfId="10328" xr:uid="{00000000-0005-0000-0000-0000182E0000}"/>
    <cellStyle name="Izlaz 2 2 2 5 11 3 4" xfId="10329" xr:uid="{00000000-0005-0000-0000-0000192E0000}"/>
    <cellStyle name="Izlaz 2 2 2 5 11 4" xfId="50725" xr:uid="{00000000-0005-0000-0000-00001A2E0000}"/>
    <cellStyle name="Izlaz 2 2 2 5 12" xfId="10330" xr:uid="{00000000-0005-0000-0000-00001B2E0000}"/>
    <cellStyle name="Izlaz 2 2 2 5 12 2" xfId="10331" xr:uid="{00000000-0005-0000-0000-00001C2E0000}"/>
    <cellStyle name="Izlaz 2 2 2 5 12 2 2" xfId="10332" xr:uid="{00000000-0005-0000-0000-00001D2E0000}"/>
    <cellStyle name="Izlaz 2 2 2 5 12 3" xfId="10333" xr:uid="{00000000-0005-0000-0000-00001E2E0000}"/>
    <cellStyle name="Izlaz 2 2 2 5 12 3 2" xfId="10334" xr:uid="{00000000-0005-0000-0000-00001F2E0000}"/>
    <cellStyle name="Izlaz 2 2 2 5 12 4" xfId="10335" xr:uid="{00000000-0005-0000-0000-0000202E0000}"/>
    <cellStyle name="Izlaz 2 2 2 5 12 4 2" xfId="10336" xr:uid="{00000000-0005-0000-0000-0000212E0000}"/>
    <cellStyle name="Izlaz 2 2 2 5 12 5" xfId="10337" xr:uid="{00000000-0005-0000-0000-0000222E0000}"/>
    <cellStyle name="Izlaz 2 2 2 5 13" xfId="10338" xr:uid="{00000000-0005-0000-0000-0000232E0000}"/>
    <cellStyle name="Izlaz 2 2 2 5 13 2" xfId="10339" xr:uid="{00000000-0005-0000-0000-0000242E0000}"/>
    <cellStyle name="Izlaz 2 2 2 5 13 2 2" xfId="10340" xr:uid="{00000000-0005-0000-0000-0000252E0000}"/>
    <cellStyle name="Izlaz 2 2 2 5 13 3" xfId="10341" xr:uid="{00000000-0005-0000-0000-0000262E0000}"/>
    <cellStyle name="Izlaz 2 2 2 5 13 3 2" xfId="10342" xr:uid="{00000000-0005-0000-0000-0000272E0000}"/>
    <cellStyle name="Izlaz 2 2 2 5 13 4" xfId="10343" xr:uid="{00000000-0005-0000-0000-0000282E0000}"/>
    <cellStyle name="Izlaz 2 2 2 5 14" xfId="46593" xr:uid="{00000000-0005-0000-0000-0000292E0000}"/>
    <cellStyle name="Izlaz 2 2 2 5 2" xfId="10344" xr:uid="{00000000-0005-0000-0000-00002A2E0000}"/>
    <cellStyle name="Izlaz 2 2 2 5 2 2" xfId="10345" xr:uid="{00000000-0005-0000-0000-00002B2E0000}"/>
    <cellStyle name="Izlaz 2 2 2 5 2 2 2" xfId="10346" xr:uid="{00000000-0005-0000-0000-00002C2E0000}"/>
    <cellStyle name="Izlaz 2 2 2 5 2 2 2 2" xfId="10347" xr:uid="{00000000-0005-0000-0000-00002D2E0000}"/>
    <cellStyle name="Izlaz 2 2 2 5 2 2 3" xfId="10348" xr:uid="{00000000-0005-0000-0000-00002E2E0000}"/>
    <cellStyle name="Izlaz 2 2 2 5 2 2 3 2" xfId="10349" xr:uid="{00000000-0005-0000-0000-00002F2E0000}"/>
    <cellStyle name="Izlaz 2 2 2 5 2 2 4" xfId="10350" xr:uid="{00000000-0005-0000-0000-0000302E0000}"/>
    <cellStyle name="Izlaz 2 2 2 5 2 2 4 2" xfId="10351" xr:uid="{00000000-0005-0000-0000-0000312E0000}"/>
    <cellStyle name="Izlaz 2 2 2 5 2 2 5" xfId="10352" xr:uid="{00000000-0005-0000-0000-0000322E0000}"/>
    <cellStyle name="Izlaz 2 2 2 5 2 3" xfId="10353" xr:uid="{00000000-0005-0000-0000-0000332E0000}"/>
    <cellStyle name="Izlaz 2 2 2 5 2 3 2" xfId="10354" xr:uid="{00000000-0005-0000-0000-0000342E0000}"/>
    <cellStyle name="Izlaz 2 2 2 5 2 3 2 2" xfId="10355" xr:uid="{00000000-0005-0000-0000-0000352E0000}"/>
    <cellStyle name="Izlaz 2 2 2 5 2 3 3" xfId="10356" xr:uid="{00000000-0005-0000-0000-0000362E0000}"/>
    <cellStyle name="Izlaz 2 2 2 5 2 3 3 2" xfId="10357" xr:uid="{00000000-0005-0000-0000-0000372E0000}"/>
    <cellStyle name="Izlaz 2 2 2 5 2 3 4" xfId="10358" xr:uid="{00000000-0005-0000-0000-0000382E0000}"/>
    <cellStyle name="Izlaz 2 2 2 5 2 4" xfId="47058" xr:uid="{00000000-0005-0000-0000-0000392E0000}"/>
    <cellStyle name="Izlaz 2 2 2 5 3" xfId="10359" xr:uid="{00000000-0005-0000-0000-00003A2E0000}"/>
    <cellStyle name="Izlaz 2 2 2 5 3 2" xfId="10360" xr:uid="{00000000-0005-0000-0000-00003B2E0000}"/>
    <cellStyle name="Izlaz 2 2 2 5 3 2 2" xfId="10361" xr:uid="{00000000-0005-0000-0000-00003C2E0000}"/>
    <cellStyle name="Izlaz 2 2 2 5 3 2 2 2" xfId="10362" xr:uid="{00000000-0005-0000-0000-00003D2E0000}"/>
    <cellStyle name="Izlaz 2 2 2 5 3 2 3" xfId="10363" xr:uid="{00000000-0005-0000-0000-00003E2E0000}"/>
    <cellStyle name="Izlaz 2 2 2 5 3 2 3 2" xfId="10364" xr:uid="{00000000-0005-0000-0000-00003F2E0000}"/>
    <cellStyle name="Izlaz 2 2 2 5 3 2 4" xfId="10365" xr:uid="{00000000-0005-0000-0000-0000402E0000}"/>
    <cellStyle name="Izlaz 2 2 2 5 3 2 4 2" xfId="10366" xr:uid="{00000000-0005-0000-0000-0000412E0000}"/>
    <cellStyle name="Izlaz 2 2 2 5 3 2 5" xfId="10367" xr:uid="{00000000-0005-0000-0000-0000422E0000}"/>
    <cellStyle name="Izlaz 2 2 2 5 3 3" xfId="10368" xr:uid="{00000000-0005-0000-0000-0000432E0000}"/>
    <cellStyle name="Izlaz 2 2 2 5 3 3 2" xfId="10369" xr:uid="{00000000-0005-0000-0000-0000442E0000}"/>
    <cellStyle name="Izlaz 2 2 2 5 3 3 2 2" xfId="10370" xr:uid="{00000000-0005-0000-0000-0000452E0000}"/>
    <cellStyle name="Izlaz 2 2 2 5 3 3 3" xfId="10371" xr:uid="{00000000-0005-0000-0000-0000462E0000}"/>
    <cellStyle name="Izlaz 2 2 2 5 3 3 3 2" xfId="10372" xr:uid="{00000000-0005-0000-0000-0000472E0000}"/>
    <cellStyle name="Izlaz 2 2 2 5 3 3 4" xfId="10373" xr:uid="{00000000-0005-0000-0000-0000482E0000}"/>
    <cellStyle name="Izlaz 2 2 2 5 3 4" xfId="47657" xr:uid="{00000000-0005-0000-0000-0000492E0000}"/>
    <cellStyle name="Izlaz 2 2 2 5 4" xfId="10374" xr:uid="{00000000-0005-0000-0000-00004A2E0000}"/>
    <cellStyle name="Izlaz 2 2 2 5 4 2" xfId="10375" xr:uid="{00000000-0005-0000-0000-00004B2E0000}"/>
    <cellStyle name="Izlaz 2 2 2 5 4 2 2" xfId="10376" xr:uid="{00000000-0005-0000-0000-00004C2E0000}"/>
    <cellStyle name="Izlaz 2 2 2 5 4 2 2 2" xfId="10377" xr:uid="{00000000-0005-0000-0000-00004D2E0000}"/>
    <cellStyle name="Izlaz 2 2 2 5 4 2 3" xfId="10378" xr:uid="{00000000-0005-0000-0000-00004E2E0000}"/>
    <cellStyle name="Izlaz 2 2 2 5 4 2 3 2" xfId="10379" xr:uid="{00000000-0005-0000-0000-00004F2E0000}"/>
    <cellStyle name="Izlaz 2 2 2 5 4 2 4" xfId="10380" xr:uid="{00000000-0005-0000-0000-0000502E0000}"/>
    <cellStyle name="Izlaz 2 2 2 5 4 2 4 2" xfId="10381" xr:uid="{00000000-0005-0000-0000-0000512E0000}"/>
    <cellStyle name="Izlaz 2 2 2 5 4 2 5" xfId="10382" xr:uid="{00000000-0005-0000-0000-0000522E0000}"/>
    <cellStyle name="Izlaz 2 2 2 5 4 3" xfId="10383" xr:uid="{00000000-0005-0000-0000-0000532E0000}"/>
    <cellStyle name="Izlaz 2 2 2 5 4 3 2" xfId="10384" xr:uid="{00000000-0005-0000-0000-0000542E0000}"/>
    <cellStyle name="Izlaz 2 2 2 5 4 3 2 2" xfId="10385" xr:uid="{00000000-0005-0000-0000-0000552E0000}"/>
    <cellStyle name="Izlaz 2 2 2 5 4 3 3" xfId="10386" xr:uid="{00000000-0005-0000-0000-0000562E0000}"/>
    <cellStyle name="Izlaz 2 2 2 5 4 3 3 2" xfId="10387" xr:uid="{00000000-0005-0000-0000-0000572E0000}"/>
    <cellStyle name="Izlaz 2 2 2 5 4 3 4" xfId="10388" xr:uid="{00000000-0005-0000-0000-0000582E0000}"/>
    <cellStyle name="Izlaz 2 2 2 5 4 4" xfId="48072" xr:uid="{00000000-0005-0000-0000-0000592E0000}"/>
    <cellStyle name="Izlaz 2 2 2 5 5" xfId="10389" xr:uid="{00000000-0005-0000-0000-00005A2E0000}"/>
    <cellStyle name="Izlaz 2 2 2 5 5 2" xfId="10390" xr:uid="{00000000-0005-0000-0000-00005B2E0000}"/>
    <cellStyle name="Izlaz 2 2 2 5 5 2 2" xfId="10391" xr:uid="{00000000-0005-0000-0000-00005C2E0000}"/>
    <cellStyle name="Izlaz 2 2 2 5 5 2 2 2" xfId="10392" xr:uid="{00000000-0005-0000-0000-00005D2E0000}"/>
    <cellStyle name="Izlaz 2 2 2 5 5 2 3" xfId="10393" xr:uid="{00000000-0005-0000-0000-00005E2E0000}"/>
    <cellStyle name="Izlaz 2 2 2 5 5 2 3 2" xfId="10394" xr:uid="{00000000-0005-0000-0000-00005F2E0000}"/>
    <cellStyle name="Izlaz 2 2 2 5 5 2 4" xfId="10395" xr:uid="{00000000-0005-0000-0000-0000602E0000}"/>
    <cellStyle name="Izlaz 2 2 2 5 5 2 4 2" xfId="10396" xr:uid="{00000000-0005-0000-0000-0000612E0000}"/>
    <cellStyle name="Izlaz 2 2 2 5 5 2 5" xfId="10397" xr:uid="{00000000-0005-0000-0000-0000622E0000}"/>
    <cellStyle name="Izlaz 2 2 2 5 5 3" xfId="10398" xr:uid="{00000000-0005-0000-0000-0000632E0000}"/>
    <cellStyle name="Izlaz 2 2 2 5 5 3 2" xfId="10399" xr:uid="{00000000-0005-0000-0000-0000642E0000}"/>
    <cellStyle name="Izlaz 2 2 2 5 5 3 2 2" xfId="10400" xr:uid="{00000000-0005-0000-0000-0000652E0000}"/>
    <cellStyle name="Izlaz 2 2 2 5 5 3 3" xfId="10401" xr:uid="{00000000-0005-0000-0000-0000662E0000}"/>
    <cellStyle name="Izlaz 2 2 2 5 5 3 3 2" xfId="10402" xr:uid="{00000000-0005-0000-0000-0000672E0000}"/>
    <cellStyle name="Izlaz 2 2 2 5 5 3 4" xfId="10403" xr:uid="{00000000-0005-0000-0000-0000682E0000}"/>
    <cellStyle name="Izlaz 2 2 2 5 5 4" xfId="48472" xr:uid="{00000000-0005-0000-0000-0000692E0000}"/>
    <cellStyle name="Izlaz 2 2 2 5 6" xfId="10404" xr:uid="{00000000-0005-0000-0000-00006A2E0000}"/>
    <cellStyle name="Izlaz 2 2 2 5 6 2" xfId="10405" xr:uid="{00000000-0005-0000-0000-00006B2E0000}"/>
    <cellStyle name="Izlaz 2 2 2 5 6 2 2" xfId="10406" xr:uid="{00000000-0005-0000-0000-00006C2E0000}"/>
    <cellStyle name="Izlaz 2 2 2 5 6 2 2 2" xfId="10407" xr:uid="{00000000-0005-0000-0000-00006D2E0000}"/>
    <cellStyle name="Izlaz 2 2 2 5 6 2 3" xfId="10408" xr:uid="{00000000-0005-0000-0000-00006E2E0000}"/>
    <cellStyle name="Izlaz 2 2 2 5 6 2 3 2" xfId="10409" xr:uid="{00000000-0005-0000-0000-00006F2E0000}"/>
    <cellStyle name="Izlaz 2 2 2 5 6 2 4" xfId="10410" xr:uid="{00000000-0005-0000-0000-0000702E0000}"/>
    <cellStyle name="Izlaz 2 2 2 5 6 2 4 2" xfId="10411" xr:uid="{00000000-0005-0000-0000-0000712E0000}"/>
    <cellStyle name="Izlaz 2 2 2 5 6 2 5" xfId="10412" xr:uid="{00000000-0005-0000-0000-0000722E0000}"/>
    <cellStyle name="Izlaz 2 2 2 5 6 3" xfId="10413" xr:uid="{00000000-0005-0000-0000-0000732E0000}"/>
    <cellStyle name="Izlaz 2 2 2 5 6 3 2" xfId="10414" xr:uid="{00000000-0005-0000-0000-0000742E0000}"/>
    <cellStyle name="Izlaz 2 2 2 5 6 3 2 2" xfId="10415" xr:uid="{00000000-0005-0000-0000-0000752E0000}"/>
    <cellStyle name="Izlaz 2 2 2 5 6 3 3" xfId="10416" xr:uid="{00000000-0005-0000-0000-0000762E0000}"/>
    <cellStyle name="Izlaz 2 2 2 5 6 3 3 2" xfId="10417" xr:uid="{00000000-0005-0000-0000-0000772E0000}"/>
    <cellStyle name="Izlaz 2 2 2 5 6 3 4" xfId="10418" xr:uid="{00000000-0005-0000-0000-0000782E0000}"/>
    <cellStyle name="Izlaz 2 2 2 5 6 4" xfId="48882" xr:uid="{00000000-0005-0000-0000-0000792E0000}"/>
    <cellStyle name="Izlaz 2 2 2 5 7" xfId="10419" xr:uid="{00000000-0005-0000-0000-00007A2E0000}"/>
    <cellStyle name="Izlaz 2 2 2 5 7 2" xfId="10420" xr:uid="{00000000-0005-0000-0000-00007B2E0000}"/>
    <cellStyle name="Izlaz 2 2 2 5 7 2 2" xfId="10421" xr:uid="{00000000-0005-0000-0000-00007C2E0000}"/>
    <cellStyle name="Izlaz 2 2 2 5 7 2 2 2" xfId="10422" xr:uid="{00000000-0005-0000-0000-00007D2E0000}"/>
    <cellStyle name="Izlaz 2 2 2 5 7 2 3" xfId="10423" xr:uid="{00000000-0005-0000-0000-00007E2E0000}"/>
    <cellStyle name="Izlaz 2 2 2 5 7 2 3 2" xfId="10424" xr:uid="{00000000-0005-0000-0000-00007F2E0000}"/>
    <cellStyle name="Izlaz 2 2 2 5 7 2 4" xfId="10425" xr:uid="{00000000-0005-0000-0000-0000802E0000}"/>
    <cellStyle name="Izlaz 2 2 2 5 7 2 4 2" xfId="10426" xr:uid="{00000000-0005-0000-0000-0000812E0000}"/>
    <cellStyle name="Izlaz 2 2 2 5 7 2 5" xfId="10427" xr:uid="{00000000-0005-0000-0000-0000822E0000}"/>
    <cellStyle name="Izlaz 2 2 2 5 7 3" xfId="10428" xr:uid="{00000000-0005-0000-0000-0000832E0000}"/>
    <cellStyle name="Izlaz 2 2 2 5 7 3 2" xfId="10429" xr:uid="{00000000-0005-0000-0000-0000842E0000}"/>
    <cellStyle name="Izlaz 2 2 2 5 7 3 2 2" xfId="10430" xr:uid="{00000000-0005-0000-0000-0000852E0000}"/>
    <cellStyle name="Izlaz 2 2 2 5 7 3 3" xfId="10431" xr:uid="{00000000-0005-0000-0000-0000862E0000}"/>
    <cellStyle name="Izlaz 2 2 2 5 7 3 3 2" xfId="10432" xr:uid="{00000000-0005-0000-0000-0000872E0000}"/>
    <cellStyle name="Izlaz 2 2 2 5 7 3 4" xfId="10433" xr:uid="{00000000-0005-0000-0000-0000882E0000}"/>
    <cellStyle name="Izlaz 2 2 2 5 7 4" xfId="47486" xr:uid="{00000000-0005-0000-0000-0000892E0000}"/>
    <cellStyle name="Izlaz 2 2 2 5 8" xfId="10434" xr:uid="{00000000-0005-0000-0000-00008A2E0000}"/>
    <cellStyle name="Izlaz 2 2 2 5 8 2" xfId="10435" xr:uid="{00000000-0005-0000-0000-00008B2E0000}"/>
    <cellStyle name="Izlaz 2 2 2 5 8 2 2" xfId="10436" xr:uid="{00000000-0005-0000-0000-00008C2E0000}"/>
    <cellStyle name="Izlaz 2 2 2 5 8 2 2 2" xfId="10437" xr:uid="{00000000-0005-0000-0000-00008D2E0000}"/>
    <cellStyle name="Izlaz 2 2 2 5 8 2 3" xfId="10438" xr:uid="{00000000-0005-0000-0000-00008E2E0000}"/>
    <cellStyle name="Izlaz 2 2 2 5 8 2 3 2" xfId="10439" xr:uid="{00000000-0005-0000-0000-00008F2E0000}"/>
    <cellStyle name="Izlaz 2 2 2 5 8 2 4" xfId="10440" xr:uid="{00000000-0005-0000-0000-0000902E0000}"/>
    <cellStyle name="Izlaz 2 2 2 5 8 2 4 2" xfId="10441" xr:uid="{00000000-0005-0000-0000-0000912E0000}"/>
    <cellStyle name="Izlaz 2 2 2 5 8 2 5" xfId="10442" xr:uid="{00000000-0005-0000-0000-0000922E0000}"/>
    <cellStyle name="Izlaz 2 2 2 5 8 3" xfId="10443" xr:uid="{00000000-0005-0000-0000-0000932E0000}"/>
    <cellStyle name="Izlaz 2 2 2 5 8 3 2" xfId="10444" xr:uid="{00000000-0005-0000-0000-0000942E0000}"/>
    <cellStyle name="Izlaz 2 2 2 5 8 3 2 2" xfId="10445" xr:uid="{00000000-0005-0000-0000-0000952E0000}"/>
    <cellStyle name="Izlaz 2 2 2 5 8 3 3" xfId="10446" xr:uid="{00000000-0005-0000-0000-0000962E0000}"/>
    <cellStyle name="Izlaz 2 2 2 5 8 3 3 2" xfId="10447" xr:uid="{00000000-0005-0000-0000-0000972E0000}"/>
    <cellStyle name="Izlaz 2 2 2 5 8 3 4" xfId="10448" xr:uid="{00000000-0005-0000-0000-0000982E0000}"/>
    <cellStyle name="Izlaz 2 2 2 5 8 4" xfId="49444" xr:uid="{00000000-0005-0000-0000-0000992E0000}"/>
    <cellStyle name="Izlaz 2 2 2 5 9" xfId="10449" xr:uid="{00000000-0005-0000-0000-00009A2E0000}"/>
    <cellStyle name="Izlaz 2 2 2 5 9 2" xfId="10450" xr:uid="{00000000-0005-0000-0000-00009B2E0000}"/>
    <cellStyle name="Izlaz 2 2 2 5 9 2 2" xfId="10451" xr:uid="{00000000-0005-0000-0000-00009C2E0000}"/>
    <cellStyle name="Izlaz 2 2 2 5 9 2 2 2" xfId="10452" xr:uid="{00000000-0005-0000-0000-00009D2E0000}"/>
    <cellStyle name="Izlaz 2 2 2 5 9 2 3" xfId="10453" xr:uid="{00000000-0005-0000-0000-00009E2E0000}"/>
    <cellStyle name="Izlaz 2 2 2 5 9 2 3 2" xfId="10454" xr:uid="{00000000-0005-0000-0000-00009F2E0000}"/>
    <cellStyle name="Izlaz 2 2 2 5 9 2 4" xfId="10455" xr:uid="{00000000-0005-0000-0000-0000A02E0000}"/>
    <cellStyle name="Izlaz 2 2 2 5 9 2 4 2" xfId="10456" xr:uid="{00000000-0005-0000-0000-0000A12E0000}"/>
    <cellStyle name="Izlaz 2 2 2 5 9 2 5" xfId="10457" xr:uid="{00000000-0005-0000-0000-0000A22E0000}"/>
    <cellStyle name="Izlaz 2 2 2 5 9 3" xfId="10458" xr:uid="{00000000-0005-0000-0000-0000A32E0000}"/>
    <cellStyle name="Izlaz 2 2 2 5 9 3 2" xfId="10459" xr:uid="{00000000-0005-0000-0000-0000A42E0000}"/>
    <cellStyle name="Izlaz 2 2 2 5 9 3 2 2" xfId="10460" xr:uid="{00000000-0005-0000-0000-0000A52E0000}"/>
    <cellStyle name="Izlaz 2 2 2 5 9 3 3" xfId="10461" xr:uid="{00000000-0005-0000-0000-0000A62E0000}"/>
    <cellStyle name="Izlaz 2 2 2 5 9 3 3 2" xfId="10462" xr:uid="{00000000-0005-0000-0000-0000A72E0000}"/>
    <cellStyle name="Izlaz 2 2 2 5 9 3 4" xfId="10463" xr:uid="{00000000-0005-0000-0000-0000A82E0000}"/>
    <cellStyle name="Izlaz 2 2 2 5 9 4" xfId="49890" xr:uid="{00000000-0005-0000-0000-0000A92E0000}"/>
    <cellStyle name="Izlaz 2 2 2 6" xfId="10464" xr:uid="{00000000-0005-0000-0000-0000AA2E0000}"/>
    <cellStyle name="Izlaz 2 2 2 6 10" xfId="10465" xr:uid="{00000000-0005-0000-0000-0000AB2E0000}"/>
    <cellStyle name="Izlaz 2 2 2 6 10 2" xfId="10466" xr:uid="{00000000-0005-0000-0000-0000AC2E0000}"/>
    <cellStyle name="Izlaz 2 2 2 6 10 2 2" xfId="10467" xr:uid="{00000000-0005-0000-0000-0000AD2E0000}"/>
    <cellStyle name="Izlaz 2 2 2 6 10 2 2 2" xfId="10468" xr:uid="{00000000-0005-0000-0000-0000AE2E0000}"/>
    <cellStyle name="Izlaz 2 2 2 6 10 2 3" xfId="10469" xr:uid="{00000000-0005-0000-0000-0000AF2E0000}"/>
    <cellStyle name="Izlaz 2 2 2 6 10 2 3 2" xfId="10470" xr:uid="{00000000-0005-0000-0000-0000B02E0000}"/>
    <cellStyle name="Izlaz 2 2 2 6 10 2 4" xfId="10471" xr:uid="{00000000-0005-0000-0000-0000B12E0000}"/>
    <cellStyle name="Izlaz 2 2 2 6 10 2 4 2" xfId="10472" xr:uid="{00000000-0005-0000-0000-0000B22E0000}"/>
    <cellStyle name="Izlaz 2 2 2 6 10 2 5" xfId="10473" xr:uid="{00000000-0005-0000-0000-0000B32E0000}"/>
    <cellStyle name="Izlaz 2 2 2 6 10 3" xfId="10474" xr:uid="{00000000-0005-0000-0000-0000B42E0000}"/>
    <cellStyle name="Izlaz 2 2 2 6 10 3 2" xfId="10475" xr:uid="{00000000-0005-0000-0000-0000B52E0000}"/>
    <cellStyle name="Izlaz 2 2 2 6 10 3 2 2" xfId="10476" xr:uid="{00000000-0005-0000-0000-0000B62E0000}"/>
    <cellStyle name="Izlaz 2 2 2 6 10 3 3" xfId="10477" xr:uid="{00000000-0005-0000-0000-0000B72E0000}"/>
    <cellStyle name="Izlaz 2 2 2 6 10 3 3 2" xfId="10478" xr:uid="{00000000-0005-0000-0000-0000B82E0000}"/>
    <cellStyle name="Izlaz 2 2 2 6 10 3 4" xfId="10479" xr:uid="{00000000-0005-0000-0000-0000B92E0000}"/>
    <cellStyle name="Izlaz 2 2 2 6 10 4" xfId="50299" xr:uid="{00000000-0005-0000-0000-0000BA2E0000}"/>
    <cellStyle name="Izlaz 2 2 2 6 11" xfId="10480" xr:uid="{00000000-0005-0000-0000-0000BB2E0000}"/>
    <cellStyle name="Izlaz 2 2 2 6 11 2" xfId="10481" xr:uid="{00000000-0005-0000-0000-0000BC2E0000}"/>
    <cellStyle name="Izlaz 2 2 2 6 11 2 2" xfId="10482" xr:uid="{00000000-0005-0000-0000-0000BD2E0000}"/>
    <cellStyle name="Izlaz 2 2 2 6 11 2 2 2" xfId="10483" xr:uid="{00000000-0005-0000-0000-0000BE2E0000}"/>
    <cellStyle name="Izlaz 2 2 2 6 11 2 3" xfId="10484" xr:uid="{00000000-0005-0000-0000-0000BF2E0000}"/>
    <cellStyle name="Izlaz 2 2 2 6 11 2 3 2" xfId="10485" xr:uid="{00000000-0005-0000-0000-0000C02E0000}"/>
    <cellStyle name="Izlaz 2 2 2 6 11 2 4" xfId="10486" xr:uid="{00000000-0005-0000-0000-0000C12E0000}"/>
    <cellStyle name="Izlaz 2 2 2 6 11 2 4 2" xfId="10487" xr:uid="{00000000-0005-0000-0000-0000C22E0000}"/>
    <cellStyle name="Izlaz 2 2 2 6 11 2 5" xfId="10488" xr:uid="{00000000-0005-0000-0000-0000C32E0000}"/>
    <cellStyle name="Izlaz 2 2 2 6 11 3" xfId="10489" xr:uid="{00000000-0005-0000-0000-0000C42E0000}"/>
    <cellStyle name="Izlaz 2 2 2 6 11 3 2" xfId="10490" xr:uid="{00000000-0005-0000-0000-0000C52E0000}"/>
    <cellStyle name="Izlaz 2 2 2 6 11 3 2 2" xfId="10491" xr:uid="{00000000-0005-0000-0000-0000C62E0000}"/>
    <cellStyle name="Izlaz 2 2 2 6 11 3 3" xfId="10492" xr:uid="{00000000-0005-0000-0000-0000C72E0000}"/>
    <cellStyle name="Izlaz 2 2 2 6 11 3 3 2" xfId="10493" xr:uid="{00000000-0005-0000-0000-0000C82E0000}"/>
    <cellStyle name="Izlaz 2 2 2 6 11 3 4" xfId="10494" xr:uid="{00000000-0005-0000-0000-0000C92E0000}"/>
    <cellStyle name="Izlaz 2 2 2 6 11 4" xfId="50726" xr:uid="{00000000-0005-0000-0000-0000CA2E0000}"/>
    <cellStyle name="Izlaz 2 2 2 6 12" xfId="10495" xr:uid="{00000000-0005-0000-0000-0000CB2E0000}"/>
    <cellStyle name="Izlaz 2 2 2 6 12 2" xfId="10496" xr:uid="{00000000-0005-0000-0000-0000CC2E0000}"/>
    <cellStyle name="Izlaz 2 2 2 6 12 2 2" xfId="10497" xr:uid="{00000000-0005-0000-0000-0000CD2E0000}"/>
    <cellStyle name="Izlaz 2 2 2 6 12 3" xfId="10498" xr:uid="{00000000-0005-0000-0000-0000CE2E0000}"/>
    <cellStyle name="Izlaz 2 2 2 6 12 3 2" xfId="10499" xr:uid="{00000000-0005-0000-0000-0000CF2E0000}"/>
    <cellStyle name="Izlaz 2 2 2 6 12 4" xfId="10500" xr:uid="{00000000-0005-0000-0000-0000D02E0000}"/>
    <cellStyle name="Izlaz 2 2 2 6 12 4 2" xfId="10501" xr:uid="{00000000-0005-0000-0000-0000D12E0000}"/>
    <cellStyle name="Izlaz 2 2 2 6 12 5" xfId="10502" xr:uid="{00000000-0005-0000-0000-0000D22E0000}"/>
    <cellStyle name="Izlaz 2 2 2 6 13" xfId="10503" xr:uid="{00000000-0005-0000-0000-0000D32E0000}"/>
    <cellStyle name="Izlaz 2 2 2 6 13 2" xfId="10504" xr:uid="{00000000-0005-0000-0000-0000D42E0000}"/>
    <cellStyle name="Izlaz 2 2 2 6 13 2 2" xfId="10505" xr:uid="{00000000-0005-0000-0000-0000D52E0000}"/>
    <cellStyle name="Izlaz 2 2 2 6 13 3" xfId="10506" xr:uid="{00000000-0005-0000-0000-0000D62E0000}"/>
    <cellStyle name="Izlaz 2 2 2 6 13 3 2" xfId="10507" xr:uid="{00000000-0005-0000-0000-0000D72E0000}"/>
    <cellStyle name="Izlaz 2 2 2 6 13 4" xfId="10508" xr:uid="{00000000-0005-0000-0000-0000D82E0000}"/>
    <cellStyle name="Izlaz 2 2 2 6 14" xfId="46556" xr:uid="{00000000-0005-0000-0000-0000D92E0000}"/>
    <cellStyle name="Izlaz 2 2 2 6 2" xfId="10509" xr:uid="{00000000-0005-0000-0000-0000DA2E0000}"/>
    <cellStyle name="Izlaz 2 2 2 6 2 2" xfId="10510" xr:uid="{00000000-0005-0000-0000-0000DB2E0000}"/>
    <cellStyle name="Izlaz 2 2 2 6 2 2 2" xfId="10511" xr:uid="{00000000-0005-0000-0000-0000DC2E0000}"/>
    <cellStyle name="Izlaz 2 2 2 6 2 2 2 2" xfId="10512" xr:uid="{00000000-0005-0000-0000-0000DD2E0000}"/>
    <cellStyle name="Izlaz 2 2 2 6 2 2 3" xfId="10513" xr:uid="{00000000-0005-0000-0000-0000DE2E0000}"/>
    <cellStyle name="Izlaz 2 2 2 6 2 2 3 2" xfId="10514" xr:uid="{00000000-0005-0000-0000-0000DF2E0000}"/>
    <cellStyle name="Izlaz 2 2 2 6 2 2 4" xfId="10515" xr:uid="{00000000-0005-0000-0000-0000E02E0000}"/>
    <cellStyle name="Izlaz 2 2 2 6 2 2 4 2" xfId="10516" xr:uid="{00000000-0005-0000-0000-0000E12E0000}"/>
    <cellStyle name="Izlaz 2 2 2 6 2 2 5" xfId="10517" xr:uid="{00000000-0005-0000-0000-0000E22E0000}"/>
    <cellStyle name="Izlaz 2 2 2 6 2 3" xfId="10518" xr:uid="{00000000-0005-0000-0000-0000E32E0000}"/>
    <cellStyle name="Izlaz 2 2 2 6 2 3 2" xfId="10519" xr:uid="{00000000-0005-0000-0000-0000E42E0000}"/>
    <cellStyle name="Izlaz 2 2 2 6 2 3 2 2" xfId="10520" xr:uid="{00000000-0005-0000-0000-0000E52E0000}"/>
    <cellStyle name="Izlaz 2 2 2 6 2 3 3" xfId="10521" xr:uid="{00000000-0005-0000-0000-0000E62E0000}"/>
    <cellStyle name="Izlaz 2 2 2 6 2 3 3 2" xfId="10522" xr:uid="{00000000-0005-0000-0000-0000E72E0000}"/>
    <cellStyle name="Izlaz 2 2 2 6 2 3 4" xfId="10523" xr:uid="{00000000-0005-0000-0000-0000E82E0000}"/>
    <cellStyle name="Izlaz 2 2 2 6 2 4" xfId="47059" xr:uid="{00000000-0005-0000-0000-0000E92E0000}"/>
    <cellStyle name="Izlaz 2 2 2 6 3" xfId="10524" xr:uid="{00000000-0005-0000-0000-0000EA2E0000}"/>
    <cellStyle name="Izlaz 2 2 2 6 3 2" xfId="10525" xr:uid="{00000000-0005-0000-0000-0000EB2E0000}"/>
    <cellStyle name="Izlaz 2 2 2 6 3 2 2" xfId="10526" xr:uid="{00000000-0005-0000-0000-0000EC2E0000}"/>
    <cellStyle name="Izlaz 2 2 2 6 3 2 2 2" xfId="10527" xr:uid="{00000000-0005-0000-0000-0000ED2E0000}"/>
    <cellStyle name="Izlaz 2 2 2 6 3 2 3" xfId="10528" xr:uid="{00000000-0005-0000-0000-0000EE2E0000}"/>
    <cellStyle name="Izlaz 2 2 2 6 3 2 3 2" xfId="10529" xr:uid="{00000000-0005-0000-0000-0000EF2E0000}"/>
    <cellStyle name="Izlaz 2 2 2 6 3 2 4" xfId="10530" xr:uid="{00000000-0005-0000-0000-0000F02E0000}"/>
    <cellStyle name="Izlaz 2 2 2 6 3 2 4 2" xfId="10531" xr:uid="{00000000-0005-0000-0000-0000F12E0000}"/>
    <cellStyle name="Izlaz 2 2 2 6 3 2 5" xfId="10532" xr:uid="{00000000-0005-0000-0000-0000F22E0000}"/>
    <cellStyle name="Izlaz 2 2 2 6 3 3" xfId="10533" xr:uid="{00000000-0005-0000-0000-0000F32E0000}"/>
    <cellStyle name="Izlaz 2 2 2 6 3 3 2" xfId="10534" xr:uid="{00000000-0005-0000-0000-0000F42E0000}"/>
    <cellStyle name="Izlaz 2 2 2 6 3 3 2 2" xfId="10535" xr:uid="{00000000-0005-0000-0000-0000F52E0000}"/>
    <cellStyle name="Izlaz 2 2 2 6 3 3 3" xfId="10536" xr:uid="{00000000-0005-0000-0000-0000F62E0000}"/>
    <cellStyle name="Izlaz 2 2 2 6 3 3 3 2" xfId="10537" xr:uid="{00000000-0005-0000-0000-0000F72E0000}"/>
    <cellStyle name="Izlaz 2 2 2 6 3 3 4" xfId="10538" xr:uid="{00000000-0005-0000-0000-0000F82E0000}"/>
    <cellStyle name="Izlaz 2 2 2 6 3 4" xfId="47658" xr:uid="{00000000-0005-0000-0000-0000F92E0000}"/>
    <cellStyle name="Izlaz 2 2 2 6 4" xfId="10539" xr:uid="{00000000-0005-0000-0000-0000FA2E0000}"/>
    <cellStyle name="Izlaz 2 2 2 6 4 2" xfId="10540" xr:uid="{00000000-0005-0000-0000-0000FB2E0000}"/>
    <cellStyle name="Izlaz 2 2 2 6 4 2 2" xfId="10541" xr:uid="{00000000-0005-0000-0000-0000FC2E0000}"/>
    <cellStyle name="Izlaz 2 2 2 6 4 2 2 2" xfId="10542" xr:uid="{00000000-0005-0000-0000-0000FD2E0000}"/>
    <cellStyle name="Izlaz 2 2 2 6 4 2 3" xfId="10543" xr:uid="{00000000-0005-0000-0000-0000FE2E0000}"/>
    <cellStyle name="Izlaz 2 2 2 6 4 2 3 2" xfId="10544" xr:uid="{00000000-0005-0000-0000-0000FF2E0000}"/>
    <cellStyle name="Izlaz 2 2 2 6 4 2 4" xfId="10545" xr:uid="{00000000-0005-0000-0000-0000002F0000}"/>
    <cellStyle name="Izlaz 2 2 2 6 4 2 4 2" xfId="10546" xr:uid="{00000000-0005-0000-0000-0000012F0000}"/>
    <cellStyle name="Izlaz 2 2 2 6 4 2 5" xfId="10547" xr:uid="{00000000-0005-0000-0000-0000022F0000}"/>
    <cellStyle name="Izlaz 2 2 2 6 4 3" xfId="10548" xr:uid="{00000000-0005-0000-0000-0000032F0000}"/>
    <cellStyle name="Izlaz 2 2 2 6 4 3 2" xfId="10549" xr:uid="{00000000-0005-0000-0000-0000042F0000}"/>
    <cellStyle name="Izlaz 2 2 2 6 4 3 2 2" xfId="10550" xr:uid="{00000000-0005-0000-0000-0000052F0000}"/>
    <cellStyle name="Izlaz 2 2 2 6 4 3 3" xfId="10551" xr:uid="{00000000-0005-0000-0000-0000062F0000}"/>
    <cellStyle name="Izlaz 2 2 2 6 4 3 3 2" xfId="10552" xr:uid="{00000000-0005-0000-0000-0000072F0000}"/>
    <cellStyle name="Izlaz 2 2 2 6 4 3 4" xfId="10553" xr:uid="{00000000-0005-0000-0000-0000082F0000}"/>
    <cellStyle name="Izlaz 2 2 2 6 4 4" xfId="48073" xr:uid="{00000000-0005-0000-0000-0000092F0000}"/>
    <cellStyle name="Izlaz 2 2 2 6 5" xfId="10554" xr:uid="{00000000-0005-0000-0000-00000A2F0000}"/>
    <cellStyle name="Izlaz 2 2 2 6 5 2" xfId="10555" xr:uid="{00000000-0005-0000-0000-00000B2F0000}"/>
    <cellStyle name="Izlaz 2 2 2 6 5 2 2" xfId="10556" xr:uid="{00000000-0005-0000-0000-00000C2F0000}"/>
    <cellStyle name="Izlaz 2 2 2 6 5 2 2 2" xfId="10557" xr:uid="{00000000-0005-0000-0000-00000D2F0000}"/>
    <cellStyle name="Izlaz 2 2 2 6 5 2 3" xfId="10558" xr:uid="{00000000-0005-0000-0000-00000E2F0000}"/>
    <cellStyle name="Izlaz 2 2 2 6 5 2 3 2" xfId="10559" xr:uid="{00000000-0005-0000-0000-00000F2F0000}"/>
    <cellStyle name="Izlaz 2 2 2 6 5 2 4" xfId="10560" xr:uid="{00000000-0005-0000-0000-0000102F0000}"/>
    <cellStyle name="Izlaz 2 2 2 6 5 2 4 2" xfId="10561" xr:uid="{00000000-0005-0000-0000-0000112F0000}"/>
    <cellStyle name="Izlaz 2 2 2 6 5 2 5" xfId="10562" xr:uid="{00000000-0005-0000-0000-0000122F0000}"/>
    <cellStyle name="Izlaz 2 2 2 6 5 3" xfId="10563" xr:uid="{00000000-0005-0000-0000-0000132F0000}"/>
    <cellStyle name="Izlaz 2 2 2 6 5 3 2" xfId="10564" xr:uid="{00000000-0005-0000-0000-0000142F0000}"/>
    <cellStyle name="Izlaz 2 2 2 6 5 3 2 2" xfId="10565" xr:uid="{00000000-0005-0000-0000-0000152F0000}"/>
    <cellStyle name="Izlaz 2 2 2 6 5 3 3" xfId="10566" xr:uid="{00000000-0005-0000-0000-0000162F0000}"/>
    <cellStyle name="Izlaz 2 2 2 6 5 3 3 2" xfId="10567" xr:uid="{00000000-0005-0000-0000-0000172F0000}"/>
    <cellStyle name="Izlaz 2 2 2 6 5 3 4" xfId="10568" xr:uid="{00000000-0005-0000-0000-0000182F0000}"/>
    <cellStyle name="Izlaz 2 2 2 6 5 4" xfId="48473" xr:uid="{00000000-0005-0000-0000-0000192F0000}"/>
    <cellStyle name="Izlaz 2 2 2 6 6" xfId="10569" xr:uid="{00000000-0005-0000-0000-00001A2F0000}"/>
    <cellStyle name="Izlaz 2 2 2 6 6 2" xfId="10570" xr:uid="{00000000-0005-0000-0000-00001B2F0000}"/>
    <cellStyle name="Izlaz 2 2 2 6 6 2 2" xfId="10571" xr:uid="{00000000-0005-0000-0000-00001C2F0000}"/>
    <cellStyle name="Izlaz 2 2 2 6 6 2 2 2" xfId="10572" xr:uid="{00000000-0005-0000-0000-00001D2F0000}"/>
    <cellStyle name="Izlaz 2 2 2 6 6 2 3" xfId="10573" xr:uid="{00000000-0005-0000-0000-00001E2F0000}"/>
    <cellStyle name="Izlaz 2 2 2 6 6 2 3 2" xfId="10574" xr:uid="{00000000-0005-0000-0000-00001F2F0000}"/>
    <cellStyle name="Izlaz 2 2 2 6 6 2 4" xfId="10575" xr:uid="{00000000-0005-0000-0000-0000202F0000}"/>
    <cellStyle name="Izlaz 2 2 2 6 6 2 4 2" xfId="10576" xr:uid="{00000000-0005-0000-0000-0000212F0000}"/>
    <cellStyle name="Izlaz 2 2 2 6 6 2 5" xfId="10577" xr:uid="{00000000-0005-0000-0000-0000222F0000}"/>
    <cellStyle name="Izlaz 2 2 2 6 6 3" xfId="10578" xr:uid="{00000000-0005-0000-0000-0000232F0000}"/>
    <cellStyle name="Izlaz 2 2 2 6 6 3 2" xfId="10579" xr:uid="{00000000-0005-0000-0000-0000242F0000}"/>
    <cellStyle name="Izlaz 2 2 2 6 6 3 2 2" xfId="10580" xr:uid="{00000000-0005-0000-0000-0000252F0000}"/>
    <cellStyle name="Izlaz 2 2 2 6 6 3 3" xfId="10581" xr:uid="{00000000-0005-0000-0000-0000262F0000}"/>
    <cellStyle name="Izlaz 2 2 2 6 6 3 3 2" xfId="10582" xr:uid="{00000000-0005-0000-0000-0000272F0000}"/>
    <cellStyle name="Izlaz 2 2 2 6 6 3 4" xfId="10583" xr:uid="{00000000-0005-0000-0000-0000282F0000}"/>
    <cellStyle name="Izlaz 2 2 2 6 6 4" xfId="48883" xr:uid="{00000000-0005-0000-0000-0000292F0000}"/>
    <cellStyle name="Izlaz 2 2 2 6 7" xfId="10584" xr:uid="{00000000-0005-0000-0000-00002A2F0000}"/>
    <cellStyle name="Izlaz 2 2 2 6 7 2" xfId="10585" xr:uid="{00000000-0005-0000-0000-00002B2F0000}"/>
    <cellStyle name="Izlaz 2 2 2 6 7 2 2" xfId="10586" xr:uid="{00000000-0005-0000-0000-00002C2F0000}"/>
    <cellStyle name="Izlaz 2 2 2 6 7 2 2 2" xfId="10587" xr:uid="{00000000-0005-0000-0000-00002D2F0000}"/>
    <cellStyle name="Izlaz 2 2 2 6 7 2 3" xfId="10588" xr:uid="{00000000-0005-0000-0000-00002E2F0000}"/>
    <cellStyle name="Izlaz 2 2 2 6 7 2 3 2" xfId="10589" xr:uid="{00000000-0005-0000-0000-00002F2F0000}"/>
    <cellStyle name="Izlaz 2 2 2 6 7 2 4" xfId="10590" xr:uid="{00000000-0005-0000-0000-0000302F0000}"/>
    <cellStyle name="Izlaz 2 2 2 6 7 2 4 2" xfId="10591" xr:uid="{00000000-0005-0000-0000-0000312F0000}"/>
    <cellStyle name="Izlaz 2 2 2 6 7 2 5" xfId="10592" xr:uid="{00000000-0005-0000-0000-0000322F0000}"/>
    <cellStyle name="Izlaz 2 2 2 6 7 3" xfId="10593" xr:uid="{00000000-0005-0000-0000-0000332F0000}"/>
    <cellStyle name="Izlaz 2 2 2 6 7 3 2" xfId="10594" xr:uid="{00000000-0005-0000-0000-0000342F0000}"/>
    <cellStyle name="Izlaz 2 2 2 6 7 3 2 2" xfId="10595" xr:uid="{00000000-0005-0000-0000-0000352F0000}"/>
    <cellStyle name="Izlaz 2 2 2 6 7 3 3" xfId="10596" xr:uid="{00000000-0005-0000-0000-0000362F0000}"/>
    <cellStyle name="Izlaz 2 2 2 6 7 3 3 2" xfId="10597" xr:uid="{00000000-0005-0000-0000-0000372F0000}"/>
    <cellStyle name="Izlaz 2 2 2 6 7 3 4" xfId="10598" xr:uid="{00000000-0005-0000-0000-0000382F0000}"/>
    <cellStyle name="Izlaz 2 2 2 6 7 4" xfId="47493" xr:uid="{00000000-0005-0000-0000-0000392F0000}"/>
    <cellStyle name="Izlaz 2 2 2 6 8" xfId="10599" xr:uid="{00000000-0005-0000-0000-00003A2F0000}"/>
    <cellStyle name="Izlaz 2 2 2 6 8 2" xfId="10600" xr:uid="{00000000-0005-0000-0000-00003B2F0000}"/>
    <cellStyle name="Izlaz 2 2 2 6 8 2 2" xfId="10601" xr:uid="{00000000-0005-0000-0000-00003C2F0000}"/>
    <cellStyle name="Izlaz 2 2 2 6 8 2 2 2" xfId="10602" xr:uid="{00000000-0005-0000-0000-00003D2F0000}"/>
    <cellStyle name="Izlaz 2 2 2 6 8 2 3" xfId="10603" xr:uid="{00000000-0005-0000-0000-00003E2F0000}"/>
    <cellStyle name="Izlaz 2 2 2 6 8 2 3 2" xfId="10604" xr:uid="{00000000-0005-0000-0000-00003F2F0000}"/>
    <cellStyle name="Izlaz 2 2 2 6 8 2 4" xfId="10605" xr:uid="{00000000-0005-0000-0000-0000402F0000}"/>
    <cellStyle name="Izlaz 2 2 2 6 8 2 4 2" xfId="10606" xr:uid="{00000000-0005-0000-0000-0000412F0000}"/>
    <cellStyle name="Izlaz 2 2 2 6 8 2 5" xfId="10607" xr:uid="{00000000-0005-0000-0000-0000422F0000}"/>
    <cellStyle name="Izlaz 2 2 2 6 8 3" xfId="10608" xr:uid="{00000000-0005-0000-0000-0000432F0000}"/>
    <cellStyle name="Izlaz 2 2 2 6 8 3 2" xfId="10609" xr:uid="{00000000-0005-0000-0000-0000442F0000}"/>
    <cellStyle name="Izlaz 2 2 2 6 8 3 2 2" xfId="10610" xr:uid="{00000000-0005-0000-0000-0000452F0000}"/>
    <cellStyle name="Izlaz 2 2 2 6 8 3 3" xfId="10611" xr:uid="{00000000-0005-0000-0000-0000462F0000}"/>
    <cellStyle name="Izlaz 2 2 2 6 8 3 3 2" xfId="10612" xr:uid="{00000000-0005-0000-0000-0000472F0000}"/>
    <cellStyle name="Izlaz 2 2 2 6 8 3 4" xfId="10613" xr:uid="{00000000-0005-0000-0000-0000482F0000}"/>
    <cellStyle name="Izlaz 2 2 2 6 8 4" xfId="49445" xr:uid="{00000000-0005-0000-0000-0000492F0000}"/>
    <cellStyle name="Izlaz 2 2 2 6 9" xfId="10614" xr:uid="{00000000-0005-0000-0000-00004A2F0000}"/>
    <cellStyle name="Izlaz 2 2 2 6 9 2" xfId="10615" xr:uid="{00000000-0005-0000-0000-00004B2F0000}"/>
    <cellStyle name="Izlaz 2 2 2 6 9 2 2" xfId="10616" xr:uid="{00000000-0005-0000-0000-00004C2F0000}"/>
    <cellStyle name="Izlaz 2 2 2 6 9 2 2 2" xfId="10617" xr:uid="{00000000-0005-0000-0000-00004D2F0000}"/>
    <cellStyle name="Izlaz 2 2 2 6 9 2 3" xfId="10618" xr:uid="{00000000-0005-0000-0000-00004E2F0000}"/>
    <cellStyle name="Izlaz 2 2 2 6 9 2 3 2" xfId="10619" xr:uid="{00000000-0005-0000-0000-00004F2F0000}"/>
    <cellStyle name="Izlaz 2 2 2 6 9 2 4" xfId="10620" xr:uid="{00000000-0005-0000-0000-0000502F0000}"/>
    <cellStyle name="Izlaz 2 2 2 6 9 2 4 2" xfId="10621" xr:uid="{00000000-0005-0000-0000-0000512F0000}"/>
    <cellStyle name="Izlaz 2 2 2 6 9 2 5" xfId="10622" xr:uid="{00000000-0005-0000-0000-0000522F0000}"/>
    <cellStyle name="Izlaz 2 2 2 6 9 3" xfId="10623" xr:uid="{00000000-0005-0000-0000-0000532F0000}"/>
    <cellStyle name="Izlaz 2 2 2 6 9 3 2" xfId="10624" xr:uid="{00000000-0005-0000-0000-0000542F0000}"/>
    <cellStyle name="Izlaz 2 2 2 6 9 3 2 2" xfId="10625" xr:uid="{00000000-0005-0000-0000-0000552F0000}"/>
    <cellStyle name="Izlaz 2 2 2 6 9 3 3" xfId="10626" xr:uid="{00000000-0005-0000-0000-0000562F0000}"/>
    <cellStyle name="Izlaz 2 2 2 6 9 3 3 2" xfId="10627" xr:uid="{00000000-0005-0000-0000-0000572F0000}"/>
    <cellStyle name="Izlaz 2 2 2 6 9 3 4" xfId="10628" xr:uid="{00000000-0005-0000-0000-0000582F0000}"/>
    <cellStyle name="Izlaz 2 2 2 6 9 4" xfId="49891" xr:uid="{00000000-0005-0000-0000-0000592F0000}"/>
    <cellStyle name="Izlaz 2 2 2 7" xfId="10629" xr:uid="{00000000-0005-0000-0000-00005A2F0000}"/>
    <cellStyle name="Izlaz 2 2 2 7 10" xfId="10630" xr:uid="{00000000-0005-0000-0000-00005B2F0000}"/>
    <cellStyle name="Izlaz 2 2 2 7 10 2" xfId="10631" xr:uid="{00000000-0005-0000-0000-00005C2F0000}"/>
    <cellStyle name="Izlaz 2 2 2 7 10 2 2" xfId="10632" xr:uid="{00000000-0005-0000-0000-00005D2F0000}"/>
    <cellStyle name="Izlaz 2 2 2 7 10 2 2 2" xfId="10633" xr:uid="{00000000-0005-0000-0000-00005E2F0000}"/>
    <cellStyle name="Izlaz 2 2 2 7 10 2 3" xfId="10634" xr:uid="{00000000-0005-0000-0000-00005F2F0000}"/>
    <cellStyle name="Izlaz 2 2 2 7 10 2 3 2" xfId="10635" xr:uid="{00000000-0005-0000-0000-0000602F0000}"/>
    <cellStyle name="Izlaz 2 2 2 7 10 2 4" xfId="10636" xr:uid="{00000000-0005-0000-0000-0000612F0000}"/>
    <cellStyle name="Izlaz 2 2 2 7 10 2 4 2" xfId="10637" xr:uid="{00000000-0005-0000-0000-0000622F0000}"/>
    <cellStyle name="Izlaz 2 2 2 7 10 2 5" xfId="10638" xr:uid="{00000000-0005-0000-0000-0000632F0000}"/>
    <cellStyle name="Izlaz 2 2 2 7 10 3" xfId="10639" xr:uid="{00000000-0005-0000-0000-0000642F0000}"/>
    <cellStyle name="Izlaz 2 2 2 7 10 3 2" xfId="10640" xr:uid="{00000000-0005-0000-0000-0000652F0000}"/>
    <cellStyle name="Izlaz 2 2 2 7 10 3 2 2" xfId="10641" xr:uid="{00000000-0005-0000-0000-0000662F0000}"/>
    <cellStyle name="Izlaz 2 2 2 7 10 3 3" xfId="10642" xr:uid="{00000000-0005-0000-0000-0000672F0000}"/>
    <cellStyle name="Izlaz 2 2 2 7 10 3 3 2" xfId="10643" xr:uid="{00000000-0005-0000-0000-0000682F0000}"/>
    <cellStyle name="Izlaz 2 2 2 7 10 3 4" xfId="10644" xr:uid="{00000000-0005-0000-0000-0000692F0000}"/>
    <cellStyle name="Izlaz 2 2 2 7 10 4" xfId="50300" xr:uid="{00000000-0005-0000-0000-00006A2F0000}"/>
    <cellStyle name="Izlaz 2 2 2 7 11" xfId="10645" xr:uid="{00000000-0005-0000-0000-00006B2F0000}"/>
    <cellStyle name="Izlaz 2 2 2 7 11 2" xfId="10646" xr:uid="{00000000-0005-0000-0000-00006C2F0000}"/>
    <cellStyle name="Izlaz 2 2 2 7 11 2 2" xfId="10647" xr:uid="{00000000-0005-0000-0000-00006D2F0000}"/>
    <cellStyle name="Izlaz 2 2 2 7 11 2 2 2" xfId="10648" xr:uid="{00000000-0005-0000-0000-00006E2F0000}"/>
    <cellStyle name="Izlaz 2 2 2 7 11 2 3" xfId="10649" xr:uid="{00000000-0005-0000-0000-00006F2F0000}"/>
    <cellStyle name="Izlaz 2 2 2 7 11 2 3 2" xfId="10650" xr:uid="{00000000-0005-0000-0000-0000702F0000}"/>
    <cellStyle name="Izlaz 2 2 2 7 11 2 4" xfId="10651" xr:uid="{00000000-0005-0000-0000-0000712F0000}"/>
    <cellStyle name="Izlaz 2 2 2 7 11 2 4 2" xfId="10652" xr:uid="{00000000-0005-0000-0000-0000722F0000}"/>
    <cellStyle name="Izlaz 2 2 2 7 11 2 5" xfId="10653" xr:uid="{00000000-0005-0000-0000-0000732F0000}"/>
    <cellStyle name="Izlaz 2 2 2 7 11 3" xfId="10654" xr:uid="{00000000-0005-0000-0000-0000742F0000}"/>
    <cellStyle name="Izlaz 2 2 2 7 11 3 2" xfId="10655" xr:uid="{00000000-0005-0000-0000-0000752F0000}"/>
    <cellStyle name="Izlaz 2 2 2 7 11 3 2 2" xfId="10656" xr:uid="{00000000-0005-0000-0000-0000762F0000}"/>
    <cellStyle name="Izlaz 2 2 2 7 11 3 3" xfId="10657" xr:uid="{00000000-0005-0000-0000-0000772F0000}"/>
    <cellStyle name="Izlaz 2 2 2 7 11 3 3 2" xfId="10658" xr:uid="{00000000-0005-0000-0000-0000782F0000}"/>
    <cellStyle name="Izlaz 2 2 2 7 11 3 4" xfId="10659" xr:uid="{00000000-0005-0000-0000-0000792F0000}"/>
    <cellStyle name="Izlaz 2 2 2 7 11 4" xfId="50727" xr:uid="{00000000-0005-0000-0000-00007A2F0000}"/>
    <cellStyle name="Izlaz 2 2 2 7 12" xfId="10660" xr:uid="{00000000-0005-0000-0000-00007B2F0000}"/>
    <cellStyle name="Izlaz 2 2 2 7 12 2" xfId="10661" xr:uid="{00000000-0005-0000-0000-00007C2F0000}"/>
    <cellStyle name="Izlaz 2 2 2 7 12 2 2" xfId="10662" xr:uid="{00000000-0005-0000-0000-00007D2F0000}"/>
    <cellStyle name="Izlaz 2 2 2 7 12 3" xfId="10663" xr:uid="{00000000-0005-0000-0000-00007E2F0000}"/>
    <cellStyle name="Izlaz 2 2 2 7 12 3 2" xfId="10664" xr:uid="{00000000-0005-0000-0000-00007F2F0000}"/>
    <cellStyle name="Izlaz 2 2 2 7 12 4" xfId="10665" xr:uid="{00000000-0005-0000-0000-0000802F0000}"/>
    <cellStyle name="Izlaz 2 2 2 7 12 4 2" xfId="10666" xr:uid="{00000000-0005-0000-0000-0000812F0000}"/>
    <cellStyle name="Izlaz 2 2 2 7 12 5" xfId="10667" xr:uid="{00000000-0005-0000-0000-0000822F0000}"/>
    <cellStyle name="Izlaz 2 2 2 7 13" xfId="10668" xr:uid="{00000000-0005-0000-0000-0000832F0000}"/>
    <cellStyle name="Izlaz 2 2 2 7 13 2" xfId="10669" xr:uid="{00000000-0005-0000-0000-0000842F0000}"/>
    <cellStyle name="Izlaz 2 2 2 7 13 2 2" xfId="10670" xr:uid="{00000000-0005-0000-0000-0000852F0000}"/>
    <cellStyle name="Izlaz 2 2 2 7 13 3" xfId="10671" xr:uid="{00000000-0005-0000-0000-0000862F0000}"/>
    <cellStyle name="Izlaz 2 2 2 7 13 3 2" xfId="10672" xr:uid="{00000000-0005-0000-0000-0000872F0000}"/>
    <cellStyle name="Izlaz 2 2 2 7 13 4" xfId="10673" xr:uid="{00000000-0005-0000-0000-0000882F0000}"/>
    <cellStyle name="Izlaz 2 2 2 7 14" xfId="46617" xr:uid="{00000000-0005-0000-0000-0000892F0000}"/>
    <cellStyle name="Izlaz 2 2 2 7 2" xfId="10674" xr:uid="{00000000-0005-0000-0000-00008A2F0000}"/>
    <cellStyle name="Izlaz 2 2 2 7 2 2" xfId="10675" xr:uid="{00000000-0005-0000-0000-00008B2F0000}"/>
    <cellStyle name="Izlaz 2 2 2 7 2 2 2" xfId="10676" xr:uid="{00000000-0005-0000-0000-00008C2F0000}"/>
    <cellStyle name="Izlaz 2 2 2 7 2 2 2 2" xfId="10677" xr:uid="{00000000-0005-0000-0000-00008D2F0000}"/>
    <cellStyle name="Izlaz 2 2 2 7 2 2 3" xfId="10678" xr:uid="{00000000-0005-0000-0000-00008E2F0000}"/>
    <cellStyle name="Izlaz 2 2 2 7 2 2 3 2" xfId="10679" xr:uid="{00000000-0005-0000-0000-00008F2F0000}"/>
    <cellStyle name="Izlaz 2 2 2 7 2 2 4" xfId="10680" xr:uid="{00000000-0005-0000-0000-0000902F0000}"/>
    <cellStyle name="Izlaz 2 2 2 7 2 2 4 2" xfId="10681" xr:uid="{00000000-0005-0000-0000-0000912F0000}"/>
    <cellStyle name="Izlaz 2 2 2 7 2 2 5" xfId="10682" xr:uid="{00000000-0005-0000-0000-0000922F0000}"/>
    <cellStyle name="Izlaz 2 2 2 7 2 3" xfId="10683" xr:uid="{00000000-0005-0000-0000-0000932F0000}"/>
    <cellStyle name="Izlaz 2 2 2 7 2 3 2" xfId="10684" xr:uid="{00000000-0005-0000-0000-0000942F0000}"/>
    <cellStyle name="Izlaz 2 2 2 7 2 3 2 2" xfId="10685" xr:uid="{00000000-0005-0000-0000-0000952F0000}"/>
    <cellStyle name="Izlaz 2 2 2 7 2 3 3" xfId="10686" xr:uid="{00000000-0005-0000-0000-0000962F0000}"/>
    <cellStyle name="Izlaz 2 2 2 7 2 3 3 2" xfId="10687" xr:uid="{00000000-0005-0000-0000-0000972F0000}"/>
    <cellStyle name="Izlaz 2 2 2 7 2 3 4" xfId="10688" xr:uid="{00000000-0005-0000-0000-0000982F0000}"/>
    <cellStyle name="Izlaz 2 2 2 7 2 4" xfId="47060" xr:uid="{00000000-0005-0000-0000-0000992F0000}"/>
    <cellStyle name="Izlaz 2 2 2 7 3" xfId="10689" xr:uid="{00000000-0005-0000-0000-00009A2F0000}"/>
    <cellStyle name="Izlaz 2 2 2 7 3 2" xfId="10690" xr:uid="{00000000-0005-0000-0000-00009B2F0000}"/>
    <cellStyle name="Izlaz 2 2 2 7 3 2 2" xfId="10691" xr:uid="{00000000-0005-0000-0000-00009C2F0000}"/>
    <cellStyle name="Izlaz 2 2 2 7 3 2 2 2" xfId="10692" xr:uid="{00000000-0005-0000-0000-00009D2F0000}"/>
    <cellStyle name="Izlaz 2 2 2 7 3 2 3" xfId="10693" xr:uid="{00000000-0005-0000-0000-00009E2F0000}"/>
    <cellStyle name="Izlaz 2 2 2 7 3 2 3 2" xfId="10694" xr:uid="{00000000-0005-0000-0000-00009F2F0000}"/>
    <cellStyle name="Izlaz 2 2 2 7 3 2 4" xfId="10695" xr:uid="{00000000-0005-0000-0000-0000A02F0000}"/>
    <cellStyle name="Izlaz 2 2 2 7 3 2 4 2" xfId="10696" xr:uid="{00000000-0005-0000-0000-0000A12F0000}"/>
    <cellStyle name="Izlaz 2 2 2 7 3 2 5" xfId="10697" xr:uid="{00000000-0005-0000-0000-0000A22F0000}"/>
    <cellStyle name="Izlaz 2 2 2 7 3 3" xfId="10698" xr:uid="{00000000-0005-0000-0000-0000A32F0000}"/>
    <cellStyle name="Izlaz 2 2 2 7 3 3 2" xfId="10699" xr:uid="{00000000-0005-0000-0000-0000A42F0000}"/>
    <cellStyle name="Izlaz 2 2 2 7 3 3 2 2" xfId="10700" xr:uid="{00000000-0005-0000-0000-0000A52F0000}"/>
    <cellStyle name="Izlaz 2 2 2 7 3 3 3" xfId="10701" xr:uid="{00000000-0005-0000-0000-0000A62F0000}"/>
    <cellStyle name="Izlaz 2 2 2 7 3 3 3 2" xfId="10702" xr:uid="{00000000-0005-0000-0000-0000A72F0000}"/>
    <cellStyle name="Izlaz 2 2 2 7 3 3 4" xfId="10703" xr:uid="{00000000-0005-0000-0000-0000A82F0000}"/>
    <cellStyle name="Izlaz 2 2 2 7 3 4" xfId="47659" xr:uid="{00000000-0005-0000-0000-0000A92F0000}"/>
    <cellStyle name="Izlaz 2 2 2 7 4" xfId="10704" xr:uid="{00000000-0005-0000-0000-0000AA2F0000}"/>
    <cellStyle name="Izlaz 2 2 2 7 4 2" xfId="10705" xr:uid="{00000000-0005-0000-0000-0000AB2F0000}"/>
    <cellStyle name="Izlaz 2 2 2 7 4 2 2" xfId="10706" xr:uid="{00000000-0005-0000-0000-0000AC2F0000}"/>
    <cellStyle name="Izlaz 2 2 2 7 4 2 2 2" xfId="10707" xr:uid="{00000000-0005-0000-0000-0000AD2F0000}"/>
    <cellStyle name="Izlaz 2 2 2 7 4 2 3" xfId="10708" xr:uid="{00000000-0005-0000-0000-0000AE2F0000}"/>
    <cellStyle name="Izlaz 2 2 2 7 4 2 3 2" xfId="10709" xr:uid="{00000000-0005-0000-0000-0000AF2F0000}"/>
    <cellStyle name="Izlaz 2 2 2 7 4 2 4" xfId="10710" xr:uid="{00000000-0005-0000-0000-0000B02F0000}"/>
    <cellStyle name="Izlaz 2 2 2 7 4 2 4 2" xfId="10711" xr:uid="{00000000-0005-0000-0000-0000B12F0000}"/>
    <cellStyle name="Izlaz 2 2 2 7 4 2 5" xfId="10712" xr:uid="{00000000-0005-0000-0000-0000B22F0000}"/>
    <cellStyle name="Izlaz 2 2 2 7 4 3" xfId="10713" xr:uid="{00000000-0005-0000-0000-0000B32F0000}"/>
    <cellStyle name="Izlaz 2 2 2 7 4 3 2" xfId="10714" xr:uid="{00000000-0005-0000-0000-0000B42F0000}"/>
    <cellStyle name="Izlaz 2 2 2 7 4 3 2 2" xfId="10715" xr:uid="{00000000-0005-0000-0000-0000B52F0000}"/>
    <cellStyle name="Izlaz 2 2 2 7 4 3 3" xfId="10716" xr:uid="{00000000-0005-0000-0000-0000B62F0000}"/>
    <cellStyle name="Izlaz 2 2 2 7 4 3 3 2" xfId="10717" xr:uid="{00000000-0005-0000-0000-0000B72F0000}"/>
    <cellStyle name="Izlaz 2 2 2 7 4 3 4" xfId="10718" xr:uid="{00000000-0005-0000-0000-0000B82F0000}"/>
    <cellStyle name="Izlaz 2 2 2 7 4 4" xfId="48074" xr:uid="{00000000-0005-0000-0000-0000B92F0000}"/>
    <cellStyle name="Izlaz 2 2 2 7 5" xfId="10719" xr:uid="{00000000-0005-0000-0000-0000BA2F0000}"/>
    <cellStyle name="Izlaz 2 2 2 7 5 2" xfId="10720" xr:uid="{00000000-0005-0000-0000-0000BB2F0000}"/>
    <cellStyle name="Izlaz 2 2 2 7 5 2 2" xfId="10721" xr:uid="{00000000-0005-0000-0000-0000BC2F0000}"/>
    <cellStyle name="Izlaz 2 2 2 7 5 2 2 2" xfId="10722" xr:uid="{00000000-0005-0000-0000-0000BD2F0000}"/>
    <cellStyle name="Izlaz 2 2 2 7 5 2 3" xfId="10723" xr:uid="{00000000-0005-0000-0000-0000BE2F0000}"/>
    <cellStyle name="Izlaz 2 2 2 7 5 2 3 2" xfId="10724" xr:uid="{00000000-0005-0000-0000-0000BF2F0000}"/>
    <cellStyle name="Izlaz 2 2 2 7 5 2 4" xfId="10725" xr:uid="{00000000-0005-0000-0000-0000C02F0000}"/>
    <cellStyle name="Izlaz 2 2 2 7 5 2 4 2" xfId="10726" xr:uid="{00000000-0005-0000-0000-0000C12F0000}"/>
    <cellStyle name="Izlaz 2 2 2 7 5 2 5" xfId="10727" xr:uid="{00000000-0005-0000-0000-0000C22F0000}"/>
    <cellStyle name="Izlaz 2 2 2 7 5 3" xfId="10728" xr:uid="{00000000-0005-0000-0000-0000C32F0000}"/>
    <cellStyle name="Izlaz 2 2 2 7 5 3 2" xfId="10729" xr:uid="{00000000-0005-0000-0000-0000C42F0000}"/>
    <cellStyle name="Izlaz 2 2 2 7 5 3 2 2" xfId="10730" xr:uid="{00000000-0005-0000-0000-0000C52F0000}"/>
    <cellStyle name="Izlaz 2 2 2 7 5 3 3" xfId="10731" xr:uid="{00000000-0005-0000-0000-0000C62F0000}"/>
    <cellStyle name="Izlaz 2 2 2 7 5 3 3 2" xfId="10732" xr:uid="{00000000-0005-0000-0000-0000C72F0000}"/>
    <cellStyle name="Izlaz 2 2 2 7 5 3 4" xfId="10733" xr:uid="{00000000-0005-0000-0000-0000C82F0000}"/>
    <cellStyle name="Izlaz 2 2 2 7 5 4" xfId="48474" xr:uid="{00000000-0005-0000-0000-0000C92F0000}"/>
    <cellStyle name="Izlaz 2 2 2 7 6" xfId="10734" xr:uid="{00000000-0005-0000-0000-0000CA2F0000}"/>
    <cellStyle name="Izlaz 2 2 2 7 6 2" xfId="10735" xr:uid="{00000000-0005-0000-0000-0000CB2F0000}"/>
    <cellStyle name="Izlaz 2 2 2 7 6 2 2" xfId="10736" xr:uid="{00000000-0005-0000-0000-0000CC2F0000}"/>
    <cellStyle name="Izlaz 2 2 2 7 6 2 2 2" xfId="10737" xr:uid="{00000000-0005-0000-0000-0000CD2F0000}"/>
    <cellStyle name="Izlaz 2 2 2 7 6 2 3" xfId="10738" xr:uid="{00000000-0005-0000-0000-0000CE2F0000}"/>
    <cellStyle name="Izlaz 2 2 2 7 6 2 3 2" xfId="10739" xr:uid="{00000000-0005-0000-0000-0000CF2F0000}"/>
    <cellStyle name="Izlaz 2 2 2 7 6 2 4" xfId="10740" xr:uid="{00000000-0005-0000-0000-0000D02F0000}"/>
    <cellStyle name="Izlaz 2 2 2 7 6 2 4 2" xfId="10741" xr:uid="{00000000-0005-0000-0000-0000D12F0000}"/>
    <cellStyle name="Izlaz 2 2 2 7 6 2 5" xfId="10742" xr:uid="{00000000-0005-0000-0000-0000D22F0000}"/>
    <cellStyle name="Izlaz 2 2 2 7 6 3" xfId="10743" xr:uid="{00000000-0005-0000-0000-0000D32F0000}"/>
    <cellStyle name="Izlaz 2 2 2 7 6 3 2" xfId="10744" xr:uid="{00000000-0005-0000-0000-0000D42F0000}"/>
    <cellStyle name="Izlaz 2 2 2 7 6 3 2 2" xfId="10745" xr:uid="{00000000-0005-0000-0000-0000D52F0000}"/>
    <cellStyle name="Izlaz 2 2 2 7 6 3 3" xfId="10746" xr:uid="{00000000-0005-0000-0000-0000D62F0000}"/>
    <cellStyle name="Izlaz 2 2 2 7 6 3 3 2" xfId="10747" xr:uid="{00000000-0005-0000-0000-0000D72F0000}"/>
    <cellStyle name="Izlaz 2 2 2 7 6 3 4" xfId="10748" xr:uid="{00000000-0005-0000-0000-0000D82F0000}"/>
    <cellStyle name="Izlaz 2 2 2 7 6 4" xfId="48884" xr:uid="{00000000-0005-0000-0000-0000D92F0000}"/>
    <cellStyle name="Izlaz 2 2 2 7 7" xfId="10749" xr:uid="{00000000-0005-0000-0000-0000DA2F0000}"/>
    <cellStyle name="Izlaz 2 2 2 7 7 2" xfId="10750" xr:uid="{00000000-0005-0000-0000-0000DB2F0000}"/>
    <cellStyle name="Izlaz 2 2 2 7 7 2 2" xfId="10751" xr:uid="{00000000-0005-0000-0000-0000DC2F0000}"/>
    <cellStyle name="Izlaz 2 2 2 7 7 2 2 2" xfId="10752" xr:uid="{00000000-0005-0000-0000-0000DD2F0000}"/>
    <cellStyle name="Izlaz 2 2 2 7 7 2 3" xfId="10753" xr:uid="{00000000-0005-0000-0000-0000DE2F0000}"/>
    <cellStyle name="Izlaz 2 2 2 7 7 2 3 2" xfId="10754" xr:uid="{00000000-0005-0000-0000-0000DF2F0000}"/>
    <cellStyle name="Izlaz 2 2 2 7 7 2 4" xfId="10755" xr:uid="{00000000-0005-0000-0000-0000E02F0000}"/>
    <cellStyle name="Izlaz 2 2 2 7 7 2 4 2" xfId="10756" xr:uid="{00000000-0005-0000-0000-0000E12F0000}"/>
    <cellStyle name="Izlaz 2 2 2 7 7 2 5" xfId="10757" xr:uid="{00000000-0005-0000-0000-0000E22F0000}"/>
    <cellStyle name="Izlaz 2 2 2 7 7 3" xfId="10758" xr:uid="{00000000-0005-0000-0000-0000E32F0000}"/>
    <cellStyle name="Izlaz 2 2 2 7 7 3 2" xfId="10759" xr:uid="{00000000-0005-0000-0000-0000E42F0000}"/>
    <cellStyle name="Izlaz 2 2 2 7 7 3 2 2" xfId="10760" xr:uid="{00000000-0005-0000-0000-0000E52F0000}"/>
    <cellStyle name="Izlaz 2 2 2 7 7 3 3" xfId="10761" xr:uid="{00000000-0005-0000-0000-0000E62F0000}"/>
    <cellStyle name="Izlaz 2 2 2 7 7 3 3 2" xfId="10762" xr:uid="{00000000-0005-0000-0000-0000E72F0000}"/>
    <cellStyle name="Izlaz 2 2 2 7 7 3 4" xfId="10763" xr:uid="{00000000-0005-0000-0000-0000E82F0000}"/>
    <cellStyle name="Izlaz 2 2 2 7 7 4" xfId="48191" xr:uid="{00000000-0005-0000-0000-0000E92F0000}"/>
    <cellStyle name="Izlaz 2 2 2 7 8" xfId="10764" xr:uid="{00000000-0005-0000-0000-0000EA2F0000}"/>
    <cellStyle name="Izlaz 2 2 2 7 8 2" xfId="10765" xr:uid="{00000000-0005-0000-0000-0000EB2F0000}"/>
    <cellStyle name="Izlaz 2 2 2 7 8 2 2" xfId="10766" xr:uid="{00000000-0005-0000-0000-0000EC2F0000}"/>
    <cellStyle name="Izlaz 2 2 2 7 8 2 2 2" xfId="10767" xr:uid="{00000000-0005-0000-0000-0000ED2F0000}"/>
    <cellStyle name="Izlaz 2 2 2 7 8 2 3" xfId="10768" xr:uid="{00000000-0005-0000-0000-0000EE2F0000}"/>
    <cellStyle name="Izlaz 2 2 2 7 8 2 3 2" xfId="10769" xr:uid="{00000000-0005-0000-0000-0000EF2F0000}"/>
    <cellStyle name="Izlaz 2 2 2 7 8 2 4" xfId="10770" xr:uid="{00000000-0005-0000-0000-0000F02F0000}"/>
    <cellStyle name="Izlaz 2 2 2 7 8 2 4 2" xfId="10771" xr:uid="{00000000-0005-0000-0000-0000F12F0000}"/>
    <cellStyle name="Izlaz 2 2 2 7 8 2 5" xfId="10772" xr:uid="{00000000-0005-0000-0000-0000F22F0000}"/>
    <cellStyle name="Izlaz 2 2 2 7 8 3" xfId="10773" xr:uid="{00000000-0005-0000-0000-0000F32F0000}"/>
    <cellStyle name="Izlaz 2 2 2 7 8 3 2" xfId="10774" xr:uid="{00000000-0005-0000-0000-0000F42F0000}"/>
    <cellStyle name="Izlaz 2 2 2 7 8 3 2 2" xfId="10775" xr:uid="{00000000-0005-0000-0000-0000F52F0000}"/>
    <cellStyle name="Izlaz 2 2 2 7 8 3 3" xfId="10776" xr:uid="{00000000-0005-0000-0000-0000F62F0000}"/>
    <cellStyle name="Izlaz 2 2 2 7 8 3 3 2" xfId="10777" xr:uid="{00000000-0005-0000-0000-0000F72F0000}"/>
    <cellStyle name="Izlaz 2 2 2 7 8 3 4" xfId="10778" xr:uid="{00000000-0005-0000-0000-0000F82F0000}"/>
    <cellStyle name="Izlaz 2 2 2 7 8 4" xfId="49446" xr:uid="{00000000-0005-0000-0000-0000F92F0000}"/>
    <cellStyle name="Izlaz 2 2 2 7 9" xfId="10779" xr:uid="{00000000-0005-0000-0000-0000FA2F0000}"/>
    <cellStyle name="Izlaz 2 2 2 7 9 2" xfId="10780" xr:uid="{00000000-0005-0000-0000-0000FB2F0000}"/>
    <cellStyle name="Izlaz 2 2 2 7 9 2 2" xfId="10781" xr:uid="{00000000-0005-0000-0000-0000FC2F0000}"/>
    <cellStyle name="Izlaz 2 2 2 7 9 2 2 2" xfId="10782" xr:uid="{00000000-0005-0000-0000-0000FD2F0000}"/>
    <cellStyle name="Izlaz 2 2 2 7 9 2 3" xfId="10783" xr:uid="{00000000-0005-0000-0000-0000FE2F0000}"/>
    <cellStyle name="Izlaz 2 2 2 7 9 2 3 2" xfId="10784" xr:uid="{00000000-0005-0000-0000-0000FF2F0000}"/>
    <cellStyle name="Izlaz 2 2 2 7 9 2 4" xfId="10785" xr:uid="{00000000-0005-0000-0000-000000300000}"/>
    <cellStyle name="Izlaz 2 2 2 7 9 2 4 2" xfId="10786" xr:uid="{00000000-0005-0000-0000-000001300000}"/>
    <cellStyle name="Izlaz 2 2 2 7 9 2 5" xfId="10787" xr:uid="{00000000-0005-0000-0000-000002300000}"/>
    <cellStyle name="Izlaz 2 2 2 7 9 3" xfId="10788" xr:uid="{00000000-0005-0000-0000-000003300000}"/>
    <cellStyle name="Izlaz 2 2 2 7 9 3 2" xfId="10789" xr:uid="{00000000-0005-0000-0000-000004300000}"/>
    <cellStyle name="Izlaz 2 2 2 7 9 3 2 2" xfId="10790" xr:uid="{00000000-0005-0000-0000-000005300000}"/>
    <cellStyle name="Izlaz 2 2 2 7 9 3 3" xfId="10791" xr:uid="{00000000-0005-0000-0000-000006300000}"/>
    <cellStyle name="Izlaz 2 2 2 7 9 3 3 2" xfId="10792" xr:uid="{00000000-0005-0000-0000-000007300000}"/>
    <cellStyle name="Izlaz 2 2 2 7 9 3 4" xfId="10793" xr:uid="{00000000-0005-0000-0000-000008300000}"/>
    <cellStyle name="Izlaz 2 2 2 7 9 4" xfId="49892" xr:uid="{00000000-0005-0000-0000-000009300000}"/>
    <cellStyle name="Izlaz 2 2 2 8" xfId="10794" xr:uid="{00000000-0005-0000-0000-00000A300000}"/>
    <cellStyle name="Izlaz 2 2 2 8 10" xfId="10795" xr:uid="{00000000-0005-0000-0000-00000B300000}"/>
    <cellStyle name="Izlaz 2 2 2 8 10 2" xfId="10796" xr:uid="{00000000-0005-0000-0000-00000C300000}"/>
    <cellStyle name="Izlaz 2 2 2 8 10 2 2" xfId="10797" xr:uid="{00000000-0005-0000-0000-00000D300000}"/>
    <cellStyle name="Izlaz 2 2 2 8 10 2 2 2" xfId="10798" xr:uid="{00000000-0005-0000-0000-00000E300000}"/>
    <cellStyle name="Izlaz 2 2 2 8 10 2 3" xfId="10799" xr:uid="{00000000-0005-0000-0000-00000F300000}"/>
    <cellStyle name="Izlaz 2 2 2 8 10 2 3 2" xfId="10800" xr:uid="{00000000-0005-0000-0000-000010300000}"/>
    <cellStyle name="Izlaz 2 2 2 8 10 2 4" xfId="10801" xr:uid="{00000000-0005-0000-0000-000011300000}"/>
    <cellStyle name="Izlaz 2 2 2 8 10 2 4 2" xfId="10802" xr:uid="{00000000-0005-0000-0000-000012300000}"/>
    <cellStyle name="Izlaz 2 2 2 8 10 2 5" xfId="10803" xr:uid="{00000000-0005-0000-0000-000013300000}"/>
    <cellStyle name="Izlaz 2 2 2 8 10 3" xfId="10804" xr:uid="{00000000-0005-0000-0000-000014300000}"/>
    <cellStyle name="Izlaz 2 2 2 8 10 3 2" xfId="10805" xr:uid="{00000000-0005-0000-0000-000015300000}"/>
    <cellStyle name="Izlaz 2 2 2 8 10 3 2 2" xfId="10806" xr:uid="{00000000-0005-0000-0000-000016300000}"/>
    <cellStyle name="Izlaz 2 2 2 8 10 3 3" xfId="10807" xr:uid="{00000000-0005-0000-0000-000017300000}"/>
    <cellStyle name="Izlaz 2 2 2 8 10 3 3 2" xfId="10808" xr:uid="{00000000-0005-0000-0000-000018300000}"/>
    <cellStyle name="Izlaz 2 2 2 8 10 3 4" xfId="10809" xr:uid="{00000000-0005-0000-0000-000019300000}"/>
    <cellStyle name="Izlaz 2 2 2 8 10 4" xfId="50301" xr:uid="{00000000-0005-0000-0000-00001A300000}"/>
    <cellStyle name="Izlaz 2 2 2 8 11" xfId="10810" xr:uid="{00000000-0005-0000-0000-00001B300000}"/>
    <cellStyle name="Izlaz 2 2 2 8 11 2" xfId="10811" xr:uid="{00000000-0005-0000-0000-00001C300000}"/>
    <cellStyle name="Izlaz 2 2 2 8 11 2 2" xfId="10812" xr:uid="{00000000-0005-0000-0000-00001D300000}"/>
    <cellStyle name="Izlaz 2 2 2 8 11 2 2 2" xfId="10813" xr:uid="{00000000-0005-0000-0000-00001E300000}"/>
    <cellStyle name="Izlaz 2 2 2 8 11 2 3" xfId="10814" xr:uid="{00000000-0005-0000-0000-00001F300000}"/>
    <cellStyle name="Izlaz 2 2 2 8 11 2 3 2" xfId="10815" xr:uid="{00000000-0005-0000-0000-000020300000}"/>
    <cellStyle name="Izlaz 2 2 2 8 11 2 4" xfId="10816" xr:uid="{00000000-0005-0000-0000-000021300000}"/>
    <cellStyle name="Izlaz 2 2 2 8 11 2 4 2" xfId="10817" xr:uid="{00000000-0005-0000-0000-000022300000}"/>
    <cellStyle name="Izlaz 2 2 2 8 11 2 5" xfId="10818" xr:uid="{00000000-0005-0000-0000-000023300000}"/>
    <cellStyle name="Izlaz 2 2 2 8 11 3" xfId="10819" xr:uid="{00000000-0005-0000-0000-000024300000}"/>
    <cellStyle name="Izlaz 2 2 2 8 11 3 2" xfId="10820" xr:uid="{00000000-0005-0000-0000-000025300000}"/>
    <cellStyle name="Izlaz 2 2 2 8 11 3 2 2" xfId="10821" xr:uid="{00000000-0005-0000-0000-000026300000}"/>
    <cellStyle name="Izlaz 2 2 2 8 11 3 3" xfId="10822" xr:uid="{00000000-0005-0000-0000-000027300000}"/>
    <cellStyle name="Izlaz 2 2 2 8 11 3 3 2" xfId="10823" xr:uid="{00000000-0005-0000-0000-000028300000}"/>
    <cellStyle name="Izlaz 2 2 2 8 11 3 4" xfId="10824" xr:uid="{00000000-0005-0000-0000-000029300000}"/>
    <cellStyle name="Izlaz 2 2 2 8 11 4" xfId="50728" xr:uid="{00000000-0005-0000-0000-00002A300000}"/>
    <cellStyle name="Izlaz 2 2 2 8 12" xfId="10825" xr:uid="{00000000-0005-0000-0000-00002B300000}"/>
    <cellStyle name="Izlaz 2 2 2 8 12 2" xfId="10826" xr:uid="{00000000-0005-0000-0000-00002C300000}"/>
    <cellStyle name="Izlaz 2 2 2 8 12 2 2" xfId="10827" xr:uid="{00000000-0005-0000-0000-00002D300000}"/>
    <cellStyle name="Izlaz 2 2 2 8 12 3" xfId="10828" xr:uid="{00000000-0005-0000-0000-00002E300000}"/>
    <cellStyle name="Izlaz 2 2 2 8 12 3 2" xfId="10829" xr:uid="{00000000-0005-0000-0000-00002F300000}"/>
    <cellStyle name="Izlaz 2 2 2 8 12 4" xfId="10830" xr:uid="{00000000-0005-0000-0000-000030300000}"/>
    <cellStyle name="Izlaz 2 2 2 8 12 4 2" xfId="10831" xr:uid="{00000000-0005-0000-0000-000031300000}"/>
    <cellStyle name="Izlaz 2 2 2 8 12 5" xfId="10832" xr:uid="{00000000-0005-0000-0000-000032300000}"/>
    <cellStyle name="Izlaz 2 2 2 8 13" xfId="10833" xr:uid="{00000000-0005-0000-0000-000033300000}"/>
    <cellStyle name="Izlaz 2 2 2 8 13 2" xfId="10834" xr:uid="{00000000-0005-0000-0000-000034300000}"/>
    <cellStyle name="Izlaz 2 2 2 8 13 2 2" xfId="10835" xr:uid="{00000000-0005-0000-0000-000035300000}"/>
    <cellStyle name="Izlaz 2 2 2 8 13 3" xfId="10836" xr:uid="{00000000-0005-0000-0000-000036300000}"/>
    <cellStyle name="Izlaz 2 2 2 8 13 3 2" xfId="10837" xr:uid="{00000000-0005-0000-0000-000037300000}"/>
    <cellStyle name="Izlaz 2 2 2 8 13 4" xfId="10838" xr:uid="{00000000-0005-0000-0000-000038300000}"/>
    <cellStyle name="Izlaz 2 2 2 8 14" xfId="46663" xr:uid="{00000000-0005-0000-0000-000039300000}"/>
    <cellStyle name="Izlaz 2 2 2 8 2" xfId="10839" xr:uid="{00000000-0005-0000-0000-00003A300000}"/>
    <cellStyle name="Izlaz 2 2 2 8 2 2" xfId="10840" xr:uid="{00000000-0005-0000-0000-00003B300000}"/>
    <cellStyle name="Izlaz 2 2 2 8 2 2 2" xfId="10841" xr:uid="{00000000-0005-0000-0000-00003C300000}"/>
    <cellStyle name="Izlaz 2 2 2 8 2 2 2 2" xfId="10842" xr:uid="{00000000-0005-0000-0000-00003D300000}"/>
    <cellStyle name="Izlaz 2 2 2 8 2 2 3" xfId="10843" xr:uid="{00000000-0005-0000-0000-00003E300000}"/>
    <cellStyle name="Izlaz 2 2 2 8 2 2 3 2" xfId="10844" xr:uid="{00000000-0005-0000-0000-00003F300000}"/>
    <cellStyle name="Izlaz 2 2 2 8 2 2 4" xfId="10845" xr:uid="{00000000-0005-0000-0000-000040300000}"/>
    <cellStyle name="Izlaz 2 2 2 8 2 2 4 2" xfId="10846" xr:uid="{00000000-0005-0000-0000-000041300000}"/>
    <cellStyle name="Izlaz 2 2 2 8 2 2 5" xfId="10847" xr:uid="{00000000-0005-0000-0000-000042300000}"/>
    <cellStyle name="Izlaz 2 2 2 8 2 3" xfId="10848" xr:uid="{00000000-0005-0000-0000-000043300000}"/>
    <cellStyle name="Izlaz 2 2 2 8 2 3 2" xfId="10849" xr:uid="{00000000-0005-0000-0000-000044300000}"/>
    <cellStyle name="Izlaz 2 2 2 8 2 3 2 2" xfId="10850" xr:uid="{00000000-0005-0000-0000-000045300000}"/>
    <cellStyle name="Izlaz 2 2 2 8 2 3 3" xfId="10851" xr:uid="{00000000-0005-0000-0000-000046300000}"/>
    <cellStyle name="Izlaz 2 2 2 8 2 3 3 2" xfId="10852" xr:uid="{00000000-0005-0000-0000-000047300000}"/>
    <cellStyle name="Izlaz 2 2 2 8 2 3 4" xfId="10853" xr:uid="{00000000-0005-0000-0000-000048300000}"/>
    <cellStyle name="Izlaz 2 2 2 8 2 4" xfId="47061" xr:uid="{00000000-0005-0000-0000-000049300000}"/>
    <cellStyle name="Izlaz 2 2 2 8 3" xfId="10854" xr:uid="{00000000-0005-0000-0000-00004A300000}"/>
    <cellStyle name="Izlaz 2 2 2 8 3 2" xfId="10855" xr:uid="{00000000-0005-0000-0000-00004B300000}"/>
    <cellStyle name="Izlaz 2 2 2 8 3 2 2" xfId="10856" xr:uid="{00000000-0005-0000-0000-00004C300000}"/>
    <cellStyle name="Izlaz 2 2 2 8 3 2 2 2" xfId="10857" xr:uid="{00000000-0005-0000-0000-00004D300000}"/>
    <cellStyle name="Izlaz 2 2 2 8 3 2 3" xfId="10858" xr:uid="{00000000-0005-0000-0000-00004E300000}"/>
    <cellStyle name="Izlaz 2 2 2 8 3 2 3 2" xfId="10859" xr:uid="{00000000-0005-0000-0000-00004F300000}"/>
    <cellStyle name="Izlaz 2 2 2 8 3 2 4" xfId="10860" xr:uid="{00000000-0005-0000-0000-000050300000}"/>
    <cellStyle name="Izlaz 2 2 2 8 3 2 4 2" xfId="10861" xr:uid="{00000000-0005-0000-0000-000051300000}"/>
    <cellStyle name="Izlaz 2 2 2 8 3 2 5" xfId="10862" xr:uid="{00000000-0005-0000-0000-000052300000}"/>
    <cellStyle name="Izlaz 2 2 2 8 3 3" xfId="10863" xr:uid="{00000000-0005-0000-0000-000053300000}"/>
    <cellStyle name="Izlaz 2 2 2 8 3 3 2" xfId="10864" xr:uid="{00000000-0005-0000-0000-000054300000}"/>
    <cellStyle name="Izlaz 2 2 2 8 3 3 2 2" xfId="10865" xr:uid="{00000000-0005-0000-0000-000055300000}"/>
    <cellStyle name="Izlaz 2 2 2 8 3 3 3" xfId="10866" xr:uid="{00000000-0005-0000-0000-000056300000}"/>
    <cellStyle name="Izlaz 2 2 2 8 3 3 3 2" xfId="10867" xr:uid="{00000000-0005-0000-0000-000057300000}"/>
    <cellStyle name="Izlaz 2 2 2 8 3 3 4" xfId="10868" xr:uid="{00000000-0005-0000-0000-000058300000}"/>
    <cellStyle name="Izlaz 2 2 2 8 3 4" xfId="47660" xr:uid="{00000000-0005-0000-0000-000059300000}"/>
    <cellStyle name="Izlaz 2 2 2 8 4" xfId="10869" xr:uid="{00000000-0005-0000-0000-00005A300000}"/>
    <cellStyle name="Izlaz 2 2 2 8 4 2" xfId="10870" xr:uid="{00000000-0005-0000-0000-00005B300000}"/>
    <cellStyle name="Izlaz 2 2 2 8 4 2 2" xfId="10871" xr:uid="{00000000-0005-0000-0000-00005C300000}"/>
    <cellStyle name="Izlaz 2 2 2 8 4 2 2 2" xfId="10872" xr:uid="{00000000-0005-0000-0000-00005D300000}"/>
    <cellStyle name="Izlaz 2 2 2 8 4 2 3" xfId="10873" xr:uid="{00000000-0005-0000-0000-00005E300000}"/>
    <cellStyle name="Izlaz 2 2 2 8 4 2 3 2" xfId="10874" xr:uid="{00000000-0005-0000-0000-00005F300000}"/>
    <cellStyle name="Izlaz 2 2 2 8 4 2 4" xfId="10875" xr:uid="{00000000-0005-0000-0000-000060300000}"/>
    <cellStyle name="Izlaz 2 2 2 8 4 2 4 2" xfId="10876" xr:uid="{00000000-0005-0000-0000-000061300000}"/>
    <cellStyle name="Izlaz 2 2 2 8 4 2 5" xfId="10877" xr:uid="{00000000-0005-0000-0000-000062300000}"/>
    <cellStyle name="Izlaz 2 2 2 8 4 3" xfId="10878" xr:uid="{00000000-0005-0000-0000-000063300000}"/>
    <cellStyle name="Izlaz 2 2 2 8 4 3 2" xfId="10879" xr:uid="{00000000-0005-0000-0000-000064300000}"/>
    <cellStyle name="Izlaz 2 2 2 8 4 3 2 2" xfId="10880" xr:uid="{00000000-0005-0000-0000-000065300000}"/>
    <cellStyle name="Izlaz 2 2 2 8 4 3 3" xfId="10881" xr:uid="{00000000-0005-0000-0000-000066300000}"/>
    <cellStyle name="Izlaz 2 2 2 8 4 3 3 2" xfId="10882" xr:uid="{00000000-0005-0000-0000-000067300000}"/>
    <cellStyle name="Izlaz 2 2 2 8 4 3 4" xfId="10883" xr:uid="{00000000-0005-0000-0000-000068300000}"/>
    <cellStyle name="Izlaz 2 2 2 8 4 4" xfId="48075" xr:uid="{00000000-0005-0000-0000-000069300000}"/>
    <cellStyle name="Izlaz 2 2 2 8 5" xfId="10884" xr:uid="{00000000-0005-0000-0000-00006A300000}"/>
    <cellStyle name="Izlaz 2 2 2 8 5 2" xfId="10885" xr:uid="{00000000-0005-0000-0000-00006B300000}"/>
    <cellStyle name="Izlaz 2 2 2 8 5 2 2" xfId="10886" xr:uid="{00000000-0005-0000-0000-00006C300000}"/>
    <cellStyle name="Izlaz 2 2 2 8 5 2 2 2" xfId="10887" xr:uid="{00000000-0005-0000-0000-00006D300000}"/>
    <cellStyle name="Izlaz 2 2 2 8 5 2 3" xfId="10888" xr:uid="{00000000-0005-0000-0000-00006E300000}"/>
    <cellStyle name="Izlaz 2 2 2 8 5 2 3 2" xfId="10889" xr:uid="{00000000-0005-0000-0000-00006F300000}"/>
    <cellStyle name="Izlaz 2 2 2 8 5 2 4" xfId="10890" xr:uid="{00000000-0005-0000-0000-000070300000}"/>
    <cellStyle name="Izlaz 2 2 2 8 5 2 4 2" xfId="10891" xr:uid="{00000000-0005-0000-0000-000071300000}"/>
    <cellStyle name="Izlaz 2 2 2 8 5 2 5" xfId="10892" xr:uid="{00000000-0005-0000-0000-000072300000}"/>
    <cellStyle name="Izlaz 2 2 2 8 5 3" xfId="10893" xr:uid="{00000000-0005-0000-0000-000073300000}"/>
    <cellStyle name="Izlaz 2 2 2 8 5 3 2" xfId="10894" xr:uid="{00000000-0005-0000-0000-000074300000}"/>
    <cellStyle name="Izlaz 2 2 2 8 5 3 2 2" xfId="10895" xr:uid="{00000000-0005-0000-0000-000075300000}"/>
    <cellStyle name="Izlaz 2 2 2 8 5 3 3" xfId="10896" xr:uid="{00000000-0005-0000-0000-000076300000}"/>
    <cellStyle name="Izlaz 2 2 2 8 5 3 3 2" xfId="10897" xr:uid="{00000000-0005-0000-0000-000077300000}"/>
    <cellStyle name="Izlaz 2 2 2 8 5 3 4" xfId="10898" xr:uid="{00000000-0005-0000-0000-000078300000}"/>
    <cellStyle name="Izlaz 2 2 2 8 5 4" xfId="48475" xr:uid="{00000000-0005-0000-0000-000079300000}"/>
    <cellStyle name="Izlaz 2 2 2 8 6" xfId="10899" xr:uid="{00000000-0005-0000-0000-00007A300000}"/>
    <cellStyle name="Izlaz 2 2 2 8 6 2" xfId="10900" xr:uid="{00000000-0005-0000-0000-00007B300000}"/>
    <cellStyle name="Izlaz 2 2 2 8 6 2 2" xfId="10901" xr:uid="{00000000-0005-0000-0000-00007C300000}"/>
    <cellStyle name="Izlaz 2 2 2 8 6 2 2 2" xfId="10902" xr:uid="{00000000-0005-0000-0000-00007D300000}"/>
    <cellStyle name="Izlaz 2 2 2 8 6 2 3" xfId="10903" xr:uid="{00000000-0005-0000-0000-00007E300000}"/>
    <cellStyle name="Izlaz 2 2 2 8 6 2 3 2" xfId="10904" xr:uid="{00000000-0005-0000-0000-00007F300000}"/>
    <cellStyle name="Izlaz 2 2 2 8 6 2 4" xfId="10905" xr:uid="{00000000-0005-0000-0000-000080300000}"/>
    <cellStyle name="Izlaz 2 2 2 8 6 2 4 2" xfId="10906" xr:uid="{00000000-0005-0000-0000-000081300000}"/>
    <cellStyle name="Izlaz 2 2 2 8 6 2 5" xfId="10907" xr:uid="{00000000-0005-0000-0000-000082300000}"/>
    <cellStyle name="Izlaz 2 2 2 8 6 3" xfId="10908" xr:uid="{00000000-0005-0000-0000-000083300000}"/>
    <cellStyle name="Izlaz 2 2 2 8 6 3 2" xfId="10909" xr:uid="{00000000-0005-0000-0000-000084300000}"/>
    <cellStyle name="Izlaz 2 2 2 8 6 3 2 2" xfId="10910" xr:uid="{00000000-0005-0000-0000-000085300000}"/>
    <cellStyle name="Izlaz 2 2 2 8 6 3 3" xfId="10911" xr:uid="{00000000-0005-0000-0000-000086300000}"/>
    <cellStyle name="Izlaz 2 2 2 8 6 3 3 2" xfId="10912" xr:uid="{00000000-0005-0000-0000-000087300000}"/>
    <cellStyle name="Izlaz 2 2 2 8 6 3 4" xfId="10913" xr:uid="{00000000-0005-0000-0000-000088300000}"/>
    <cellStyle name="Izlaz 2 2 2 8 6 4" xfId="48885" xr:uid="{00000000-0005-0000-0000-000089300000}"/>
    <cellStyle name="Izlaz 2 2 2 8 7" xfId="10914" xr:uid="{00000000-0005-0000-0000-00008A300000}"/>
    <cellStyle name="Izlaz 2 2 2 8 7 2" xfId="10915" xr:uid="{00000000-0005-0000-0000-00008B300000}"/>
    <cellStyle name="Izlaz 2 2 2 8 7 2 2" xfId="10916" xr:uid="{00000000-0005-0000-0000-00008C300000}"/>
    <cellStyle name="Izlaz 2 2 2 8 7 2 2 2" xfId="10917" xr:uid="{00000000-0005-0000-0000-00008D300000}"/>
    <cellStyle name="Izlaz 2 2 2 8 7 2 3" xfId="10918" xr:uid="{00000000-0005-0000-0000-00008E300000}"/>
    <cellStyle name="Izlaz 2 2 2 8 7 2 3 2" xfId="10919" xr:uid="{00000000-0005-0000-0000-00008F300000}"/>
    <cellStyle name="Izlaz 2 2 2 8 7 2 4" xfId="10920" xr:uid="{00000000-0005-0000-0000-000090300000}"/>
    <cellStyle name="Izlaz 2 2 2 8 7 2 4 2" xfId="10921" xr:uid="{00000000-0005-0000-0000-000091300000}"/>
    <cellStyle name="Izlaz 2 2 2 8 7 2 5" xfId="10922" xr:uid="{00000000-0005-0000-0000-000092300000}"/>
    <cellStyle name="Izlaz 2 2 2 8 7 3" xfId="10923" xr:uid="{00000000-0005-0000-0000-000093300000}"/>
    <cellStyle name="Izlaz 2 2 2 8 7 3 2" xfId="10924" xr:uid="{00000000-0005-0000-0000-000094300000}"/>
    <cellStyle name="Izlaz 2 2 2 8 7 3 2 2" xfId="10925" xr:uid="{00000000-0005-0000-0000-000095300000}"/>
    <cellStyle name="Izlaz 2 2 2 8 7 3 3" xfId="10926" xr:uid="{00000000-0005-0000-0000-000096300000}"/>
    <cellStyle name="Izlaz 2 2 2 8 7 3 3 2" xfId="10927" xr:uid="{00000000-0005-0000-0000-000097300000}"/>
    <cellStyle name="Izlaz 2 2 2 8 7 3 4" xfId="10928" xr:uid="{00000000-0005-0000-0000-000098300000}"/>
    <cellStyle name="Izlaz 2 2 2 8 7 4" xfId="48040" xr:uid="{00000000-0005-0000-0000-000099300000}"/>
    <cellStyle name="Izlaz 2 2 2 8 8" xfId="10929" xr:uid="{00000000-0005-0000-0000-00009A300000}"/>
    <cellStyle name="Izlaz 2 2 2 8 8 2" xfId="10930" xr:uid="{00000000-0005-0000-0000-00009B300000}"/>
    <cellStyle name="Izlaz 2 2 2 8 8 2 2" xfId="10931" xr:uid="{00000000-0005-0000-0000-00009C300000}"/>
    <cellStyle name="Izlaz 2 2 2 8 8 2 2 2" xfId="10932" xr:uid="{00000000-0005-0000-0000-00009D300000}"/>
    <cellStyle name="Izlaz 2 2 2 8 8 2 3" xfId="10933" xr:uid="{00000000-0005-0000-0000-00009E300000}"/>
    <cellStyle name="Izlaz 2 2 2 8 8 2 3 2" xfId="10934" xr:uid="{00000000-0005-0000-0000-00009F300000}"/>
    <cellStyle name="Izlaz 2 2 2 8 8 2 4" xfId="10935" xr:uid="{00000000-0005-0000-0000-0000A0300000}"/>
    <cellStyle name="Izlaz 2 2 2 8 8 2 4 2" xfId="10936" xr:uid="{00000000-0005-0000-0000-0000A1300000}"/>
    <cellStyle name="Izlaz 2 2 2 8 8 2 5" xfId="10937" xr:uid="{00000000-0005-0000-0000-0000A2300000}"/>
    <cellStyle name="Izlaz 2 2 2 8 8 3" xfId="10938" xr:uid="{00000000-0005-0000-0000-0000A3300000}"/>
    <cellStyle name="Izlaz 2 2 2 8 8 3 2" xfId="10939" xr:uid="{00000000-0005-0000-0000-0000A4300000}"/>
    <cellStyle name="Izlaz 2 2 2 8 8 3 2 2" xfId="10940" xr:uid="{00000000-0005-0000-0000-0000A5300000}"/>
    <cellStyle name="Izlaz 2 2 2 8 8 3 3" xfId="10941" xr:uid="{00000000-0005-0000-0000-0000A6300000}"/>
    <cellStyle name="Izlaz 2 2 2 8 8 3 3 2" xfId="10942" xr:uid="{00000000-0005-0000-0000-0000A7300000}"/>
    <cellStyle name="Izlaz 2 2 2 8 8 3 4" xfId="10943" xr:uid="{00000000-0005-0000-0000-0000A8300000}"/>
    <cellStyle name="Izlaz 2 2 2 8 8 4" xfId="49447" xr:uid="{00000000-0005-0000-0000-0000A9300000}"/>
    <cellStyle name="Izlaz 2 2 2 8 9" xfId="10944" xr:uid="{00000000-0005-0000-0000-0000AA300000}"/>
    <cellStyle name="Izlaz 2 2 2 8 9 2" xfId="10945" xr:uid="{00000000-0005-0000-0000-0000AB300000}"/>
    <cellStyle name="Izlaz 2 2 2 8 9 2 2" xfId="10946" xr:uid="{00000000-0005-0000-0000-0000AC300000}"/>
    <cellStyle name="Izlaz 2 2 2 8 9 2 2 2" xfId="10947" xr:uid="{00000000-0005-0000-0000-0000AD300000}"/>
    <cellStyle name="Izlaz 2 2 2 8 9 2 3" xfId="10948" xr:uid="{00000000-0005-0000-0000-0000AE300000}"/>
    <cellStyle name="Izlaz 2 2 2 8 9 2 3 2" xfId="10949" xr:uid="{00000000-0005-0000-0000-0000AF300000}"/>
    <cellStyle name="Izlaz 2 2 2 8 9 2 4" xfId="10950" xr:uid="{00000000-0005-0000-0000-0000B0300000}"/>
    <cellStyle name="Izlaz 2 2 2 8 9 2 4 2" xfId="10951" xr:uid="{00000000-0005-0000-0000-0000B1300000}"/>
    <cellStyle name="Izlaz 2 2 2 8 9 2 5" xfId="10952" xr:uid="{00000000-0005-0000-0000-0000B2300000}"/>
    <cellStyle name="Izlaz 2 2 2 8 9 3" xfId="10953" xr:uid="{00000000-0005-0000-0000-0000B3300000}"/>
    <cellStyle name="Izlaz 2 2 2 8 9 3 2" xfId="10954" xr:uid="{00000000-0005-0000-0000-0000B4300000}"/>
    <cellStyle name="Izlaz 2 2 2 8 9 3 2 2" xfId="10955" xr:uid="{00000000-0005-0000-0000-0000B5300000}"/>
    <cellStyle name="Izlaz 2 2 2 8 9 3 3" xfId="10956" xr:uid="{00000000-0005-0000-0000-0000B6300000}"/>
    <cellStyle name="Izlaz 2 2 2 8 9 3 3 2" xfId="10957" xr:uid="{00000000-0005-0000-0000-0000B7300000}"/>
    <cellStyle name="Izlaz 2 2 2 8 9 3 4" xfId="10958" xr:uid="{00000000-0005-0000-0000-0000B8300000}"/>
    <cellStyle name="Izlaz 2 2 2 8 9 4" xfId="49893" xr:uid="{00000000-0005-0000-0000-0000B9300000}"/>
    <cellStyle name="Izlaz 2 2 2 9" xfId="10959" xr:uid="{00000000-0005-0000-0000-0000BA300000}"/>
    <cellStyle name="Izlaz 2 2 2 9 10" xfId="10960" xr:uid="{00000000-0005-0000-0000-0000BB300000}"/>
    <cellStyle name="Izlaz 2 2 2 9 10 2" xfId="10961" xr:uid="{00000000-0005-0000-0000-0000BC300000}"/>
    <cellStyle name="Izlaz 2 2 2 9 10 2 2" xfId="10962" xr:uid="{00000000-0005-0000-0000-0000BD300000}"/>
    <cellStyle name="Izlaz 2 2 2 9 10 2 2 2" xfId="10963" xr:uid="{00000000-0005-0000-0000-0000BE300000}"/>
    <cellStyle name="Izlaz 2 2 2 9 10 2 3" xfId="10964" xr:uid="{00000000-0005-0000-0000-0000BF300000}"/>
    <cellStyle name="Izlaz 2 2 2 9 10 2 3 2" xfId="10965" xr:uid="{00000000-0005-0000-0000-0000C0300000}"/>
    <cellStyle name="Izlaz 2 2 2 9 10 2 4" xfId="10966" xr:uid="{00000000-0005-0000-0000-0000C1300000}"/>
    <cellStyle name="Izlaz 2 2 2 9 10 2 4 2" xfId="10967" xr:uid="{00000000-0005-0000-0000-0000C2300000}"/>
    <cellStyle name="Izlaz 2 2 2 9 10 2 5" xfId="10968" xr:uid="{00000000-0005-0000-0000-0000C3300000}"/>
    <cellStyle name="Izlaz 2 2 2 9 10 3" xfId="10969" xr:uid="{00000000-0005-0000-0000-0000C4300000}"/>
    <cellStyle name="Izlaz 2 2 2 9 10 3 2" xfId="10970" xr:uid="{00000000-0005-0000-0000-0000C5300000}"/>
    <cellStyle name="Izlaz 2 2 2 9 10 3 2 2" xfId="10971" xr:uid="{00000000-0005-0000-0000-0000C6300000}"/>
    <cellStyle name="Izlaz 2 2 2 9 10 3 3" xfId="10972" xr:uid="{00000000-0005-0000-0000-0000C7300000}"/>
    <cellStyle name="Izlaz 2 2 2 9 10 3 3 2" xfId="10973" xr:uid="{00000000-0005-0000-0000-0000C8300000}"/>
    <cellStyle name="Izlaz 2 2 2 9 10 3 4" xfId="10974" xr:uid="{00000000-0005-0000-0000-0000C9300000}"/>
    <cellStyle name="Izlaz 2 2 2 9 10 4" xfId="50302" xr:uid="{00000000-0005-0000-0000-0000CA300000}"/>
    <cellStyle name="Izlaz 2 2 2 9 11" xfId="10975" xr:uid="{00000000-0005-0000-0000-0000CB300000}"/>
    <cellStyle name="Izlaz 2 2 2 9 11 2" xfId="10976" xr:uid="{00000000-0005-0000-0000-0000CC300000}"/>
    <cellStyle name="Izlaz 2 2 2 9 11 2 2" xfId="10977" xr:uid="{00000000-0005-0000-0000-0000CD300000}"/>
    <cellStyle name="Izlaz 2 2 2 9 11 2 2 2" xfId="10978" xr:uid="{00000000-0005-0000-0000-0000CE300000}"/>
    <cellStyle name="Izlaz 2 2 2 9 11 2 3" xfId="10979" xr:uid="{00000000-0005-0000-0000-0000CF300000}"/>
    <cellStyle name="Izlaz 2 2 2 9 11 2 3 2" xfId="10980" xr:uid="{00000000-0005-0000-0000-0000D0300000}"/>
    <cellStyle name="Izlaz 2 2 2 9 11 2 4" xfId="10981" xr:uid="{00000000-0005-0000-0000-0000D1300000}"/>
    <cellStyle name="Izlaz 2 2 2 9 11 2 4 2" xfId="10982" xr:uid="{00000000-0005-0000-0000-0000D2300000}"/>
    <cellStyle name="Izlaz 2 2 2 9 11 2 5" xfId="10983" xr:uid="{00000000-0005-0000-0000-0000D3300000}"/>
    <cellStyle name="Izlaz 2 2 2 9 11 3" xfId="10984" xr:uid="{00000000-0005-0000-0000-0000D4300000}"/>
    <cellStyle name="Izlaz 2 2 2 9 11 3 2" xfId="10985" xr:uid="{00000000-0005-0000-0000-0000D5300000}"/>
    <cellStyle name="Izlaz 2 2 2 9 11 3 2 2" xfId="10986" xr:uid="{00000000-0005-0000-0000-0000D6300000}"/>
    <cellStyle name="Izlaz 2 2 2 9 11 3 3" xfId="10987" xr:uid="{00000000-0005-0000-0000-0000D7300000}"/>
    <cellStyle name="Izlaz 2 2 2 9 11 3 3 2" xfId="10988" xr:uid="{00000000-0005-0000-0000-0000D8300000}"/>
    <cellStyle name="Izlaz 2 2 2 9 11 3 4" xfId="10989" xr:uid="{00000000-0005-0000-0000-0000D9300000}"/>
    <cellStyle name="Izlaz 2 2 2 9 11 4" xfId="50729" xr:uid="{00000000-0005-0000-0000-0000DA300000}"/>
    <cellStyle name="Izlaz 2 2 2 9 12" xfId="10990" xr:uid="{00000000-0005-0000-0000-0000DB300000}"/>
    <cellStyle name="Izlaz 2 2 2 9 12 2" xfId="10991" xr:uid="{00000000-0005-0000-0000-0000DC300000}"/>
    <cellStyle name="Izlaz 2 2 2 9 12 2 2" xfId="10992" xr:uid="{00000000-0005-0000-0000-0000DD300000}"/>
    <cellStyle name="Izlaz 2 2 2 9 12 3" xfId="10993" xr:uid="{00000000-0005-0000-0000-0000DE300000}"/>
    <cellStyle name="Izlaz 2 2 2 9 12 3 2" xfId="10994" xr:uid="{00000000-0005-0000-0000-0000DF300000}"/>
    <cellStyle name="Izlaz 2 2 2 9 12 4" xfId="10995" xr:uid="{00000000-0005-0000-0000-0000E0300000}"/>
    <cellStyle name="Izlaz 2 2 2 9 12 4 2" xfId="10996" xr:uid="{00000000-0005-0000-0000-0000E1300000}"/>
    <cellStyle name="Izlaz 2 2 2 9 12 5" xfId="10997" xr:uid="{00000000-0005-0000-0000-0000E2300000}"/>
    <cellStyle name="Izlaz 2 2 2 9 13" xfId="10998" xr:uid="{00000000-0005-0000-0000-0000E3300000}"/>
    <cellStyle name="Izlaz 2 2 2 9 13 2" xfId="10999" xr:uid="{00000000-0005-0000-0000-0000E4300000}"/>
    <cellStyle name="Izlaz 2 2 2 9 13 2 2" xfId="11000" xr:uid="{00000000-0005-0000-0000-0000E5300000}"/>
    <cellStyle name="Izlaz 2 2 2 9 13 3" xfId="11001" xr:uid="{00000000-0005-0000-0000-0000E6300000}"/>
    <cellStyle name="Izlaz 2 2 2 9 13 3 2" xfId="11002" xr:uid="{00000000-0005-0000-0000-0000E7300000}"/>
    <cellStyle name="Izlaz 2 2 2 9 13 4" xfId="11003" xr:uid="{00000000-0005-0000-0000-0000E8300000}"/>
    <cellStyle name="Izlaz 2 2 2 9 14" xfId="46568" xr:uid="{00000000-0005-0000-0000-0000E9300000}"/>
    <cellStyle name="Izlaz 2 2 2 9 2" xfId="11004" xr:uid="{00000000-0005-0000-0000-0000EA300000}"/>
    <cellStyle name="Izlaz 2 2 2 9 2 2" xfId="11005" xr:uid="{00000000-0005-0000-0000-0000EB300000}"/>
    <cellStyle name="Izlaz 2 2 2 9 2 2 2" xfId="11006" xr:uid="{00000000-0005-0000-0000-0000EC300000}"/>
    <cellStyle name="Izlaz 2 2 2 9 2 2 2 2" xfId="11007" xr:uid="{00000000-0005-0000-0000-0000ED300000}"/>
    <cellStyle name="Izlaz 2 2 2 9 2 2 3" xfId="11008" xr:uid="{00000000-0005-0000-0000-0000EE300000}"/>
    <cellStyle name="Izlaz 2 2 2 9 2 2 3 2" xfId="11009" xr:uid="{00000000-0005-0000-0000-0000EF300000}"/>
    <cellStyle name="Izlaz 2 2 2 9 2 2 4" xfId="11010" xr:uid="{00000000-0005-0000-0000-0000F0300000}"/>
    <cellStyle name="Izlaz 2 2 2 9 2 2 4 2" xfId="11011" xr:uid="{00000000-0005-0000-0000-0000F1300000}"/>
    <cellStyle name="Izlaz 2 2 2 9 2 2 5" xfId="11012" xr:uid="{00000000-0005-0000-0000-0000F2300000}"/>
    <cellStyle name="Izlaz 2 2 2 9 2 3" xfId="11013" xr:uid="{00000000-0005-0000-0000-0000F3300000}"/>
    <cellStyle name="Izlaz 2 2 2 9 2 3 2" xfId="11014" xr:uid="{00000000-0005-0000-0000-0000F4300000}"/>
    <cellStyle name="Izlaz 2 2 2 9 2 3 2 2" xfId="11015" xr:uid="{00000000-0005-0000-0000-0000F5300000}"/>
    <cellStyle name="Izlaz 2 2 2 9 2 3 3" xfId="11016" xr:uid="{00000000-0005-0000-0000-0000F6300000}"/>
    <cellStyle name="Izlaz 2 2 2 9 2 3 3 2" xfId="11017" xr:uid="{00000000-0005-0000-0000-0000F7300000}"/>
    <cellStyle name="Izlaz 2 2 2 9 2 3 4" xfId="11018" xr:uid="{00000000-0005-0000-0000-0000F8300000}"/>
    <cellStyle name="Izlaz 2 2 2 9 2 4" xfId="47062" xr:uid="{00000000-0005-0000-0000-0000F9300000}"/>
    <cellStyle name="Izlaz 2 2 2 9 3" xfId="11019" xr:uid="{00000000-0005-0000-0000-0000FA300000}"/>
    <cellStyle name="Izlaz 2 2 2 9 3 2" xfId="11020" xr:uid="{00000000-0005-0000-0000-0000FB300000}"/>
    <cellStyle name="Izlaz 2 2 2 9 3 2 2" xfId="11021" xr:uid="{00000000-0005-0000-0000-0000FC300000}"/>
    <cellStyle name="Izlaz 2 2 2 9 3 2 2 2" xfId="11022" xr:uid="{00000000-0005-0000-0000-0000FD300000}"/>
    <cellStyle name="Izlaz 2 2 2 9 3 2 3" xfId="11023" xr:uid="{00000000-0005-0000-0000-0000FE300000}"/>
    <cellStyle name="Izlaz 2 2 2 9 3 2 3 2" xfId="11024" xr:uid="{00000000-0005-0000-0000-0000FF300000}"/>
    <cellStyle name="Izlaz 2 2 2 9 3 2 4" xfId="11025" xr:uid="{00000000-0005-0000-0000-000000310000}"/>
    <cellStyle name="Izlaz 2 2 2 9 3 2 4 2" xfId="11026" xr:uid="{00000000-0005-0000-0000-000001310000}"/>
    <cellStyle name="Izlaz 2 2 2 9 3 2 5" xfId="11027" xr:uid="{00000000-0005-0000-0000-000002310000}"/>
    <cellStyle name="Izlaz 2 2 2 9 3 3" xfId="11028" xr:uid="{00000000-0005-0000-0000-000003310000}"/>
    <cellStyle name="Izlaz 2 2 2 9 3 3 2" xfId="11029" xr:uid="{00000000-0005-0000-0000-000004310000}"/>
    <cellStyle name="Izlaz 2 2 2 9 3 3 2 2" xfId="11030" xr:uid="{00000000-0005-0000-0000-000005310000}"/>
    <cellStyle name="Izlaz 2 2 2 9 3 3 3" xfId="11031" xr:uid="{00000000-0005-0000-0000-000006310000}"/>
    <cellStyle name="Izlaz 2 2 2 9 3 3 3 2" xfId="11032" xr:uid="{00000000-0005-0000-0000-000007310000}"/>
    <cellStyle name="Izlaz 2 2 2 9 3 3 4" xfId="11033" xr:uid="{00000000-0005-0000-0000-000008310000}"/>
    <cellStyle name="Izlaz 2 2 2 9 3 4" xfId="47661" xr:uid="{00000000-0005-0000-0000-000009310000}"/>
    <cellStyle name="Izlaz 2 2 2 9 4" xfId="11034" xr:uid="{00000000-0005-0000-0000-00000A310000}"/>
    <cellStyle name="Izlaz 2 2 2 9 4 2" xfId="11035" xr:uid="{00000000-0005-0000-0000-00000B310000}"/>
    <cellStyle name="Izlaz 2 2 2 9 4 2 2" xfId="11036" xr:uid="{00000000-0005-0000-0000-00000C310000}"/>
    <cellStyle name="Izlaz 2 2 2 9 4 2 2 2" xfId="11037" xr:uid="{00000000-0005-0000-0000-00000D310000}"/>
    <cellStyle name="Izlaz 2 2 2 9 4 2 3" xfId="11038" xr:uid="{00000000-0005-0000-0000-00000E310000}"/>
    <cellStyle name="Izlaz 2 2 2 9 4 2 3 2" xfId="11039" xr:uid="{00000000-0005-0000-0000-00000F310000}"/>
    <cellStyle name="Izlaz 2 2 2 9 4 2 4" xfId="11040" xr:uid="{00000000-0005-0000-0000-000010310000}"/>
    <cellStyle name="Izlaz 2 2 2 9 4 2 4 2" xfId="11041" xr:uid="{00000000-0005-0000-0000-000011310000}"/>
    <cellStyle name="Izlaz 2 2 2 9 4 2 5" xfId="11042" xr:uid="{00000000-0005-0000-0000-000012310000}"/>
    <cellStyle name="Izlaz 2 2 2 9 4 3" xfId="11043" xr:uid="{00000000-0005-0000-0000-000013310000}"/>
    <cellStyle name="Izlaz 2 2 2 9 4 3 2" xfId="11044" xr:uid="{00000000-0005-0000-0000-000014310000}"/>
    <cellStyle name="Izlaz 2 2 2 9 4 3 2 2" xfId="11045" xr:uid="{00000000-0005-0000-0000-000015310000}"/>
    <cellStyle name="Izlaz 2 2 2 9 4 3 3" xfId="11046" xr:uid="{00000000-0005-0000-0000-000016310000}"/>
    <cellStyle name="Izlaz 2 2 2 9 4 3 3 2" xfId="11047" xr:uid="{00000000-0005-0000-0000-000017310000}"/>
    <cellStyle name="Izlaz 2 2 2 9 4 3 4" xfId="11048" xr:uid="{00000000-0005-0000-0000-000018310000}"/>
    <cellStyle name="Izlaz 2 2 2 9 4 4" xfId="48076" xr:uid="{00000000-0005-0000-0000-000019310000}"/>
    <cellStyle name="Izlaz 2 2 2 9 5" xfId="11049" xr:uid="{00000000-0005-0000-0000-00001A310000}"/>
    <cellStyle name="Izlaz 2 2 2 9 5 2" xfId="11050" xr:uid="{00000000-0005-0000-0000-00001B310000}"/>
    <cellStyle name="Izlaz 2 2 2 9 5 2 2" xfId="11051" xr:uid="{00000000-0005-0000-0000-00001C310000}"/>
    <cellStyle name="Izlaz 2 2 2 9 5 2 2 2" xfId="11052" xr:uid="{00000000-0005-0000-0000-00001D310000}"/>
    <cellStyle name="Izlaz 2 2 2 9 5 2 3" xfId="11053" xr:uid="{00000000-0005-0000-0000-00001E310000}"/>
    <cellStyle name="Izlaz 2 2 2 9 5 2 3 2" xfId="11054" xr:uid="{00000000-0005-0000-0000-00001F310000}"/>
    <cellStyle name="Izlaz 2 2 2 9 5 2 4" xfId="11055" xr:uid="{00000000-0005-0000-0000-000020310000}"/>
    <cellStyle name="Izlaz 2 2 2 9 5 2 4 2" xfId="11056" xr:uid="{00000000-0005-0000-0000-000021310000}"/>
    <cellStyle name="Izlaz 2 2 2 9 5 2 5" xfId="11057" xr:uid="{00000000-0005-0000-0000-000022310000}"/>
    <cellStyle name="Izlaz 2 2 2 9 5 3" xfId="11058" xr:uid="{00000000-0005-0000-0000-000023310000}"/>
    <cellStyle name="Izlaz 2 2 2 9 5 3 2" xfId="11059" xr:uid="{00000000-0005-0000-0000-000024310000}"/>
    <cellStyle name="Izlaz 2 2 2 9 5 3 2 2" xfId="11060" xr:uid="{00000000-0005-0000-0000-000025310000}"/>
    <cellStyle name="Izlaz 2 2 2 9 5 3 3" xfId="11061" xr:uid="{00000000-0005-0000-0000-000026310000}"/>
    <cellStyle name="Izlaz 2 2 2 9 5 3 3 2" xfId="11062" xr:uid="{00000000-0005-0000-0000-000027310000}"/>
    <cellStyle name="Izlaz 2 2 2 9 5 3 4" xfId="11063" xr:uid="{00000000-0005-0000-0000-000028310000}"/>
    <cellStyle name="Izlaz 2 2 2 9 5 4" xfId="48476" xr:uid="{00000000-0005-0000-0000-000029310000}"/>
    <cellStyle name="Izlaz 2 2 2 9 6" xfId="11064" xr:uid="{00000000-0005-0000-0000-00002A310000}"/>
    <cellStyle name="Izlaz 2 2 2 9 6 2" xfId="11065" xr:uid="{00000000-0005-0000-0000-00002B310000}"/>
    <cellStyle name="Izlaz 2 2 2 9 6 2 2" xfId="11066" xr:uid="{00000000-0005-0000-0000-00002C310000}"/>
    <cellStyle name="Izlaz 2 2 2 9 6 2 2 2" xfId="11067" xr:uid="{00000000-0005-0000-0000-00002D310000}"/>
    <cellStyle name="Izlaz 2 2 2 9 6 2 3" xfId="11068" xr:uid="{00000000-0005-0000-0000-00002E310000}"/>
    <cellStyle name="Izlaz 2 2 2 9 6 2 3 2" xfId="11069" xr:uid="{00000000-0005-0000-0000-00002F310000}"/>
    <cellStyle name="Izlaz 2 2 2 9 6 2 4" xfId="11070" xr:uid="{00000000-0005-0000-0000-000030310000}"/>
    <cellStyle name="Izlaz 2 2 2 9 6 2 4 2" xfId="11071" xr:uid="{00000000-0005-0000-0000-000031310000}"/>
    <cellStyle name="Izlaz 2 2 2 9 6 2 5" xfId="11072" xr:uid="{00000000-0005-0000-0000-000032310000}"/>
    <cellStyle name="Izlaz 2 2 2 9 6 3" xfId="11073" xr:uid="{00000000-0005-0000-0000-000033310000}"/>
    <cellStyle name="Izlaz 2 2 2 9 6 3 2" xfId="11074" xr:uid="{00000000-0005-0000-0000-000034310000}"/>
    <cellStyle name="Izlaz 2 2 2 9 6 3 2 2" xfId="11075" xr:uid="{00000000-0005-0000-0000-000035310000}"/>
    <cellStyle name="Izlaz 2 2 2 9 6 3 3" xfId="11076" xr:uid="{00000000-0005-0000-0000-000036310000}"/>
    <cellStyle name="Izlaz 2 2 2 9 6 3 3 2" xfId="11077" xr:uid="{00000000-0005-0000-0000-000037310000}"/>
    <cellStyle name="Izlaz 2 2 2 9 6 3 4" xfId="11078" xr:uid="{00000000-0005-0000-0000-000038310000}"/>
    <cellStyle name="Izlaz 2 2 2 9 6 4" xfId="48886" xr:uid="{00000000-0005-0000-0000-000039310000}"/>
    <cellStyle name="Izlaz 2 2 2 9 7" xfId="11079" xr:uid="{00000000-0005-0000-0000-00003A310000}"/>
    <cellStyle name="Izlaz 2 2 2 9 7 2" xfId="11080" xr:uid="{00000000-0005-0000-0000-00003B310000}"/>
    <cellStyle name="Izlaz 2 2 2 9 7 2 2" xfId="11081" xr:uid="{00000000-0005-0000-0000-00003C310000}"/>
    <cellStyle name="Izlaz 2 2 2 9 7 2 2 2" xfId="11082" xr:uid="{00000000-0005-0000-0000-00003D310000}"/>
    <cellStyle name="Izlaz 2 2 2 9 7 2 3" xfId="11083" xr:uid="{00000000-0005-0000-0000-00003E310000}"/>
    <cellStyle name="Izlaz 2 2 2 9 7 2 3 2" xfId="11084" xr:uid="{00000000-0005-0000-0000-00003F310000}"/>
    <cellStyle name="Izlaz 2 2 2 9 7 2 4" xfId="11085" xr:uid="{00000000-0005-0000-0000-000040310000}"/>
    <cellStyle name="Izlaz 2 2 2 9 7 2 4 2" xfId="11086" xr:uid="{00000000-0005-0000-0000-000041310000}"/>
    <cellStyle name="Izlaz 2 2 2 9 7 2 5" xfId="11087" xr:uid="{00000000-0005-0000-0000-000042310000}"/>
    <cellStyle name="Izlaz 2 2 2 9 7 3" xfId="11088" xr:uid="{00000000-0005-0000-0000-000043310000}"/>
    <cellStyle name="Izlaz 2 2 2 9 7 3 2" xfId="11089" xr:uid="{00000000-0005-0000-0000-000044310000}"/>
    <cellStyle name="Izlaz 2 2 2 9 7 3 2 2" xfId="11090" xr:uid="{00000000-0005-0000-0000-000045310000}"/>
    <cellStyle name="Izlaz 2 2 2 9 7 3 3" xfId="11091" xr:uid="{00000000-0005-0000-0000-000046310000}"/>
    <cellStyle name="Izlaz 2 2 2 9 7 3 3 2" xfId="11092" xr:uid="{00000000-0005-0000-0000-000047310000}"/>
    <cellStyle name="Izlaz 2 2 2 9 7 3 4" xfId="11093" xr:uid="{00000000-0005-0000-0000-000048310000}"/>
    <cellStyle name="Izlaz 2 2 2 9 7 4" xfId="47437" xr:uid="{00000000-0005-0000-0000-000049310000}"/>
    <cellStyle name="Izlaz 2 2 2 9 8" xfId="11094" xr:uid="{00000000-0005-0000-0000-00004A310000}"/>
    <cellStyle name="Izlaz 2 2 2 9 8 2" xfId="11095" xr:uid="{00000000-0005-0000-0000-00004B310000}"/>
    <cellStyle name="Izlaz 2 2 2 9 8 2 2" xfId="11096" xr:uid="{00000000-0005-0000-0000-00004C310000}"/>
    <cellStyle name="Izlaz 2 2 2 9 8 2 2 2" xfId="11097" xr:uid="{00000000-0005-0000-0000-00004D310000}"/>
    <cellStyle name="Izlaz 2 2 2 9 8 2 3" xfId="11098" xr:uid="{00000000-0005-0000-0000-00004E310000}"/>
    <cellStyle name="Izlaz 2 2 2 9 8 2 3 2" xfId="11099" xr:uid="{00000000-0005-0000-0000-00004F310000}"/>
    <cellStyle name="Izlaz 2 2 2 9 8 2 4" xfId="11100" xr:uid="{00000000-0005-0000-0000-000050310000}"/>
    <cellStyle name="Izlaz 2 2 2 9 8 2 4 2" xfId="11101" xr:uid="{00000000-0005-0000-0000-000051310000}"/>
    <cellStyle name="Izlaz 2 2 2 9 8 2 5" xfId="11102" xr:uid="{00000000-0005-0000-0000-000052310000}"/>
    <cellStyle name="Izlaz 2 2 2 9 8 3" xfId="11103" xr:uid="{00000000-0005-0000-0000-000053310000}"/>
    <cellStyle name="Izlaz 2 2 2 9 8 3 2" xfId="11104" xr:uid="{00000000-0005-0000-0000-000054310000}"/>
    <cellStyle name="Izlaz 2 2 2 9 8 3 2 2" xfId="11105" xr:uid="{00000000-0005-0000-0000-000055310000}"/>
    <cellStyle name="Izlaz 2 2 2 9 8 3 3" xfId="11106" xr:uid="{00000000-0005-0000-0000-000056310000}"/>
    <cellStyle name="Izlaz 2 2 2 9 8 3 3 2" xfId="11107" xr:uid="{00000000-0005-0000-0000-000057310000}"/>
    <cellStyle name="Izlaz 2 2 2 9 8 3 4" xfId="11108" xr:uid="{00000000-0005-0000-0000-000058310000}"/>
    <cellStyle name="Izlaz 2 2 2 9 8 4" xfId="49448" xr:uid="{00000000-0005-0000-0000-000059310000}"/>
    <cellStyle name="Izlaz 2 2 2 9 9" xfId="11109" xr:uid="{00000000-0005-0000-0000-00005A310000}"/>
    <cellStyle name="Izlaz 2 2 2 9 9 2" xfId="11110" xr:uid="{00000000-0005-0000-0000-00005B310000}"/>
    <cellStyle name="Izlaz 2 2 2 9 9 2 2" xfId="11111" xr:uid="{00000000-0005-0000-0000-00005C310000}"/>
    <cellStyle name="Izlaz 2 2 2 9 9 2 2 2" xfId="11112" xr:uid="{00000000-0005-0000-0000-00005D310000}"/>
    <cellStyle name="Izlaz 2 2 2 9 9 2 3" xfId="11113" xr:uid="{00000000-0005-0000-0000-00005E310000}"/>
    <cellStyle name="Izlaz 2 2 2 9 9 2 3 2" xfId="11114" xr:uid="{00000000-0005-0000-0000-00005F310000}"/>
    <cellStyle name="Izlaz 2 2 2 9 9 2 4" xfId="11115" xr:uid="{00000000-0005-0000-0000-000060310000}"/>
    <cellStyle name="Izlaz 2 2 2 9 9 2 4 2" xfId="11116" xr:uid="{00000000-0005-0000-0000-000061310000}"/>
    <cellStyle name="Izlaz 2 2 2 9 9 2 5" xfId="11117" xr:uid="{00000000-0005-0000-0000-000062310000}"/>
    <cellStyle name="Izlaz 2 2 2 9 9 3" xfId="11118" xr:uid="{00000000-0005-0000-0000-000063310000}"/>
    <cellStyle name="Izlaz 2 2 2 9 9 3 2" xfId="11119" xr:uid="{00000000-0005-0000-0000-000064310000}"/>
    <cellStyle name="Izlaz 2 2 2 9 9 3 2 2" xfId="11120" xr:uid="{00000000-0005-0000-0000-000065310000}"/>
    <cellStyle name="Izlaz 2 2 2 9 9 3 3" xfId="11121" xr:uid="{00000000-0005-0000-0000-000066310000}"/>
    <cellStyle name="Izlaz 2 2 2 9 9 3 3 2" xfId="11122" xr:uid="{00000000-0005-0000-0000-000067310000}"/>
    <cellStyle name="Izlaz 2 2 2 9 9 3 4" xfId="11123" xr:uid="{00000000-0005-0000-0000-000068310000}"/>
    <cellStyle name="Izlaz 2 2 2 9 9 4" xfId="49894" xr:uid="{00000000-0005-0000-0000-000069310000}"/>
    <cellStyle name="Izlaz 2 2 3" xfId="11124" xr:uid="{00000000-0005-0000-0000-00006A310000}"/>
    <cellStyle name="Izlaz 2 2 3 10" xfId="11125" xr:uid="{00000000-0005-0000-0000-00006B310000}"/>
    <cellStyle name="Izlaz 2 2 3 10 2" xfId="11126" xr:uid="{00000000-0005-0000-0000-00006C310000}"/>
    <cellStyle name="Izlaz 2 2 3 10 2 2" xfId="11127" xr:uid="{00000000-0005-0000-0000-00006D310000}"/>
    <cellStyle name="Izlaz 2 2 3 10 2 2 2" xfId="11128" xr:uid="{00000000-0005-0000-0000-00006E310000}"/>
    <cellStyle name="Izlaz 2 2 3 10 2 3" xfId="11129" xr:uid="{00000000-0005-0000-0000-00006F310000}"/>
    <cellStyle name="Izlaz 2 2 3 10 2 3 2" xfId="11130" xr:uid="{00000000-0005-0000-0000-000070310000}"/>
    <cellStyle name="Izlaz 2 2 3 10 2 4" xfId="11131" xr:uid="{00000000-0005-0000-0000-000071310000}"/>
    <cellStyle name="Izlaz 2 2 3 10 2 4 2" xfId="11132" xr:uid="{00000000-0005-0000-0000-000072310000}"/>
    <cellStyle name="Izlaz 2 2 3 10 2 5" xfId="11133" xr:uid="{00000000-0005-0000-0000-000073310000}"/>
    <cellStyle name="Izlaz 2 2 3 10 3" xfId="11134" xr:uid="{00000000-0005-0000-0000-000074310000}"/>
    <cellStyle name="Izlaz 2 2 3 10 3 2" xfId="11135" xr:uid="{00000000-0005-0000-0000-000075310000}"/>
    <cellStyle name="Izlaz 2 2 3 10 3 2 2" xfId="11136" xr:uid="{00000000-0005-0000-0000-000076310000}"/>
    <cellStyle name="Izlaz 2 2 3 10 3 3" xfId="11137" xr:uid="{00000000-0005-0000-0000-000077310000}"/>
    <cellStyle name="Izlaz 2 2 3 10 3 3 2" xfId="11138" xr:uid="{00000000-0005-0000-0000-000078310000}"/>
    <cellStyle name="Izlaz 2 2 3 10 3 4" xfId="11139" xr:uid="{00000000-0005-0000-0000-000079310000}"/>
    <cellStyle name="Izlaz 2 2 3 10 4" xfId="50303" xr:uid="{00000000-0005-0000-0000-00007A310000}"/>
    <cellStyle name="Izlaz 2 2 3 11" xfId="11140" xr:uid="{00000000-0005-0000-0000-00007B310000}"/>
    <cellStyle name="Izlaz 2 2 3 11 2" xfId="11141" xr:uid="{00000000-0005-0000-0000-00007C310000}"/>
    <cellStyle name="Izlaz 2 2 3 11 2 2" xfId="11142" xr:uid="{00000000-0005-0000-0000-00007D310000}"/>
    <cellStyle name="Izlaz 2 2 3 11 2 2 2" xfId="11143" xr:uid="{00000000-0005-0000-0000-00007E310000}"/>
    <cellStyle name="Izlaz 2 2 3 11 2 3" xfId="11144" xr:uid="{00000000-0005-0000-0000-00007F310000}"/>
    <cellStyle name="Izlaz 2 2 3 11 2 3 2" xfId="11145" xr:uid="{00000000-0005-0000-0000-000080310000}"/>
    <cellStyle name="Izlaz 2 2 3 11 2 4" xfId="11146" xr:uid="{00000000-0005-0000-0000-000081310000}"/>
    <cellStyle name="Izlaz 2 2 3 11 2 4 2" xfId="11147" xr:uid="{00000000-0005-0000-0000-000082310000}"/>
    <cellStyle name="Izlaz 2 2 3 11 2 5" xfId="11148" xr:uid="{00000000-0005-0000-0000-000083310000}"/>
    <cellStyle name="Izlaz 2 2 3 11 3" xfId="11149" xr:uid="{00000000-0005-0000-0000-000084310000}"/>
    <cellStyle name="Izlaz 2 2 3 11 3 2" xfId="11150" xr:uid="{00000000-0005-0000-0000-000085310000}"/>
    <cellStyle name="Izlaz 2 2 3 11 3 2 2" xfId="11151" xr:uid="{00000000-0005-0000-0000-000086310000}"/>
    <cellStyle name="Izlaz 2 2 3 11 3 3" xfId="11152" xr:uid="{00000000-0005-0000-0000-000087310000}"/>
    <cellStyle name="Izlaz 2 2 3 11 3 3 2" xfId="11153" xr:uid="{00000000-0005-0000-0000-000088310000}"/>
    <cellStyle name="Izlaz 2 2 3 11 3 4" xfId="11154" xr:uid="{00000000-0005-0000-0000-000089310000}"/>
    <cellStyle name="Izlaz 2 2 3 11 4" xfId="50730" xr:uid="{00000000-0005-0000-0000-00008A310000}"/>
    <cellStyle name="Izlaz 2 2 3 12" xfId="11155" xr:uid="{00000000-0005-0000-0000-00008B310000}"/>
    <cellStyle name="Izlaz 2 2 3 12 2" xfId="11156" xr:uid="{00000000-0005-0000-0000-00008C310000}"/>
    <cellStyle name="Izlaz 2 2 3 12 2 2" xfId="11157" xr:uid="{00000000-0005-0000-0000-00008D310000}"/>
    <cellStyle name="Izlaz 2 2 3 12 3" xfId="11158" xr:uid="{00000000-0005-0000-0000-00008E310000}"/>
    <cellStyle name="Izlaz 2 2 3 12 3 2" xfId="11159" xr:uid="{00000000-0005-0000-0000-00008F310000}"/>
    <cellStyle name="Izlaz 2 2 3 12 4" xfId="11160" xr:uid="{00000000-0005-0000-0000-000090310000}"/>
    <cellStyle name="Izlaz 2 2 3 12 4 2" xfId="11161" xr:uid="{00000000-0005-0000-0000-000091310000}"/>
    <cellStyle name="Izlaz 2 2 3 12 5" xfId="11162" xr:uid="{00000000-0005-0000-0000-000092310000}"/>
    <cellStyle name="Izlaz 2 2 3 13" xfId="11163" xr:uid="{00000000-0005-0000-0000-000093310000}"/>
    <cellStyle name="Izlaz 2 2 3 13 2" xfId="11164" xr:uid="{00000000-0005-0000-0000-000094310000}"/>
    <cellStyle name="Izlaz 2 2 3 13 2 2" xfId="11165" xr:uid="{00000000-0005-0000-0000-000095310000}"/>
    <cellStyle name="Izlaz 2 2 3 13 3" xfId="11166" xr:uid="{00000000-0005-0000-0000-000096310000}"/>
    <cellStyle name="Izlaz 2 2 3 13 3 2" xfId="11167" xr:uid="{00000000-0005-0000-0000-000097310000}"/>
    <cellStyle name="Izlaz 2 2 3 13 4" xfId="11168" xr:uid="{00000000-0005-0000-0000-000098310000}"/>
    <cellStyle name="Izlaz 2 2 3 14" xfId="46656" xr:uid="{00000000-0005-0000-0000-000099310000}"/>
    <cellStyle name="Izlaz 2 2 3 2" xfId="11169" xr:uid="{00000000-0005-0000-0000-00009A310000}"/>
    <cellStyle name="Izlaz 2 2 3 2 2" xfId="11170" xr:uid="{00000000-0005-0000-0000-00009B310000}"/>
    <cellStyle name="Izlaz 2 2 3 2 2 2" xfId="11171" xr:uid="{00000000-0005-0000-0000-00009C310000}"/>
    <cellStyle name="Izlaz 2 2 3 2 2 2 2" xfId="11172" xr:uid="{00000000-0005-0000-0000-00009D310000}"/>
    <cellStyle name="Izlaz 2 2 3 2 2 3" xfId="11173" xr:uid="{00000000-0005-0000-0000-00009E310000}"/>
    <cellStyle name="Izlaz 2 2 3 2 2 3 2" xfId="11174" xr:uid="{00000000-0005-0000-0000-00009F310000}"/>
    <cellStyle name="Izlaz 2 2 3 2 2 4" xfId="11175" xr:uid="{00000000-0005-0000-0000-0000A0310000}"/>
    <cellStyle name="Izlaz 2 2 3 2 2 4 2" xfId="11176" xr:uid="{00000000-0005-0000-0000-0000A1310000}"/>
    <cellStyle name="Izlaz 2 2 3 2 2 5" xfId="11177" xr:uid="{00000000-0005-0000-0000-0000A2310000}"/>
    <cellStyle name="Izlaz 2 2 3 2 3" xfId="11178" xr:uid="{00000000-0005-0000-0000-0000A3310000}"/>
    <cellStyle name="Izlaz 2 2 3 2 3 2" xfId="11179" xr:uid="{00000000-0005-0000-0000-0000A4310000}"/>
    <cellStyle name="Izlaz 2 2 3 2 3 2 2" xfId="11180" xr:uid="{00000000-0005-0000-0000-0000A5310000}"/>
    <cellStyle name="Izlaz 2 2 3 2 3 3" xfId="11181" xr:uid="{00000000-0005-0000-0000-0000A6310000}"/>
    <cellStyle name="Izlaz 2 2 3 2 3 3 2" xfId="11182" xr:uid="{00000000-0005-0000-0000-0000A7310000}"/>
    <cellStyle name="Izlaz 2 2 3 2 3 4" xfId="11183" xr:uid="{00000000-0005-0000-0000-0000A8310000}"/>
    <cellStyle name="Izlaz 2 2 3 2 4" xfId="47063" xr:uid="{00000000-0005-0000-0000-0000A9310000}"/>
    <cellStyle name="Izlaz 2 2 3 3" xfId="11184" xr:uid="{00000000-0005-0000-0000-0000AA310000}"/>
    <cellStyle name="Izlaz 2 2 3 3 2" xfId="11185" xr:uid="{00000000-0005-0000-0000-0000AB310000}"/>
    <cellStyle name="Izlaz 2 2 3 3 2 2" xfId="11186" xr:uid="{00000000-0005-0000-0000-0000AC310000}"/>
    <cellStyle name="Izlaz 2 2 3 3 2 2 2" xfId="11187" xr:uid="{00000000-0005-0000-0000-0000AD310000}"/>
    <cellStyle name="Izlaz 2 2 3 3 2 3" xfId="11188" xr:uid="{00000000-0005-0000-0000-0000AE310000}"/>
    <cellStyle name="Izlaz 2 2 3 3 2 3 2" xfId="11189" xr:uid="{00000000-0005-0000-0000-0000AF310000}"/>
    <cellStyle name="Izlaz 2 2 3 3 2 4" xfId="11190" xr:uid="{00000000-0005-0000-0000-0000B0310000}"/>
    <cellStyle name="Izlaz 2 2 3 3 2 4 2" xfId="11191" xr:uid="{00000000-0005-0000-0000-0000B1310000}"/>
    <cellStyle name="Izlaz 2 2 3 3 2 5" xfId="11192" xr:uid="{00000000-0005-0000-0000-0000B2310000}"/>
    <cellStyle name="Izlaz 2 2 3 3 3" xfId="11193" xr:uid="{00000000-0005-0000-0000-0000B3310000}"/>
    <cellStyle name="Izlaz 2 2 3 3 3 2" xfId="11194" xr:uid="{00000000-0005-0000-0000-0000B4310000}"/>
    <cellStyle name="Izlaz 2 2 3 3 3 2 2" xfId="11195" xr:uid="{00000000-0005-0000-0000-0000B5310000}"/>
    <cellStyle name="Izlaz 2 2 3 3 3 3" xfId="11196" xr:uid="{00000000-0005-0000-0000-0000B6310000}"/>
    <cellStyle name="Izlaz 2 2 3 3 3 3 2" xfId="11197" xr:uid="{00000000-0005-0000-0000-0000B7310000}"/>
    <cellStyle name="Izlaz 2 2 3 3 3 4" xfId="11198" xr:uid="{00000000-0005-0000-0000-0000B8310000}"/>
    <cellStyle name="Izlaz 2 2 3 3 4" xfId="47662" xr:uid="{00000000-0005-0000-0000-0000B9310000}"/>
    <cellStyle name="Izlaz 2 2 3 4" xfId="11199" xr:uid="{00000000-0005-0000-0000-0000BA310000}"/>
    <cellStyle name="Izlaz 2 2 3 4 2" xfId="11200" xr:uid="{00000000-0005-0000-0000-0000BB310000}"/>
    <cellStyle name="Izlaz 2 2 3 4 2 2" xfId="11201" xr:uid="{00000000-0005-0000-0000-0000BC310000}"/>
    <cellStyle name="Izlaz 2 2 3 4 2 2 2" xfId="11202" xr:uid="{00000000-0005-0000-0000-0000BD310000}"/>
    <cellStyle name="Izlaz 2 2 3 4 2 3" xfId="11203" xr:uid="{00000000-0005-0000-0000-0000BE310000}"/>
    <cellStyle name="Izlaz 2 2 3 4 2 3 2" xfId="11204" xr:uid="{00000000-0005-0000-0000-0000BF310000}"/>
    <cellStyle name="Izlaz 2 2 3 4 2 4" xfId="11205" xr:uid="{00000000-0005-0000-0000-0000C0310000}"/>
    <cellStyle name="Izlaz 2 2 3 4 2 4 2" xfId="11206" xr:uid="{00000000-0005-0000-0000-0000C1310000}"/>
    <cellStyle name="Izlaz 2 2 3 4 2 5" xfId="11207" xr:uid="{00000000-0005-0000-0000-0000C2310000}"/>
    <cellStyle name="Izlaz 2 2 3 4 3" xfId="11208" xr:uid="{00000000-0005-0000-0000-0000C3310000}"/>
    <cellStyle name="Izlaz 2 2 3 4 3 2" xfId="11209" xr:uid="{00000000-0005-0000-0000-0000C4310000}"/>
    <cellStyle name="Izlaz 2 2 3 4 3 2 2" xfId="11210" xr:uid="{00000000-0005-0000-0000-0000C5310000}"/>
    <cellStyle name="Izlaz 2 2 3 4 3 3" xfId="11211" xr:uid="{00000000-0005-0000-0000-0000C6310000}"/>
    <cellStyle name="Izlaz 2 2 3 4 3 3 2" xfId="11212" xr:uid="{00000000-0005-0000-0000-0000C7310000}"/>
    <cellStyle name="Izlaz 2 2 3 4 3 4" xfId="11213" xr:uid="{00000000-0005-0000-0000-0000C8310000}"/>
    <cellStyle name="Izlaz 2 2 3 4 4" xfId="48077" xr:uid="{00000000-0005-0000-0000-0000C9310000}"/>
    <cellStyle name="Izlaz 2 2 3 5" xfId="11214" xr:uid="{00000000-0005-0000-0000-0000CA310000}"/>
    <cellStyle name="Izlaz 2 2 3 5 2" xfId="11215" xr:uid="{00000000-0005-0000-0000-0000CB310000}"/>
    <cellStyle name="Izlaz 2 2 3 5 2 2" xfId="11216" xr:uid="{00000000-0005-0000-0000-0000CC310000}"/>
    <cellStyle name="Izlaz 2 2 3 5 2 2 2" xfId="11217" xr:uid="{00000000-0005-0000-0000-0000CD310000}"/>
    <cellStyle name="Izlaz 2 2 3 5 2 3" xfId="11218" xr:uid="{00000000-0005-0000-0000-0000CE310000}"/>
    <cellStyle name="Izlaz 2 2 3 5 2 3 2" xfId="11219" xr:uid="{00000000-0005-0000-0000-0000CF310000}"/>
    <cellStyle name="Izlaz 2 2 3 5 2 4" xfId="11220" xr:uid="{00000000-0005-0000-0000-0000D0310000}"/>
    <cellStyle name="Izlaz 2 2 3 5 2 4 2" xfId="11221" xr:uid="{00000000-0005-0000-0000-0000D1310000}"/>
    <cellStyle name="Izlaz 2 2 3 5 2 5" xfId="11222" xr:uid="{00000000-0005-0000-0000-0000D2310000}"/>
    <cellStyle name="Izlaz 2 2 3 5 3" xfId="11223" xr:uid="{00000000-0005-0000-0000-0000D3310000}"/>
    <cellStyle name="Izlaz 2 2 3 5 3 2" xfId="11224" xr:uid="{00000000-0005-0000-0000-0000D4310000}"/>
    <cellStyle name="Izlaz 2 2 3 5 3 2 2" xfId="11225" xr:uid="{00000000-0005-0000-0000-0000D5310000}"/>
    <cellStyle name="Izlaz 2 2 3 5 3 3" xfId="11226" xr:uid="{00000000-0005-0000-0000-0000D6310000}"/>
    <cellStyle name="Izlaz 2 2 3 5 3 3 2" xfId="11227" xr:uid="{00000000-0005-0000-0000-0000D7310000}"/>
    <cellStyle name="Izlaz 2 2 3 5 3 4" xfId="11228" xr:uid="{00000000-0005-0000-0000-0000D8310000}"/>
    <cellStyle name="Izlaz 2 2 3 5 4" xfId="48477" xr:uid="{00000000-0005-0000-0000-0000D9310000}"/>
    <cellStyle name="Izlaz 2 2 3 6" xfId="11229" xr:uid="{00000000-0005-0000-0000-0000DA310000}"/>
    <cellStyle name="Izlaz 2 2 3 6 2" xfId="11230" xr:uid="{00000000-0005-0000-0000-0000DB310000}"/>
    <cellStyle name="Izlaz 2 2 3 6 2 2" xfId="11231" xr:uid="{00000000-0005-0000-0000-0000DC310000}"/>
    <cellStyle name="Izlaz 2 2 3 6 2 2 2" xfId="11232" xr:uid="{00000000-0005-0000-0000-0000DD310000}"/>
    <cellStyle name="Izlaz 2 2 3 6 2 3" xfId="11233" xr:uid="{00000000-0005-0000-0000-0000DE310000}"/>
    <cellStyle name="Izlaz 2 2 3 6 2 3 2" xfId="11234" xr:uid="{00000000-0005-0000-0000-0000DF310000}"/>
    <cellStyle name="Izlaz 2 2 3 6 2 4" xfId="11235" xr:uid="{00000000-0005-0000-0000-0000E0310000}"/>
    <cellStyle name="Izlaz 2 2 3 6 2 4 2" xfId="11236" xr:uid="{00000000-0005-0000-0000-0000E1310000}"/>
    <cellStyle name="Izlaz 2 2 3 6 2 5" xfId="11237" xr:uid="{00000000-0005-0000-0000-0000E2310000}"/>
    <cellStyle name="Izlaz 2 2 3 6 3" xfId="11238" xr:uid="{00000000-0005-0000-0000-0000E3310000}"/>
    <cellStyle name="Izlaz 2 2 3 6 3 2" xfId="11239" xr:uid="{00000000-0005-0000-0000-0000E4310000}"/>
    <cellStyle name="Izlaz 2 2 3 6 3 2 2" xfId="11240" xr:uid="{00000000-0005-0000-0000-0000E5310000}"/>
    <cellStyle name="Izlaz 2 2 3 6 3 3" xfId="11241" xr:uid="{00000000-0005-0000-0000-0000E6310000}"/>
    <cellStyle name="Izlaz 2 2 3 6 3 3 2" xfId="11242" xr:uid="{00000000-0005-0000-0000-0000E7310000}"/>
    <cellStyle name="Izlaz 2 2 3 6 3 4" xfId="11243" xr:uid="{00000000-0005-0000-0000-0000E8310000}"/>
    <cellStyle name="Izlaz 2 2 3 6 4" xfId="48887" xr:uid="{00000000-0005-0000-0000-0000E9310000}"/>
    <cellStyle name="Izlaz 2 2 3 7" xfId="11244" xr:uid="{00000000-0005-0000-0000-0000EA310000}"/>
    <cellStyle name="Izlaz 2 2 3 7 2" xfId="11245" xr:uid="{00000000-0005-0000-0000-0000EB310000}"/>
    <cellStyle name="Izlaz 2 2 3 7 2 2" xfId="11246" xr:uid="{00000000-0005-0000-0000-0000EC310000}"/>
    <cellStyle name="Izlaz 2 2 3 7 2 2 2" xfId="11247" xr:uid="{00000000-0005-0000-0000-0000ED310000}"/>
    <cellStyle name="Izlaz 2 2 3 7 2 3" xfId="11248" xr:uid="{00000000-0005-0000-0000-0000EE310000}"/>
    <cellStyle name="Izlaz 2 2 3 7 2 3 2" xfId="11249" xr:uid="{00000000-0005-0000-0000-0000EF310000}"/>
    <cellStyle name="Izlaz 2 2 3 7 2 4" xfId="11250" xr:uid="{00000000-0005-0000-0000-0000F0310000}"/>
    <cellStyle name="Izlaz 2 2 3 7 2 4 2" xfId="11251" xr:uid="{00000000-0005-0000-0000-0000F1310000}"/>
    <cellStyle name="Izlaz 2 2 3 7 2 5" xfId="11252" xr:uid="{00000000-0005-0000-0000-0000F2310000}"/>
    <cellStyle name="Izlaz 2 2 3 7 3" xfId="11253" xr:uid="{00000000-0005-0000-0000-0000F3310000}"/>
    <cellStyle name="Izlaz 2 2 3 7 3 2" xfId="11254" xr:uid="{00000000-0005-0000-0000-0000F4310000}"/>
    <cellStyle name="Izlaz 2 2 3 7 3 2 2" xfId="11255" xr:uid="{00000000-0005-0000-0000-0000F5310000}"/>
    <cellStyle name="Izlaz 2 2 3 7 3 3" xfId="11256" xr:uid="{00000000-0005-0000-0000-0000F6310000}"/>
    <cellStyle name="Izlaz 2 2 3 7 3 3 2" xfId="11257" xr:uid="{00000000-0005-0000-0000-0000F7310000}"/>
    <cellStyle name="Izlaz 2 2 3 7 3 4" xfId="11258" xr:uid="{00000000-0005-0000-0000-0000F8310000}"/>
    <cellStyle name="Izlaz 2 2 3 7 4" xfId="47383" xr:uid="{00000000-0005-0000-0000-0000F9310000}"/>
    <cellStyle name="Izlaz 2 2 3 8" xfId="11259" xr:uid="{00000000-0005-0000-0000-0000FA310000}"/>
    <cellStyle name="Izlaz 2 2 3 8 2" xfId="11260" xr:uid="{00000000-0005-0000-0000-0000FB310000}"/>
    <cellStyle name="Izlaz 2 2 3 8 2 2" xfId="11261" xr:uid="{00000000-0005-0000-0000-0000FC310000}"/>
    <cellStyle name="Izlaz 2 2 3 8 2 2 2" xfId="11262" xr:uid="{00000000-0005-0000-0000-0000FD310000}"/>
    <cellStyle name="Izlaz 2 2 3 8 2 3" xfId="11263" xr:uid="{00000000-0005-0000-0000-0000FE310000}"/>
    <cellStyle name="Izlaz 2 2 3 8 2 3 2" xfId="11264" xr:uid="{00000000-0005-0000-0000-0000FF310000}"/>
    <cellStyle name="Izlaz 2 2 3 8 2 4" xfId="11265" xr:uid="{00000000-0005-0000-0000-000000320000}"/>
    <cellStyle name="Izlaz 2 2 3 8 2 4 2" xfId="11266" xr:uid="{00000000-0005-0000-0000-000001320000}"/>
    <cellStyle name="Izlaz 2 2 3 8 2 5" xfId="11267" xr:uid="{00000000-0005-0000-0000-000002320000}"/>
    <cellStyle name="Izlaz 2 2 3 8 3" xfId="11268" xr:uid="{00000000-0005-0000-0000-000003320000}"/>
    <cellStyle name="Izlaz 2 2 3 8 3 2" xfId="11269" xr:uid="{00000000-0005-0000-0000-000004320000}"/>
    <cellStyle name="Izlaz 2 2 3 8 3 2 2" xfId="11270" xr:uid="{00000000-0005-0000-0000-000005320000}"/>
    <cellStyle name="Izlaz 2 2 3 8 3 3" xfId="11271" xr:uid="{00000000-0005-0000-0000-000006320000}"/>
    <cellStyle name="Izlaz 2 2 3 8 3 3 2" xfId="11272" xr:uid="{00000000-0005-0000-0000-000007320000}"/>
    <cellStyle name="Izlaz 2 2 3 8 3 4" xfId="11273" xr:uid="{00000000-0005-0000-0000-000008320000}"/>
    <cellStyle name="Izlaz 2 2 3 8 4" xfId="49449" xr:uid="{00000000-0005-0000-0000-000009320000}"/>
    <cellStyle name="Izlaz 2 2 3 9" xfId="11274" xr:uid="{00000000-0005-0000-0000-00000A320000}"/>
    <cellStyle name="Izlaz 2 2 3 9 2" xfId="11275" xr:uid="{00000000-0005-0000-0000-00000B320000}"/>
    <cellStyle name="Izlaz 2 2 3 9 2 2" xfId="11276" xr:uid="{00000000-0005-0000-0000-00000C320000}"/>
    <cellStyle name="Izlaz 2 2 3 9 2 2 2" xfId="11277" xr:uid="{00000000-0005-0000-0000-00000D320000}"/>
    <cellStyle name="Izlaz 2 2 3 9 2 3" xfId="11278" xr:uid="{00000000-0005-0000-0000-00000E320000}"/>
    <cellStyle name="Izlaz 2 2 3 9 2 3 2" xfId="11279" xr:uid="{00000000-0005-0000-0000-00000F320000}"/>
    <cellStyle name="Izlaz 2 2 3 9 2 4" xfId="11280" xr:uid="{00000000-0005-0000-0000-000010320000}"/>
    <cellStyle name="Izlaz 2 2 3 9 2 4 2" xfId="11281" xr:uid="{00000000-0005-0000-0000-000011320000}"/>
    <cellStyle name="Izlaz 2 2 3 9 2 5" xfId="11282" xr:uid="{00000000-0005-0000-0000-000012320000}"/>
    <cellStyle name="Izlaz 2 2 3 9 3" xfId="11283" xr:uid="{00000000-0005-0000-0000-000013320000}"/>
    <cellStyle name="Izlaz 2 2 3 9 3 2" xfId="11284" xr:uid="{00000000-0005-0000-0000-000014320000}"/>
    <cellStyle name="Izlaz 2 2 3 9 3 2 2" xfId="11285" xr:uid="{00000000-0005-0000-0000-000015320000}"/>
    <cellStyle name="Izlaz 2 2 3 9 3 3" xfId="11286" xr:uid="{00000000-0005-0000-0000-000016320000}"/>
    <cellStyle name="Izlaz 2 2 3 9 3 3 2" xfId="11287" xr:uid="{00000000-0005-0000-0000-000017320000}"/>
    <cellStyle name="Izlaz 2 2 3 9 3 4" xfId="11288" xr:uid="{00000000-0005-0000-0000-000018320000}"/>
    <cellStyle name="Izlaz 2 2 3 9 4" xfId="49895" xr:uid="{00000000-0005-0000-0000-000019320000}"/>
    <cellStyle name="Izlaz 2 2 4" xfId="11289" xr:uid="{00000000-0005-0000-0000-00001A320000}"/>
    <cellStyle name="Izlaz 2 2 4 10" xfId="11290" xr:uid="{00000000-0005-0000-0000-00001B320000}"/>
    <cellStyle name="Izlaz 2 2 4 10 2" xfId="11291" xr:uid="{00000000-0005-0000-0000-00001C320000}"/>
    <cellStyle name="Izlaz 2 2 4 10 2 2" xfId="11292" xr:uid="{00000000-0005-0000-0000-00001D320000}"/>
    <cellStyle name="Izlaz 2 2 4 10 2 2 2" xfId="11293" xr:uid="{00000000-0005-0000-0000-00001E320000}"/>
    <cellStyle name="Izlaz 2 2 4 10 2 3" xfId="11294" xr:uid="{00000000-0005-0000-0000-00001F320000}"/>
    <cellStyle name="Izlaz 2 2 4 10 2 3 2" xfId="11295" xr:uid="{00000000-0005-0000-0000-000020320000}"/>
    <cellStyle name="Izlaz 2 2 4 10 2 4" xfId="11296" xr:uid="{00000000-0005-0000-0000-000021320000}"/>
    <cellStyle name="Izlaz 2 2 4 10 2 4 2" xfId="11297" xr:uid="{00000000-0005-0000-0000-000022320000}"/>
    <cellStyle name="Izlaz 2 2 4 10 2 5" xfId="11298" xr:uid="{00000000-0005-0000-0000-000023320000}"/>
    <cellStyle name="Izlaz 2 2 4 10 3" xfId="11299" xr:uid="{00000000-0005-0000-0000-000024320000}"/>
    <cellStyle name="Izlaz 2 2 4 10 3 2" xfId="11300" xr:uid="{00000000-0005-0000-0000-000025320000}"/>
    <cellStyle name="Izlaz 2 2 4 10 3 2 2" xfId="11301" xr:uid="{00000000-0005-0000-0000-000026320000}"/>
    <cellStyle name="Izlaz 2 2 4 10 3 3" xfId="11302" xr:uid="{00000000-0005-0000-0000-000027320000}"/>
    <cellStyle name="Izlaz 2 2 4 10 3 3 2" xfId="11303" xr:uid="{00000000-0005-0000-0000-000028320000}"/>
    <cellStyle name="Izlaz 2 2 4 10 3 4" xfId="11304" xr:uid="{00000000-0005-0000-0000-000029320000}"/>
    <cellStyle name="Izlaz 2 2 4 10 4" xfId="50304" xr:uid="{00000000-0005-0000-0000-00002A320000}"/>
    <cellStyle name="Izlaz 2 2 4 11" xfId="11305" xr:uid="{00000000-0005-0000-0000-00002B320000}"/>
    <cellStyle name="Izlaz 2 2 4 11 2" xfId="11306" xr:uid="{00000000-0005-0000-0000-00002C320000}"/>
    <cellStyle name="Izlaz 2 2 4 11 2 2" xfId="11307" xr:uid="{00000000-0005-0000-0000-00002D320000}"/>
    <cellStyle name="Izlaz 2 2 4 11 2 2 2" xfId="11308" xr:uid="{00000000-0005-0000-0000-00002E320000}"/>
    <cellStyle name="Izlaz 2 2 4 11 2 3" xfId="11309" xr:uid="{00000000-0005-0000-0000-00002F320000}"/>
    <cellStyle name="Izlaz 2 2 4 11 2 3 2" xfId="11310" xr:uid="{00000000-0005-0000-0000-000030320000}"/>
    <cellStyle name="Izlaz 2 2 4 11 2 4" xfId="11311" xr:uid="{00000000-0005-0000-0000-000031320000}"/>
    <cellStyle name="Izlaz 2 2 4 11 2 4 2" xfId="11312" xr:uid="{00000000-0005-0000-0000-000032320000}"/>
    <cellStyle name="Izlaz 2 2 4 11 2 5" xfId="11313" xr:uid="{00000000-0005-0000-0000-000033320000}"/>
    <cellStyle name="Izlaz 2 2 4 11 3" xfId="11314" xr:uid="{00000000-0005-0000-0000-000034320000}"/>
    <cellStyle name="Izlaz 2 2 4 11 3 2" xfId="11315" xr:uid="{00000000-0005-0000-0000-000035320000}"/>
    <cellStyle name="Izlaz 2 2 4 11 3 2 2" xfId="11316" xr:uid="{00000000-0005-0000-0000-000036320000}"/>
    <cellStyle name="Izlaz 2 2 4 11 3 3" xfId="11317" xr:uid="{00000000-0005-0000-0000-000037320000}"/>
    <cellStyle name="Izlaz 2 2 4 11 3 3 2" xfId="11318" xr:uid="{00000000-0005-0000-0000-000038320000}"/>
    <cellStyle name="Izlaz 2 2 4 11 3 4" xfId="11319" xr:uid="{00000000-0005-0000-0000-000039320000}"/>
    <cellStyle name="Izlaz 2 2 4 11 4" xfId="50731" xr:uid="{00000000-0005-0000-0000-00003A320000}"/>
    <cellStyle name="Izlaz 2 2 4 12" xfId="11320" xr:uid="{00000000-0005-0000-0000-00003B320000}"/>
    <cellStyle name="Izlaz 2 2 4 12 2" xfId="11321" xr:uid="{00000000-0005-0000-0000-00003C320000}"/>
    <cellStyle name="Izlaz 2 2 4 12 2 2" xfId="11322" xr:uid="{00000000-0005-0000-0000-00003D320000}"/>
    <cellStyle name="Izlaz 2 2 4 12 3" xfId="11323" xr:uid="{00000000-0005-0000-0000-00003E320000}"/>
    <cellStyle name="Izlaz 2 2 4 12 3 2" xfId="11324" xr:uid="{00000000-0005-0000-0000-00003F320000}"/>
    <cellStyle name="Izlaz 2 2 4 12 4" xfId="11325" xr:uid="{00000000-0005-0000-0000-000040320000}"/>
    <cellStyle name="Izlaz 2 2 4 12 4 2" xfId="11326" xr:uid="{00000000-0005-0000-0000-000041320000}"/>
    <cellStyle name="Izlaz 2 2 4 12 5" xfId="11327" xr:uid="{00000000-0005-0000-0000-000042320000}"/>
    <cellStyle name="Izlaz 2 2 4 13" xfId="11328" xr:uid="{00000000-0005-0000-0000-000043320000}"/>
    <cellStyle name="Izlaz 2 2 4 13 2" xfId="11329" xr:uid="{00000000-0005-0000-0000-000044320000}"/>
    <cellStyle name="Izlaz 2 2 4 13 2 2" xfId="11330" xr:uid="{00000000-0005-0000-0000-000045320000}"/>
    <cellStyle name="Izlaz 2 2 4 13 3" xfId="11331" xr:uid="{00000000-0005-0000-0000-000046320000}"/>
    <cellStyle name="Izlaz 2 2 4 13 3 2" xfId="11332" xr:uid="{00000000-0005-0000-0000-000047320000}"/>
    <cellStyle name="Izlaz 2 2 4 13 4" xfId="11333" xr:uid="{00000000-0005-0000-0000-000048320000}"/>
    <cellStyle name="Izlaz 2 2 4 14" xfId="46522" xr:uid="{00000000-0005-0000-0000-000049320000}"/>
    <cellStyle name="Izlaz 2 2 4 2" xfId="11334" xr:uid="{00000000-0005-0000-0000-00004A320000}"/>
    <cellStyle name="Izlaz 2 2 4 2 2" xfId="11335" xr:uid="{00000000-0005-0000-0000-00004B320000}"/>
    <cellStyle name="Izlaz 2 2 4 2 2 2" xfId="11336" xr:uid="{00000000-0005-0000-0000-00004C320000}"/>
    <cellStyle name="Izlaz 2 2 4 2 2 2 2" xfId="11337" xr:uid="{00000000-0005-0000-0000-00004D320000}"/>
    <cellStyle name="Izlaz 2 2 4 2 2 3" xfId="11338" xr:uid="{00000000-0005-0000-0000-00004E320000}"/>
    <cellStyle name="Izlaz 2 2 4 2 2 3 2" xfId="11339" xr:uid="{00000000-0005-0000-0000-00004F320000}"/>
    <cellStyle name="Izlaz 2 2 4 2 2 4" xfId="11340" xr:uid="{00000000-0005-0000-0000-000050320000}"/>
    <cellStyle name="Izlaz 2 2 4 2 2 4 2" xfId="11341" xr:uid="{00000000-0005-0000-0000-000051320000}"/>
    <cellStyle name="Izlaz 2 2 4 2 2 5" xfId="11342" xr:uid="{00000000-0005-0000-0000-000052320000}"/>
    <cellStyle name="Izlaz 2 2 4 2 3" xfId="11343" xr:uid="{00000000-0005-0000-0000-000053320000}"/>
    <cellStyle name="Izlaz 2 2 4 2 3 2" xfId="11344" xr:uid="{00000000-0005-0000-0000-000054320000}"/>
    <cellStyle name="Izlaz 2 2 4 2 3 2 2" xfId="11345" xr:uid="{00000000-0005-0000-0000-000055320000}"/>
    <cellStyle name="Izlaz 2 2 4 2 3 3" xfId="11346" xr:uid="{00000000-0005-0000-0000-000056320000}"/>
    <cellStyle name="Izlaz 2 2 4 2 3 3 2" xfId="11347" xr:uid="{00000000-0005-0000-0000-000057320000}"/>
    <cellStyle name="Izlaz 2 2 4 2 3 4" xfId="11348" xr:uid="{00000000-0005-0000-0000-000058320000}"/>
    <cellStyle name="Izlaz 2 2 4 2 4" xfId="47064" xr:uid="{00000000-0005-0000-0000-000059320000}"/>
    <cellStyle name="Izlaz 2 2 4 3" xfId="11349" xr:uid="{00000000-0005-0000-0000-00005A320000}"/>
    <cellStyle name="Izlaz 2 2 4 3 2" xfId="11350" xr:uid="{00000000-0005-0000-0000-00005B320000}"/>
    <cellStyle name="Izlaz 2 2 4 3 2 2" xfId="11351" xr:uid="{00000000-0005-0000-0000-00005C320000}"/>
    <cellStyle name="Izlaz 2 2 4 3 2 2 2" xfId="11352" xr:uid="{00000000-0005-0000-0000-00005D320000}"/>
    <cellStyle name="Izlaz 2 2 4 3 2 3" xfId="11353" xr:uid="{00000000-0005-0000-0000-00005E320000}"/>
    <cellStyle name="Izlaz 2 2 4 3 2 3 2" xfId="11354" xr:uid="{00000000-0005-0000-0000-00005F320000}"/>
    <cellStyle name="Izlaz 2 2 4 3 2 4" xfId="11355" xr:uid="{00000000-0005-0000-0000-000060320000}"/>
    <cellStyle name="Izlaz 2 2 4 3 2 4 2" xfId="11356" xr:uid="{00000000-0005-0000-0000-000061320000}"/>
    <cellStyle name="Izlaz 2 2 4 3 2 5" xfId="11357" xr:uid="{00000000-0005-0000-0000-000062320000}"/>
    <cellStyle name="Izlaz 2 2 4 3 3" xfId="11358" xr:uid="{00000000-0005-0000-0000-000063320000}"/>
    <cellStyle name="Izlaz 2 2 4 3 3 2" xfId="11359" xr:uid="{00000000-0005-0000-0000-000064320000}"/>
    <cellStyle name="Izlaz 2 2 4 3 3 2 2" xfId="11360" xr:uid="{00000000-0005-0000-0000-000065320000}"/>
    <cellStyle name="Izlaz 2 2 4 3 3 3" xfId="11361" xr:uid="{00000000-0005-0000-0000-000066320000}"/>
    <cellStyle name="Izlaz 2 2 4 3 3 3 2" xfId="11362" xr:uid="{00000000-0005-0000-0000-000067320000}"/>
    <cellStyle name="Izlaz 2 2 4 3 3 4" xfId="11363" xr:uid="{00000000-0005-0000-0000-000068320000}"/>
    <cellStyle name="Izlaz 2 2 4 3 4" xfId="47663" xr:uid="{00000000-0005-0000-0000-000069320000}"/>
    <cellStyle name="Izlaz 2 2 4 4" xfId="11364" xr:uid="{00000000-0005-0000-0000-00006A320000}"/>
    <cellStyle name="Izlaz 2 2 4 4 2" xfId="11365" xr:uid="{00000000-0005-0000-0000-00006B320000}"/>
    <cellStyle name="Izlaz 2 2 4 4 2 2" xfId="11366" xr:uid="{00000000-0005-0000-0000-00006C320000}"/>
    <cellStyle name="Izlaz 2 2 4 4 2 2 2" xfId="11367" xr:uid="{00000000-0005-0000-0000-00006D320000}"/>
    <cellStyle name="Izlaz 2 2 4 4 2 3" xfId="11368" xr:uid="{00000000-0005-0000-0000-00006E320000}"/>
    <cellStyle name="Izlaz 2 2 4 4 2 3 2" xfId="11369" xr:uid="{00000000-0005-0000-0000-00006F320000}"/>
    <cellStyle name="Izlaz 2 2 4 4 2 4" xfId="11370" xr:uid="{00000000-0005-0000-0000-000070320000}"/>
    <cellStyle name="Izlaz 2 2 4 4 2 4 2" xfId="11371" xr:uid="{00000000-0005-0000-0000-000071320000}"/>
    <cellStyle name="Izlaz 2 2 4 4 2 5" xfId="11372" xr:uid="{00000000-0005-0000-0000-000072320000}"/>
    <cellStyle name="Izlaz 2 2 4 4 3" xfId="11373" xr:uid="{00000000-0005-0000-0000-000073320000}"/>
    <cellStyle name="Izlaz 2 2 4 4 3 2" xfId="11374" xr:uid="{00000000-0005-0000-0000-000074320000}"/>
    <cellStyle name="Izlaz 2 2 4 4 3 2 2" xfId="11375" xr:uid="{00000000-0005-0000-0000-000075320000}"/>
    <cellStyle name="Izlaz 2 2 4 4 3 3" xfId="11376" xr:uid="{00000000-0005-0000-0000-000076320000}"/>
    <cellStyle name="Izlaz 2 2 4 4 3 3 2" xfId="11377" xr:uid="{00000000-0005-0000-0000-000077320000}"/>
    <cellStyle name="Izlaz 2 2 4 4 3 4" xfId="11378" xr:uid="{00000000-0005-0000-0000-000078320000}"/>
    <cellStyle name="Izlaz 2 2 4 4 4" xfId="48078" xr:uid="{00000000-0005-0000-0000-000079320000}"/>
    <cellStyle name="Izlaz 2 2 4 5" xfId="11379" xr:uid="{00000000-0005-0000-0000-00007A320000}"/>
    <cellStyle name="Izlaz 2 2 4 5 2" xfId="11380" xr:uid="{00000000-0005-0000-0000-00007B320000}"/>
    <cellStyle name="Izlaz 2 2 4 5 2 2" xfId="11381" xr:uid="{00000000-0005-0000-0000-00007C320000}"/>
    <cellStyle name="Izlaz 2 2 4 5 2 2 2" xfId="11382" xr:uid="{00000000-0005-0000-0000-00007D320000}"/>
    <cellStyle name="Izlaz 2 2 4 5 2 3" xfId="11383" xr:uid="{00000000-0005-0000-0000-00007E320000}"/>
    <cellStyle name="Izlaz 2 2 4 5 2 3 2" xfId="11384" xr:uid="{00000000-0005-0000-0000-00007F320000}"/>
    <cellStyle name="Izlaz 2 2 4 5 2 4" xfId="11385" xr:uid="{00000000-0005-0000-0000-000080320000}"/>
    <cellStyle name="Izlaz 2 2 4 5 2 4 2" xfId="11386" xr:uid="{00000000-0005-0000-0000-000081320000}"/>
    <cellStyle name="Izlaz 2 2 4 5 2 5" xfId="11387" xr:uid="{00000000-0005-0000-0000-000082320000}"/>
    <cellStyle name="Izlaz 2 2 4 5 3" xfId="11388" xr:uid="{00000000-0005-0000-0000-000083320000}"/>
    <cellStyle name="Izlaz 2 2 4 5 3 2" xfId="11389" xr:uid="{00000000-0005-0000-0000-000084320000}"/>
    <cellStyle name="Izlaz 2 2 4 5 3 2 2" xfId="11390" xr:uid="{00000000-0005-0000-0000-000085320000}"/>
    <cellStyle name="Izlaz 2 2 4 5 3 3" xfId="11391" xr:uid="{00000000-0005-0000-0000-000086320000}"/>
    <cellStyle name="Izlaz 2 2 4 5 3 3 2" xfId="11392" xr:uid="{00000000-0005-0000-0000-000087320000}"/>
    <cellStyle name="Izlaz 2 2 4 5 3 4" xfId="11393" xr:uid="{00000000-0005-0000-0000-000088320000}"/>
    <cellStyle name="Izlaz 2 2 4 5 4" xfId="48478" xr:uid="{00000000-0005-0000-0000-000089320000}"/>
    <cellStyle name="Izlaz 2 2 4 6" xfId="11394" xr:uid="{00000000-0005-0000-0000-00008A320000}"/>
    <cellStyle name="Izlaz 2 2 4 6 2" xfId="11395" xr:uid="{00000000-0005-0000-0000-00008B320000}"/>
    <cellStyle name="Izlaz 2 2 4 6 2 2" xfId="11396" xr:uid="{00000000-0005-0000-0000-00008C320000}"/>
    <cellStyle name="Izlaz 2 2 4 6 2 2 2" xfId="11397" xr:uid="{00000000-0005-0000-0000-00008D320000}"/>
    <cellStyle name="Izlaz 2 2 4 6 2 3" xfId="11398" xr:uid="{00000000-0005-0000-0000-00008E320000}"/>
    <cellStyle name="Izlaz 2 2 4 6 2 3 2" xfId="11399" xr:uid="{00000000-0005-0000-0000-00008F320000}"/>
    <cellStyle name="Izlaz 2 2 4 6 2 4" xfId="11400" xr:uid="{00000000-0005-0000-0000-000090320000}"/>
    <cellStyle name="Izlaz 2 2 4 6 2 4 2" xfId="11401" xr:uid="{00000000-0005-0000-0000-000091320000}"/>
    <cellStyle name="Izlaz 2 2 4 6 2 5" xfId="11402" xr:uid="{00000000-0005-0000-0000-000092320000}"/>
    <cellStyle name="Izlaz 2 2 4 6 3" xfId="11403" xr:uid="{00000000-0005-0000-0000-000093320000}"/>
    <cellStyle name="Izlaz 2 2 4 6 3 2" xfId="11404" xr:uid="{00000000-0005-0000-0000-000094320000}"/>
    <cellStyle name="Izlaz 2 2 4 6 3 2 2" xfId="11405" xr:uid="{00000000-0005-0000-0000-000095320000}"/>
    <cellStyle name="Izlaz 2 2 4 6 3 3" xfId="11406" xr:uid="{00000000-0005-0000-0000-000096320000}"/>
    <cellStyle name="Izlaz 2 2 4 6 3 3 2" xfId="11407" xr:uid="{00000000-0005-0000-0000-000097320000}"/>
    <cellStyle name="Izlaz 2 2 4 6 3 4" xfId="11408" xr:uid="{00000000-0005-0000-0000-000098320000}"/>
    <cellStyle name="Izlaz 2 2 4 6 4" xfId="48888" xr:uid="{00000000-0005-0000-0000-000099320000}"/>
    <cellStyle name="Izlaz 2 2 4 7" xfId="11409" xr:uid="{00000000-0005-0000-0000-00009A320000}"/>
    <cellStyle name="Izlaz 2 2 4 7 2" xfId="11410" xr:uid="{00000000-0005-0000-0000-00009B320000}"/>
    <cellStyle name="Izlaz 2 2 4 7 2 2" xfId="11411" xr:uid="{00000000-0005-0000-0000-00009C320000}"/>
    <cellStyle name="Izlaz 2 2 4 7 2 2 2" xfId="11412" xr:uid="{00000000-0005-0000-0000-00009D320000}"/>
    <cellStyle name="Izlaz 2 2 4 7 2 3" xfId="11413" xr:uid="{00000000-0005-0000-0000-00009E320000}"/>
    <cellStyle name="Izlaz 2 2 4 7 2 3 2" xfId="11414" xr:uid="{00000000-0005-0000-0000-00009F320000}"/>
    <cellStyle name="Izlaz 2 2 4 7 2 4" xfId="11415" xr:uid="{00000000-0005-0000-0000-0000A0320000}"/>
    <cellStyle name="Izlaz 2 2 4 7 2 4 2" xfId="11416" xr:uid="{00000000-0005-0000-0000-0000A1320000}"/>
    <cellStyle name="Izlaz 2 2 4 7 2 5" xfId="11417" xr:uid="{00000000-0005-0000-0000-0000A2320000}"/>
    <cellStyle name="Izlaz 2 2 4 7 3" xfId="11418" xr:uid="{00000000-0005-0000-0000-0000A3320000}"/>
    <cellStyle name="Izlaz 2 2 4 7 3 2" xfId="11419" xr:uid="{00000000-0005-0000-0000-0000A4320000}"/>
    <cellStyle name="Izlaz 2 2 4 7 3 2 2" xfId="11420" xr:uid="{00000000-0005-0000-0000-0000A5320000}"/>
    <cellStyle name="Izlaz 2 2 4 7 3 3" xfId="11421" xr:uid="{00000000-0005-0000-0000-0000A6320000}"/>
    <cellStyle name="Izlaz 2 2 4 7 3 3 2" xfId="11422" xr:uid="{00000000-0005-0000-0000-0000A7320000}"/>
    <cellStyle name="Izlaz 2 2 4 7 3 4" xfId="11423" xr:uid="{00000000-0005-0000-0000-0000A8320000}"/>
    <cellStyle name="Izlaz 2 2 4 7 4" xfId="47512" xr:uid="{00000000-0005-0000-0000-0000A9320000}"/>
    <cellStyle name="Izlaz 2 2 4 8" xfId="11424" xr:uid="{00000000-0005-0000-0000-0000AA320000}"/>
    <cellStyle name="Izlaz 2 2 4 8 2" xfId="11425" xr:uid="{00000000-0005-0000-0000-0000AB320000}"/>
    <cellStyle name="Izlaz 2 2 4 8 2 2" xfId="11426" xr:uid="{00000000-0005-0000-0000-0000AC320000}"/>
    <cellStyle name="Izlaz 2 2 4 8 2 2 2" xfId="11427" xr:uid="{00000000-0005-0000-0000-0000AD320000}"/>
    <cellStyle name="Izlaz 2 2 4 8 2 3" xfId="11428" xr:uid="{00000000-0005-0000-0000-0000AE320000}"/>
    <cellStyle name="Izlaz 2 2 4 8 2 3 2" xfId="11429" xr:uid="{00000000-0005-0000-0000-0000AF320000}"/>
    <cellStyle name="Izlaz 2 2 4 8 2 4" xfId="11430" xr:uid="{00000000-0005-0000-0000-0000B0320000}"/>
    <cellStyle name="Izlaz 2 2 4 8 2 4 2" xfId="11431" xr:uid="{00000000-0005-0000-0000-0000B1320000}"/>
    <cellStyle name="Izlaz 2 2 4 8 2 5" xfId="11432" xr:uid="{00000000-0005-0000-0000-0000B2320000}"/>
    <cellStyle name="Izlaz 2 2 4 8 3" xfId="11433" xr:uid="{00000000-0005-0000-0000-0000B3320000}"/>
    <cellStyle name="Izlaz 2 2 4 8 3 2" xfId="11434" xr:uid="{00000000-0005-0000-0000-0000B4320000}"/>
    <cellStyle name="Izlaz 2 2 4 8 3 2 2" xfId="11435" xr:uid="{00000000-0005-0000-0000-0000B5320000}"/>
    <cellStyle name="Izlaz 2 2 4 8 3 3" xfId="11436" xr:uid="{00000000-0005-0000-0000-0000B6320000}"/>
    <cellStyle name="Izlaz 2 2 4 8 3 3 2" xfId="11437" xr:uid="{00000000-0005-0000-0000-0000B7320000}"/>
    <cellStyle name="Izlaz 2 2 4 8 3 4" xfId="11438" xr:uid="{00000000-0005-0000-0000-0000B8320000}"/>
    <cellStyle name="Izlaz 2 2 4 8 4" xfId="49450" xr:uid="{00000000-0005-0000-0000-0000B9320000}"/>
    <cellStyle name="Izlaz 2 2 4 9" xfId="11439" xr:uid="{00000000-0005-0000-0000-0000BA320000}"/>
    <cellStyle name="Izlaz 2 2 4 9 2" xfId="11440" xr:uid="{00000000-0005-0000-0000-0000BB320000}"/>
    <cellStyle name="Izlaz 2 2 4 9 2 2" xfId="11441" xr:uid="{00000000-0005-0000-0000-0000BC320000}"/>
    <cellStyle name="Izlaz 2 2 4 9 2 2 2" xfId="11442" xr:uid="{00000000-0005-0000-0000-0000BD320000}"/>
    <cellStyle name="Izlaz 2 2 4 9 2 3" xfId="11443" xr:uid="{00000000-0005-0000-0000-0000BE320000}"/>
    <cellStyle name="Izlaz 2 2 4 9 2 3 2" xfId="11444" xr:uid="{00000000-0005-0000-0000-0000BF320000}"/>
    <cellStyle name="Izlaz 2 2 4 9 2 4" xfId="11445" xr:uid="{00000000-0005-0000-0000-0000C0320000}"/>
    <cellStyle name="Izlaz 2 2 4 9 2 4 2" xfId="11446" xr:uid="{00000000-0005-0000-0000-0000C1320000}"/>
    <cellStyle name="Izlaz 2 2 4 9 2 5" xfId="11447" xr:uid="{00000000-0005-0000-0000-0000C2320000}"/>
    <cellStyle name="Izlaz 2 2 4 9 3" xfId="11448" xr:uid="{00000000-0005-0000-0000-0000C3320000}"/>
    <cellStyle name="Izlaz 2 2 4 9 3 2" xfId="11449" xr:uid="{00000000-0005-0000-0000-0000C4320000}"/>
    <cellStyle name="Izlaz 2 2 4 9 3 2 2" xfId="11450" xr:uid="{00000000-0005-0000-0000-0000C5320000}"/>
    <cellStyle name="Izlaz 2 2 4 9 3 3" xfId="11451" xr:uid="{00000000-0005-0000-0000-0000C6320000}"/>
    <cellStyle name="Izlaz 2 2 4 9 3 3 2" xfId="11452" xr:uid="{00000000-0005-0000-0000-0000C7320000}"/>
    <cellStyle name="Izlaz 2 2 4 9 3 4" xfId="11453" xr:uid="{00000000-0005-0000-0000-0000C8320000}"/>
    <cellStyle name="Izlaz 2 2 4 9 4" xfId="49896" xr:uid="{00000000-0005-0000-0000-0000C9320000}"/>
    <cellStyle name="Izlaz 2 2 5" xfId="11454" xr:uid="{00000000-0005-0000-0000-0000CA320000}"/>
    <cellStyle name="Izlaz 2 2 5 10" xfId="11455" xr:uid="{00000000-0005-0000-0000-0000CB320000}"/>
    <cellStyle name="Izlaz 2 2 5 10 2" xfId="11456" xr:uid="{00000000-0005-0000-0000-0000CC320000}"/>
    <cellStyle name="Izlaz 2 2 5 10 2 2" xfId="11457" xr:uid="{00000000-0005-0000-0000-0000CD320000}"/>
    <cellStyle name="Izlaz 2 2 5 10 2 2 2" xfId="11458" xr:uid="{00000000-0005-0000-0000-0000CE320000}"/>
    <cellStyle name="Izlaz 2 2 5 10 2 3" xfId="11459" xr:uid="{00000000-0005-0000-0000-0000CF320000}"/>
    <cellStyle name="Izlaz 2 2 5 10 2 3 2" xfId="11460" xr:uid="{00000000-0005-0000-0000-0000D0320000}"/>
    <cellStyle name="Izlaz 2 2 5 10 2 4" xfId="11461" xr:uid="{00000000-0005-0000-0000-0000D1320000}"/>
    <cellStyle name="Izlaz 2 2 5 10 2 4 2" xfId="11462" xr:uid="{00000000-0005-0000-0000-0000D2320000}"/>
    <cellStyle name="Izlaz 2 2 5 10 2 5" xfId="11463" xr:uid="{00000000-0005-0000-0000-0000D3320000}"/>
    <cellStyle name="Izlaz 2 2 5 10 3" xfId="11464" xr:uid="{00000000-0005-0000-0000-0000D4320000}"/>
    <cellStyle name="Izlaz 2 2 5 10 3 2" xfId="11465" xr:uid="{00000000-0005-0000-0000-0000D5320000}"/>
    <cellStyle name="Izlaz 2 2 5 10 3 2 2" xfId="11466" xr:uid="{00000000-0005-0000-0000-0000D6320000}"/>
    <cellStyle name="Izlaz 2 2 5 10 3 3" xfId="11467" xr:uid="{00000000-0005-0000-0000-0000D7320000}"/>
    <cellStyle name="Izlaz 2 2 5 10 3 3 2" xfId="11468" xr:uid="{00000000-0005-0000-0000-0000D8320000}"/>
    <cellStyle name="Izlaz 2 2 5 10 3 4" xfId="11469" xr:uid="{00000000-0005-0000-0000-0000D9320000}"/>
    <cellStyle name="Izlaz 2 2 5 10 4" xfId="50305" xr:uid="{00000000-0005-0000-0000-0000DA320000}"/>
    <cellStyle name="Izlaz 2 2 5 11" xfId="11470" xr:uid="{00000000-0005-0000-0000-0000DB320000}"/>
    <cellStyle name="Izlaz 2 2 5 11 2" xfId="11471" xr:uid="{00000000-0005-0000-0000-0000DC320000}"/>
    <cellStyle name="Izlaz 2 2 5 11 2 2" xfId="11472" xr:uid="{00000000-0005-0000-0000-0000DD320000}"/>
    <cellStyle name="Izlaz 2 2 5 11 2 2 2" xfId="11473" xr:uid="{00000000-0005-0000-0000-0000DE320000}"/>
    <cellStyle name="Izlaz 2 2 5 11 2 3" xfId="11474" xr:uid="{00000000-0005-0000-0000-0000DF320000}"/>
    <cellStyle name="Izlaz 2 2 5 11 2 3 2" xfId="11475" xr:uid="{00000000-0005-0000-0000-0000E0320000}"/>
    <cellStyle name="Izlaz 2 2 5 11 2 4" xfId="11476" xr:uid="{00000000-0005-0000-0000-0000E1320000}"/>
    <cellStyle name="Izlaz 2 2 5 11 2 4 2" xfId="11477" xr:uid="{00000000-0005-0000-0000-0000E2320000}"/>
    <cellStyle name="Izlaz 2 2 5 11 2 5" xfId="11478" xr:uid="{00000000-0005-0000-0000-0000E3320000}"/>
    <cellStyle name="Izlaz 2 2 5 11 3" xfId="11479" xr:uid="{00000000-0005-0000-0000-0000E4320000}"/>
    <cellStyle name="Izlaz 2 2 5 11 3 2" xfId="11480" xr:uid="{00000000-0005-0000-0000-0000E5320000}"/>
    <cellStyle name="Izlaz 2 2 5 11 3 2 2" xfId="11481" xr:uid="{00000000-0005-0000-0000-0000E6320000}"/>
    <cellStyle name="Izlaz 2 2 5 11 3 3" xfId="11482" xr:uid="{00000000-0005-0000-0000-0000E7320000}"/>
    <cellStyle name="Izlaz 2 2 5 11 3 3 2" xfId="11483" xr:uid="{00000000-0005-0000-0000-0000E8320000}"/>
    <cellStyle name="Izlaz 2 2 5 11 3 4" xfId="11484" xr:uid="{00000000-0005-0000-0000-0000E9320000}"/>
    <cellStyle name="Izlaz 2 2 5 11 4" xfId="50732" xr:uid="{00000000-0005-0000-0000-0000EA320000}"/>
    <cellStyle name="Izlaz 2 2 5 12" xfId="11485" xr:uid="{00000000-0005-0000-0000-0000EB320000}"/>
    <cellStyle name="Izlaz 2 2 5 12 2" xfId="11486" xr:uid="{00000000-0005-0000-0000-0000EC320000}"/>
    <cellStyle name="Izlaz 2 2 5 12 2 2" xfId="11487" xr:uid="{00000000-0005-0000-0000-0000ED320000}"/>
    <cellStyle name="Izlaz 2 2 5 12 3" xfId="11488" xr:uid="{00000000-0005-0000-0000-0000EE320000}"/>
    <cellStyle name="Izlaz 2 2 5 12 3 2" xfId="11489" xr:uid="{00000000-0005-0000-0000-0000EF320000}"/>
    <cellStyle name="Izlaz 2 2 5 12 4" xfId="11490" xr:uid="{00000000-0005-0000-0000-0000F0320000}"/>
    <cellStyle name="Izlaz 2 2 5 12 4 2" xfId="11491" xr:uid="{00000000-0005-0000-0000-0000F1320000}"/>
    <cellStyle name="Izlaz 2 2 5 12 5" xfId="11492" xr:uid="{00000000-0005-0000-0000-0000F2320000}"/>
    <cellStyle name="Izlaz 2 2 5 13" xfId="11493" xr:uid="{00000000-0005-0000-0000-0000F3320000}"/>
    <cellStyle name="Izlaz 2 2 5 13 2" xfId="11494" xr:uid="{00000000-0005-0000-0000-0000F4320000}"/>
    <cellStyle name="Izlaz 2 2 5 13 2 2" xfId="11495" xr:uid="{00000000-0005-0000-0000-0000F5320000}"/>
    <cellStyle name="Izlaz 2 2 5 13 3" xfId="11496" xr:uid="{00000000-0005-0000-0000-0000F6320000}"/>
    <cellStyle name="Izlaz 2 2 5 13 3 2" xfId="11497" xr:uid="{00000000-0005-0000-0000-0000F7320000}"/>
    <cellStyle name="Izlaz 2 2 5 13 4" xfId="11498" xr:uid="{00000000-0005-0000-0000-0000F8320000}"/>
    <cellStyle name="Izlaz 2 2 5 14" xfId="46753" xr:uid="{00000000-0005-0000-0000-0000F9320000}"/>
    <cellStyle name="Izlaz 2 2 5 2" xfId="11499" xr:uid="{00000000-0005-0000-0000-0000FA320000}"/>
    <cellStyle name="Izlaz 2 2 5 2 2" xfId="11500" xr:uid="{00000000-0005-0000-0000-0000FB320000}"/>
    <cellStyle name="Izlaz 2 2 5 2 2 2" xfId="11501" xr:uid="{00000000-0005-0000-0000-0000FC320000}"/>
    <cellStyle name="Izlaz 2 2 5 2 2 2 2" xfId="11502" xr:uid="{00000000-0005-0000-0000-0000FD320000}"/>
    <cellStyle name="Izlaz 2 2 5 2 2 3" xfId="11503" xr:uid="{00000000-0005-0000-0000-0000FE320000}"/>
    <cellStyle name="Izlaz 2 2 5 2 2 3 2" xfId="11504" xr:uid="{00000000-0005-0000-0000-0000FF320000}"/>
    <cellStyle name="Izlaz 2 2 5 2 2 4" xfId="11505" xr:uid="{00000000-0005-0000-0000-000000330000}"/>
    <cellStyle name="Izlaz 2 2 5 2 2 4 2" xfId="11506" xr:uid="{00000000-0005-0000-0000-000001330000}"/>
    <cellStyle name="Izlaz 2 2 5 2 2 5" xfId="11507" xr:uid="{00000000-0005-0000-0000-000002330000}"/>
    <cellStyle name="Izlaz 2 2 5 2 3" xfId="11508" xr:uid="{00000000-0005-0000-0000-000003330000}"/>
    <cellStyle name="Izlaz 2 2 5 2 3 2" xfId="11509" xr:uid="{00000000-0005-0000-0000-000004330000}"/>
    <cellStyle name="Izlaz 2 2 5 2 3 2 2" xfId="11510" xr:uid="{00000000-0005-0000-0000-000005330000}"/>
    <cellStyle name="Izlaz 2 2 5 2 3 3" xfId="11511" xr:uid="{00000000-0005-0000-0000-000006330000}"/>
    <cellStyle name="Izlaz 2 2 5 2 3 3 2" xfId="11512" xr:uid="{00000000-0005-0000-0000-000007330000}"/>
    <cellStyle name="Izlaz 2 2 5 2 3 4" xfId="11513" xr:uid="{00000000-0005-0000-0000-000008330000}"/>
    <cellStyle name="Izlaz 2 2 5 2 4" xfId="47065" xr:uid="{00000000-0005-0000-0000-000009330000}"/>
    <cellStyle name="Izlaz 2 2 5 3" xfId="11514" xr:uid="{00000000-0005-0000-0000-00000A330000}"/>
    <cellStyle name="Izlaz 2 2 5 3 2" xfId="11515" xr:uid="{00000000-0005-0000-0000-00000B330000}"/>
    <cellStyle name="Izlaz 2 2 5 3 2 2" xfId="11516" xr:uid="{00000000-0005-0000-0000-00000C330000}"/>
    <cellStyle name="Izlaz 2 2 5 3 2 2 2" xfId="11517" xr:uid="{00000000-0005-0000-0000-00000D330000}"/>
    <cellStyle name="Izlaz 2 2 5 3 2 3" xfId="11518" xr:uid="{00000000-0005-0000-0000-00000E330000}"/>
    <cellStyle name="Izlaz 2 2 5 3 2 3 2" xfId="11519" xr:uid="{00000000-0005-0000-0000-00000F330000}"/>
    <cellStyle name="Izlaz 2 2 5 3 2 4" xfId="11520" xr:uid="{00000000-0005-0000-0000-000010330000}"/>
    <cellStyle name="Izlaz 2 2 5 3 2 4 2" xfId="11521" xr:uid="{00000000-0005-0000-0000-000011330000}"/>
    <cellStyle name="Izlaz 2 2 5 3 2 5" xfId="11522" xr:uid="{00000000-0005-0000-0000-000012330000}"/>
    <cellStyle name="Izlaz 2 2 5 3 3" xfId="11523" xr:uid="{00000000-0005-0000-0000-000013330000}"/>
    <cellStyle name="Izlaz 2 2 5 3 3 2" xfId="11524" xr:uid="{00000000-0005-0000-0000-000014330000}"/>
    <cellStyle name="Izlaz 2 2 5 3 3 2 2" xfId="11525" xr:uid="{00000000-0005-0000-0000-000015330000}"/>
    <cellStyle name="Izlaz 2 2 5 3 3 3" xfId="11526" xr:uid="{00000000-0005-0000-0000-000016330000}"/>
    <cellStyle name="Izlaz 2 2 5 3 3 3 2" xfId="11527" xr:uid="{00000000-0005-0000-0000-000017330000}"/>
    <cellStyle name="Izlaz 2 2 5 3 3 4" xfId="11528" xr:uid="{00000000-0005-0000-0000-000018330000}"/>
    <cellStyle name="Izlaz 2 2 5 3 4" xfId="47664" xr:uid="{00000000-0005-0000-0000-000019330000}"/>
    <cellStyle name="Izlaz 2 2 5 4" xfId="11529" xr:uid="{00000000-0005-0000-0000-00001A330000}"/>
    <cellStyle name="Izlaz 2 2 5 4 2" xfId="11530" xr:uid="{00000000-0005-0000-0000-00001B330000}"/>
    <cellStyle name="Izlaz 2 2 5 4 2 2" xfId="11531" xr:uid="{00000000-0005-0000-0000-00001C330000}"/>
    <cellStyle name="Izlaz 2 2 5 4 2 2 2" xfId="11532" xr:uid="{00000000-0005-0000-0000-00001D330000}"/>
    <cellStyle name="Izlaz 2 2 5 4 2 3" xfId="11533" xr:uid="{00000000-0005-0000-0000-00001E330000}"/>
    <cellStyle name="Izlaz 2 2 5 4 2 3 2" xfId="11534" xr:uid="{00000000-0005-0000-0000-00001F330000}"/>
    <cellStyle name="Izlaz 2 2 5 4 2 4" xfId="11535" xr:uid="{00000000-0005-0000-0000-000020330000}"/>
    <cellStyle name="Izlaz 2 2 5 4 2 4 2" xfId="11536" xr:uid="{00000000-0005-0000-0000-000021330000}"/>
    <cellStyle name="Izlaz 2 2 5 4 2 5" xfId="11537" xr:uid="{00000000-0005-0000-0000-000022330000}"/>
    <cellStyle name="Izlaz 2 2 5 4 3" xfId="11538" xr:uid="{00000000-0005-0000-0000-000023330000}"/>
    <cellStyle name="Izlaz 2 2 5 4 3 2" xfId="11539" xr:uid="{00000000-0005-0000-0000-000024330000}"/>
    <cellStyle name="Izlaz 2 2 5 4 3 2 2" xfId="11540" xr:uid="{00000000-0005-0000-0000-000025330000}"/>
    <cellStyle name="Izlaz 2 2 5 4 3 3" xfId="11541" xr:uid="{00000000-0005-0000-0000-000026330000}"/>
    <cellStyle name="Izlaz 2 2 5 4 3 3 2" xfId="11542" xr:uid="{00000000-0005-0000-0000-000027330000}"/>
    <cellStyle name="Izlaz 2 2 5 4 3 4" xfId="11543" xr:uid="{00000000-0005-0000-0000-000028330000}"/>
    <cellStyle name="Izlaz 2 2 5 4 4" xfId="48079" xr:uid="{00000000-0005-0000-0000-000029330000}"/>
    <cellStyle name="Izlaz 2 2 5 5" xfId="11544" xr:uid="{00000000-0005-0000-0000-00002A330000}"/>
    <cellStyle name="Izlaz 2 2 5 5 2" xfId="11545" xr:uid="{00000000-0005-0000-0000-00002B330000}"/>
    <cellStyle name="Izlaz 2 2 5 5 2 2" xfId="11546" xr:uid="{00000000-0005-0000-0000-00002C330000}"/>
    <cellStyle name="Izlaz 2 2 5 5 2 2 2" xfId="11547" xr:uid="{00000000-0005-0000-0000-00002D330000}"/>
    <cellStyle name="Izlaz 2 2 5 5 2 3" xfId="11548" xr:uid="{00000000-0005-0000-0000-00002E330000}"/>
    <cellStyle name="Izlaz 2 2 5 5 2 3 2" xfId="11549" xr:uid="{00000000-0005-0000-0000-00002F330000}"/>
    <cellStyle name="Izlaz 2 2 5 5 2 4" xfId="11550" xr:uid="{00000000-0005-0000-0000-000030330000}"/>
    <cellStyle name="Izlaz 2 2 5 5 2 4 2" xfId="11551" xr:uid="{00000000-0005-0000-0000-000031330000}"/>
    <cellStyle name="Izlaz 2 2 5 5 2 5" xfId="11552" xr:uid="{00000000-0005-0000-0000-000032330000}"/>
    <cellStyle name="Izlaz 2 2 5 5 3" xfId="11553" xr:uid="{00000000-0005-0000-0000-000033330000}"/>
    <cellStyle name="Izlaz 2 2 5 5 3 2" xfId="11554" xr:uid="{00000000-0005-0000-0000-000034330000}"/>
    <cellStyle name="Izlaz 2 2 5 5 3 2 2" xfId="11555" xr:uid="{00000000-0005-0000-0000-000035330000}"/>
    <cellStyle name="Izlaz 2 2 5 5 3 3" xfId="11556" xr:uid="{00000000-0005-0000-0000-000036330000}"/>
    <cellStyle name="Izlaz 2 2 5 5 3 3 2" xfId="11557" xr:uid="{00000000-0005-0000-0000-000037330000}"/>
    <cellStyle name="Izlaz 2 2 5 5 3 4" xfId="11558" xr:uid="{00000000-0005-0000-0000-000038330000}"/>
    <cellStyle name="Izlaz 2 2 5 5 4" xfId="48479" xr:uid="{00000000-0005-0000-0000-000039330000}"/>
    <cellStyle name="Izlaz 2 2 5 6" xfId="11559" xr:uid="{00000000-0005-0000-0000-00003A330000}"/>
    <cellStyle name="Izlaz 2 2 5 6 2" xfId="11560" xr:uid="{00000000-0005-0000-0000-00003B330000}"/>
    <cellStyle name="Izlaz 2 2 5 6 2 2" xfId="11561" xr:uid="{00000000-0005-0000-0000-00003C330000}"/>
    <cellStyle name="Izlaz 2 2 5 6 2 2 2" xfId="11562" xr:uid="{00000000-0005-0000-0000-00003D330000}"/>
    <cellStyle name="Izlaz 2 2 5 6 2 3" xfId="11563" xr:uid="{00000000-0005-0000-0000-00003E330000}"/>
    <cellStyle name="Izlaz 2 2 5 6 2 3 2" xfId="11564" xr:uid="{00000000-0005-0000-0000-00003F330000}"/>
    <cellStyle name="Izlaz 2 2 5 6 2 4" xfId="11565" xr:uid="{00000000-0005-0000-0000-000040330000}"/>
    <cellStyle name="Izlaz 2 2 5 6 2 4 2" xfId="11566" xr:uid="{00000000-0005-0000-0000-000041330000}"/>
    <cellStyle name="Izlaz 2 2 5 6 2 5" xfId="11567" xr:uid="{00000000-0005-0000-0000-000042330000}"/>
    <cellStyle name="Izlaz 2 2 5 6 3" xfId="11568" xr:uid="{00000000-0005-0000-0000-000043330000}"/>
    <cellStyle name="Izlaz 2 2 5 6 3 2" xfId="11569" xr:uid="{00000000-0005-0000-0000-000044330000}"/>
    <cellStyle name="Izlaz 2 2 5 6 3 2 2" xfId="11570" xr:uid="{00000000-0005-0000-0000-000045330000}"/>
    <cellStyle name="Izlaz 2 2 5 6 3 3" xfId="11571" xr:uid="{00000000-0005-0000-0000-000046330000}"/>
    <cellStyle name="Izlaz 2 2 5 6 3 3 2" xfId="11572" xr:uid="{00000000-0005-0000-0000-000047330000}"/>
    <cellStyle name="Izlaz 2 2 5 6 3 4" xfId="11573" xr:uid="{00000000-0005-0000-0000-000048330000}"/>
    <cellStyle name="Izlaz 2 2 5 6 4" xfId="48889" xr:uid="{00000000-0005-0000-0000-000049330000}"/>
    <cellStyle name="Izlaz 2 2 5 7" xfId="11574" xr:uid="{00000000-0005-0000-0000-00004A330000}"/>
    <cellStyle name="Izlaz 2 2 5 7 2" xfId="11575" xr:uid="{00000000-0005-0000-0000-00004B330000}"/>
    <cellStyle name="Izlaz 2 2 5 7 2 2" xfId="11576" xr:uid="{00000000-0005-0000-0000-00004C330000}"/>
    <cellStyle name="Izlaz 2 2 5 7 2 2 2" xfId="11577" xr:uid="{00000000-0005-0000-0000-00004D330000}"/>
    <cellStyle name="Izlaz 2 2 5 7 2 3" xfId="11578" xr:uid="{00000000-0005-0000-0000-00004E330000}"/>
    <cellStyle name="Izlaz 2 2 5 7 2 3 2" xfId="11579" xr:uid="{00000000-0005-0000-0000-00004F330000}"/>
    <cellStyle name="Izlaz 2 2 5 7 2 4" xfId="11580" xr:uid="{00000000-0005-0000-0000-000050330000}"/>
    <cellStyle name="Izlaz 2 2 5 7 2 4 2" xfId="11581" xr:uid="{00000000-0005-0000-0000-000051330000}"/>
    <cellStyle name="Izlaz 2 2 5 7 2 5" xfId="11582" xr:uid="{00000000-0005-0000-0000-000052330000}"/>
    <cellStyle name="Izlaz 2 2 5 7 3" xfId="11583" xr:uid="{00000000-0005-0000-0000-000053330000}"/>
    <cellStyle name="Izlaz 2 2 5 7 3 2" xfId="11584" xr:uid="{00000000-0005-0000-0000-000054330000}"/>
    <cellStyle name="Izlaz 2 2 5 7 3 2 2" xfId="11585" xr:uid="{00000000-0005-0000-0000-000055330000}"/>
    <cellStyle name="Izlaz 2 2 5 7 3 3" xfId="11586" xr:uid="{00000000-0005-0000-0000-000056330000}"/>
    <cellStyle name="Izlaz 2 2 5 7 3 3 2" xfId="11587" xr:uid="{00000000-0005-0000-0000-000057330000}"/>
    <cellStyle name="Izlaz 2 2 5 7 3 4" xfId="11588" xr:uid="{00000000-0005-0000-0000-000058330000}"/>
    <cellStyle name="Izlaz 2 2 5 7 4" xfId="47511" xr:uid="{00000000-0005-0000-0000-000059330000}"/>
    <cellStyle name="Izlaz 2 2 5 8" xfId="11589" xr:uid="{00000000-0005-0000-0000-00005A330000}"/>
    <cellStyle name="Izlaz 2 2 5 8 2" xfId="11590" xr:uid="{00000000-0005-0000-0000-00005B330000}"/>
    <cellStyle name="Izlaz 2 2 5 8 2 2" xfId="11591" xr:uid="{00000000-0005-0000-0000-00005C330000}"/>
    <cellStyle name="Izlaz 2 2 5 8 2 2 2" xfId="11592" xr:uid="{00000000-0005-0000-0000-00005D330000}"/>
    <cellStyle name="Izlaz 2 2 5 8 2 3" xfId="11593" xr:uid="{00000000-0005-0000-0000-00005E330000}"/>
    <cellStyle name="Izlaz 2 2 5 8 2 3 2" xfId="11594" xr:uid="{00000000-0005-0000-0000-00005F330000}"/>
    <cellStyle name="Izlaz 2 2 5 8 2 4" xfId="11595" xr:uid="{00000000-0005-0000-0000-000060330000}"/>
    <cellStyle name="Izlaz 2 2 5 8 2 4 2" xfId="11596" xr:uid="{00000000-0005-0000-0000-000061330000}"/>
    <cellStyle name="Izlaz 2 2 5 8 2 5" xfId="11597" xr:uid="{00000000-0005-0000-0000-000062330000}"/>
    <cellStyle name="Izlaz 2 2 5 8 3" xfId="11598" xr:uid="{00000000-0005-0000-0000-000063330000}"/>
    <cellStyle name="Izlaz 2 2 5 8 3 2" xfId="11599" xr:uid="{00000000-0005-0000-0000-000064330000}"/>
    <cellStyle name="Izlaz 2 2 5 8 3 2 2" xfId="11600" xr:uid="{00000000-0005-0000-0000-000065330000}"/>
    <cellStyle name="Izlaz 2 2 5 8 3 3" xfId="11601" xr:uid="{00000000-0005-0000-0000-000066330000}"/>
    <cellStyle name="Izlaz 2 2 5 8 3 3 2" xfId="11602" xr:uid="{00000000-0005-0000-0000-000067330000}"/>
    <cellStyle name="Izlaz 2 2 5 8 3 4" xfId="11603" xr:uid="{00000000-0005-0000-0000-000068330000}"/>
    <cellStyle name="Izlaz 2 2 5 8 4" xfId="49451" xr:uid="{00000000-0005-0000-0000-000069330000}"/>
    <cellStyle name="Izlaz 2 2 5 9" xfId="11604" xr:uid="{00000000-0005-0000-0000-00006A330000}"/>
    <cellStyle name="Izlaz 2 2 5 9 2" xfId="11605" xr:uid="{00000000-0005-0000-0000-00006B330000}"/>
    <cellStyle name="Izlaz 2 2 5 9 2 2" xfId="11606" xr:uid="{00000000-0005-0000-0000-00006C330000}"/>
    <cellStyle name="Izlaz 2 2 5 9 2 2 2" xfId="11607" xr:uid="{00000000-0005-0000-0000-00006D330000}"/>
    <cellStyle name="Izlaz 2 2 5 9 2 3" xfId="11608" xr:uid="{00000000-0005-0000-0000-00006E330000}"/>
    <cellStyle name="Izlaz 2 2 5 9 2 3 2" xfId="11609" xr:uid="{00000000-0005-0000-0000-00006F330000}"/>
    <cellStyle name="Izlaz 2 2 5 9 2 4" xfId="11610" xr:uid="{00000000-0005-0000-0000-000070330000}"/>
    <cellStyle name="Izlaz 2 2 5 9 2 4 2" xfId="11611" xr:uid="{00000000-0005-0000-0000-000071330000}"/>
    <cellStyle name="Izlaz 2 2 5 9 2 5" xfId="11612" xr:uid="{00000000-0005-0000-0000-000072330000}"/>
    <cellStyle name="Izlaz 2 2 5 9 3" xfId="11613" xr:uid="{00000000-0005-0000-0000-000073330000}"/>
    <cellStyle name="Izlaz 2 2 5 9 3 2" xfId="11614" xr:uid="{00000000-0005-0000-0000-000074330000}"/>
    <cellStyle name="Izlaz 2 2 5 9 3 2 2" xfId="11615" xr:uid="{00000000-0005-0000-0000-000075330000}"/>
    <cellStyle name="Izlaz 2 2 5 9 3 3" xfId="11616" xr:uid="{00000000-0005-0000-0000-000076330000}"/>
    <cellStyle name="Izlaz 2 2 5 9 3 3 2" xfId="11617" xr:uid="{00000000-0005-0000-0000-000077330000}"/>
    <cellStyle name="Izlaz 2 2 5 9 3 4" xfId="11618" xr:uid="{00000000-0005-0000-0000-000078330000}"/>
    <cellStyle name="Izlaz 2 2 5 9 4" xfId="49897" xr:uid="{00000000-0005-0000-0000-000079330000}"/>
    <cellStyle name="Izlaz 2 2 6" xfId="11619" xr:uid="{00000000-0005-0000-0000-00007A330000}"/>
    <cellStyle name="Izlaz 2 2 6 10" xfId="11620" xr:uid="{00000000-0005-0000-0000-00007B330000}"/>
    <cellStyle name="Izlaz 2 2 6 10 2" xfId="11621" xr:uid="{00000000-0005-0000-0000-00007C330000}"/>
    <cellStyle name="Izlaz 2 2 6 10 2 2" xfId="11622" xr:uid="{00000000-0005-0000-0000-00007D330000}"/>
    <cellStyle name="Izlaz 2 2 6 10 2 2 2" xfId="11623" xr:uid="{00000000-0005-0000-0000-00007E330000}"/>
    <cellStyle name="Izlaz 2 2 6 10 2 3" xfId="11624" xr:uid="{00000000-0005-0000-0000-00007F330000}"/>
    <cellStyle name="Izlaz 2 2 6 10 2 3 2" xfId="11625" xr:uid="{00000000-0005-0000-0000-000080330000}"/>
    <cellStyle name="Izlaz 2 2 6 10 2 4" xfId="11626" xr:uid="{00000000-0005-0000-0000-000081330000}"/>
    <cellStyle name="Izlaz 2 2 6 10 2 4 2" xfId="11627" xr:uid="{00000000-0005-0000-0000-000082330000}"/>
    <cellStyle name="Izlaz 2 2 6 10 2 5" xfId="11628" xr:uid="{00000000-0005-0000-0000-000083330000}"/>
    <cellStyle name="Izlaz 2 2 6 10 3" xfId="11629" xr:uid="{00000000-0005-0000-0000-000084330000}"/>
    <cellStyle name="Izlaz 2 2 6 10 3 2" xfId="11630" xr:uid="{00000000-0005-0000-0000-000085330000}"/>
    <cellStyle name="Izlaz 2 2 6 10 3 2 2" xfId="11631" xr:uid="{00000000-0005-0000-0000-000086330000}"/>
    <cellStyle name="Izlaz 2 2 6 10 3 3" xfId="11632" xr:uid="{00000000-0005-0000-0000-000087330000}"/>
    <cellStyle name="Izlaz 2 2 6 10 3 3 2" xfId="11633" xr:uid="{00000000-0005-0000-0000-000088330000}"/>
    <cellStyle name="Izlaz 2 2 6 10 3 4" xfId="11634" xr:uid="{00000000-0005-0000-0000-000089330000}"/>
    <cellStyle name="Izlaz 2 2 6 10 4" xfId="50306" xr:uid="{00000000-0005-0000-0000-00008A330000}"/>
    <cellStyle name="Izlaz 2 2 6 11" xfId="11635" xr:uid="{00000000-0005-0000-0000-00008B330000}"/>
    <cellStyle name="Izlaz 2 2 6 11 2" xfId="11636" xr:uid="{00000000-0005-0000-0000-00008C330000}"/>
    <cellStyle name="Izlaz 2 2 6 11 2 2" xfId="11637" xr:uid="{00000000-0005-0000-0000-00008D330000}"/>
    <cellStyle name="Izlaz 2 2 6 11 2 2 2" xfId="11638" xr:uid="{00000000-0005-0000-0000-00008E330000}"/>
    <cellStyle name="Izlaz 2 2 6 11 2 3" xfId="11639" xr:uid="{00000000-0005-0000-0000-00008F330000}"/>
    <cellStyle name="Izlaz 2 2 6 11 2 3 2" xfId="11640" xr:uid="{00000000-0005-0000-0000-000090330000}"/>
    <cellStyle name="Izlaz 2 2 6 11 2 4" xfId="11641" xr:uid="{00000000-0005-0000-0000-000091330000}"/>
    <cellStyle name="Izlaz 2 2 6 11 2 4 2" xfId="11642" xr:uid="{00000000-0005-0000-0000-000092330000}"/>
    <cellStyle name="Izlaz 2 2 6 11 2 5" xfId="11643" xr:uid="{00000000-0005-0000-0000-000093330000}"/>
    <cellStyle name="Izlaz 2 2 6 11 3" xfId="11644" xr:uid="{00000000-0005-0000-0000-000094330000}"/>
    <cellStyle name="Izlaz 2 2 6 11 3 2" xfId="11645" xr:uid="{00000000-0005-0000-0000-000095330000}"/>
    <cellStyle name="Izlaz 2 2 6 11 3 2 2" xfId="11646" xr:uid="{00000000-0005-0000-0000-000096330000}"/>
    <cellStyle name="Izlaz 2 2 6 11 3 3" xfId="11647" xr:uid="{00000000-0005-0000-0000-000097330000}"/>
    <cellStyle name="Izlaz 2 2 6 11 3 3 2" xfId="11648" xr:uid="{00000000-0005-0000-0000-000098330000}"/>
    <cellStyle name="Izlaz 2 2 6 11 3 4" xfId="11649" xr:uid="{00000000-0005-0000-0000-000099330000}"/>
    <cellStyle name="Izlaz 2 2 6 11 4" xfId="50733" xr:uid="{00000000-0005-0000-0000-00009A330000}"/>
    <cellStyle name="Izlaz 2 2 6 12" xfId="11650" xr:uid="{00000000-0005-0000-0000-00009B330000}"/>
    <cellStyle name="Izlaz 2 2 6 12 2" xfId="11651" xr:uid="{00000000-0005-0000-0000-00009C330000}"/>
    <cellStyle name="Izlaz 2 2 6 12 2 2" xfId="11652" xr:uid="{00000000-0005-0000-0000-00009D330000}"/>
    <cellStyle name="Izlaz 2 2 6 12 3" xfId="11653" xr:uid="{00000000-0005-0000-0000-00009E330000}"/>
    <cellStyle name="Izlaz 2 2 6 12 3 2" xfId="11654" xr:uid="{00000000-0005-0000-0000-00009F330000}"/>
    <cellStyle name="Izlaz 2 2 6 12 4" xfId="11655" xr:uid="{00000000-0005-0000-0000-0000A0330000}"/>
    <cellStyle name="Izlaz 2 2 6 12 4 2" xfId="11656" xr:uid="{00000000-0005-0000-0000-0000A1330000}"/>
    <cellStyle name="Izlaz 2 2 6 12 5" xfId="11657" xr:uid="{00000000-0005-0000-0000-0000A2330000}"/>
    <cellStyle name="Izlaz 2 2 6 13" xfId="11658" xr:uid="{00000000-0005-0000-0000-0000A3330000}"/>
    <cellStyle name="Izlaz 2 2 6 13 2" xfId="11659" xr:uid="{00000000-0005-0000-0000-0000A4330000}"/>
    <cellStyle name="Izlaz 2 2 6 13 2 2" xfId="11660" xr:uid="{00000000-0005-0000-0000-0000A5330000}"/>
    <cellStyle name="Izlaz 2 2 6 13 3" xfId="11661" xr:uid="{00000000-0005-0000-0000-0000A6330000}"/>
    <cellStyle name="Izlaz 2 2 6 13 3 2" xfId="11662" xr:uid="{00000000-0005-0000-0000-0000A7330000}"/>
    <cellStyle name="Izlaz 2 2 6 13 4" xfId="11663" xr:uid="{00000000-0005-0000-0000-0000A8330000}"/>
    <cellStyle name="Izlaz 2 2 6 14" xfId="46781" xr:uid="{00000000-0005-0000-0000-0000A9330000}"/>
    <cellStyle name="Izlaz 2 2 6 2" xfId="11664" xr:uid="{00000000-0005-0000-0000-0000AA330000}"/>
    <cellStyle name="Izlaz 2 2 6 2 2" xfId="11665" xr:uid="{00000000-0005-0000-0000-0000AB330000}"/>
    <cellStyle name="Izlaz 2 2 6 2 2 2" xfId="11666" xr:uid="{00000000-0005-0000-0000-0000AC330000}"/>
    <cellStyle name="Izlaz 2 2 6 2 2 2 2" xfId="11667" xr:uid="{00000000-0005-0000-0000-0000AD330000}"/>
    <cellStyle name="Izlaz 2 2 6 2 2 3" xfId="11668" xr:uid="{00000000-0005-0000-0000-0000AE330000}"/>
    <cellStyle name="Izlaz 2 2 6 2 2 3 2" xfId="11669" xr:uid="{00000000-0005-0000-0000-0000AF330000}"/>
    <cellStyle name="Izlaz 2 2 6 2 2 4" xfId="11670" xr:uid="{00000000-0005-0000-0000-0000B0330000}"/>
    <cellStyle name="Izlaz 2 2 6 2 2 4 2" xfId="11671" xr:uid="{00000000-0005-0000-0000-0000B1330000}"/>
    <cellStyle name="Izlaz 2 2 6 2 2 5" xfId="11672" xr:uid="{00000000-0005-0000-0000-0000B2330000}"/>
    <cellStyle name="Izlaz 2 2 6 2 3" xfId="11673" xr:uid="{00000000-0005-0000-0000-0000B3330000}"/>
    <cellStyle name="Izlaz 2 2 6 2 3 2" xfId="11674" xr:uid="{00000000-0005-0000-0000-0000B4330000}"/>
    <cellStyle name="Izlaz 2 2 6 2 3 2 2" xfId="11675" xr:uid="{00000000-0005-0000-0000-0000B5330000}"/>
    <cellStyle name="Izlaz 2 2 6 2 3 3" xfId="11676" xr:uid="{00000000-0005-0000-0000-0000B6330000}"/>
    <cellStyle name="Izlaz 2 2 6 2 3 3 2" xfId="11677" xr:uid="{00000000-0005-0000-0000-0000B7330000}"/>
    <cellStyle name="Izlaz 2 2 6 2 3 4" xfId="11678" xr:uid="{00000000-0005-0000-0000-0000B8330000}"/>
    <cellStyle name="Izlaz 2 2 6 2 4" xfId="47066" xr:uid="{00000000-0005-0000-0000-0000B9330000}"/>
    <cellStyle name="Izlaz 2 2 6 3" xfId="11679" xr:uid="{00000000-0005-0000-0000-0000BA330000}"/>
    <cellStyle name="Izlaz 2 2 6 3 2" xfId="11680" xr:uid="{00000000-0005-0000-0000-0000BB330000}"/>
    <cellStyle name="Izlaz 2 2 6 3 2 2" xfId="11681" xr:uid="{00000000-0005-0000-0000-0000BC330000}"/>
    <cellStyle name="Izlaz 2 2 6 3 2 2 2" xfId="11682" xr:uid="{00000000-0005-0000-0000-0000BD330000}"/>
    <cellStyle name="Izlaz 2 2 6 3 2 3" xfId="11683" xr:uid="{00000000-0005-0000-0000-0000BE330000}"/>
    <cellStyle name="Izlaz 2 2 6 3 2 3 2" xfId="11684" xr:uid="{00000000-0005-0000-0000-0000BF330000}"/>
    <cellStyle name="Izlaz 2 2 6 3 2 4" xfId="11685" xr:uid="{00000000-0005-0000-0000-0000C0330000}"/>
    <cellStyle name="Izlaz 2 2 6 3 2 4 2" xfId="11686" xr:uid="{00000000-0005-0000-0000-0000C1330000}"/>
    <cellStyle name="Izlaz 2 2 6 3 2 5" xfId="11687" xr:uid="{00000000-0005-0000-0000-0000C2330000}"/>
    <cellStyle name="Izlaz 2 2 6 3 3" xfId="11688" xr:uid="{00000000-0005-0000-0000-0000C3330000}"/>
    <cellStyle name="Izlaz 2 2 6 3 3 2" xfId="11689" xr:uid="{00000000-0005-0000-0000-0000C4330000}"/>
    <cellStyle name="Izlaz 2 2 6 3 3 2 2" xfId="11690" xr:uid="{00000000-0005-0000-0000-0000C5330000}"/>
    <cellStyle name="Izlaz 2 2 6 3 3 3" xfId="11691" xr:uid="{00000000-0005-0000-0000-0000C6330000}"/>
    <cellStyle name="Izlaz 2 2 6 3 3 3 2" xfId="11692" xr:uid="{00000000-0005-0000-0000-0000C7330000}"/>
    <cellStyle name="Izlaz 2 2 6 3 3 4" xfId="11693" xr:uid="{00000000-0005-0000-0000-0000C8330000}"/>
    <cellStyle name="Izlaz 2 2 6 3 4" xfId="47665" xr:uid="{00000000-0005-0000-0000-0000C9330000}"/>
    <cellStyle name="Izlaz 2 2 6 4" xfId="11694" xr:uid="{00000000-0005-0000-0000-0000CA330000}"/>
    <cellStyle name="Izlaz 2 2 6 4 2" xfId="11695" xr:uid="{00000000-0005-0000-0000-0000CB330000}"/>
    <cellStyle name="Izlaz 2 2 6 4 2 2" xfId="11696" xr:uid="{00000000-0005-0000-0000-0000CC330000}"/>
    <cellStyle name="Izlaz 2 2 6 4 2 2 2" xfId="11697" xr:uid="{00000000-0005-0000-0000-0000CD330000}"/>
    <cellStyle name="Izlaz 2 2 6 4 2 3" xfId="11698" xr:uid="{00000000-0005-0000-0000-0000CE330000}"/>
    <cellStyle name="Izlaz 2 2 6 4 2 3 2" xfId="11699" xr:uid="{00000000-0005-0000-0000-0000CF330000}"/>
    <cellStyle name="Izlaz 2 2 6 4 2 4" xfId="11700" xr:uid="{00000000-0005-0000-0000-0000D0330000}"/>
    <cellStyle name="Izlaz 2 2 6 4 2 4 2" xfId="11701" xr:uid="{00000000-0005-0000-0000-0000D1330000}"/>
    <cellStyle name="Izlaz 2 2 6 4 2 5" xfId="11702" xr:uid="{00000000-0005-0000-0000-0000D2330000}"/>
    <cellStyle name="Izlaz 2 2 6 4 3" xfId="11703" xr:uid="{00000000-0005-0000-0000-0000D3330000}"/>
    <cellStyle name="Izlaz 2 2 6 4 3 2" xfId="11704" xr:uid="{00000000-0005-0000-0000-0000D4330000}"/>
    <cellStyle name="Izlaz 2 2 6 4 3 2 2" xfId="11705" xr:uid="{00000000-0005-0000-0000-0000D5330000}"/>
    <cellStyle name="Izlaz 2 2 6 4 3 3" xfId="11706" xr:uid="{00000000-0005-0000-0000-0000D6330000}"/>
    <cellStyle name="Izlaz 2 2 6 4 3 3 2" xfId="11707" xr:uid="{00000000-0005-0000-0000-0000D7330000}"/>
    <cellStyle name="Izlaz 2 2 6 4 3 4" xfId="11708" xr:uid="{00000000-0005-0000-0000-0000D8330000}"/>
    <cellStyle name="Izlaz 2 2 6 4 4" xfId="48080" xr:uid="{00000000-0005-0000-0000-0000D9330000}"/>
    <cellStyle name="Izlaz 2 2 6 5" xfId="11709" xr:uid="{00000000-0005-0000-0000-0000DA330000}"/>
    <cellStyle name="Izlaz 2 2 6 5 2" xfId="11710" xr:uid="{00000000-0005-0000-0000-0000DB330000}"/>
    <cellStyle name="Izlaz 2 2 6 5 2 2" xfId="11711" xr:uid="{00000000-0005-0000-0000-0000DC330000}"/>
    <cellStyle name="Izlaz 2 2 6 5 2 2 2" xfId="11712" xr:uid="{00000000-0005-0000-0000-0000DD330000}"/>
    <cellStyle name="Izlaz 2 2 6 5 2 3" xfId="11713" xr:uid="{00000000-0005-0000-0000-0000DE330000}"/>
    <cellStyle name="Izlaz 2 2 6 5 2 3 2" xfId="11714" xr:uid="{00000000-0005-0000-0000-0000DF330000}"/>
    <cellStyle name="Izlaz 2 2 6 5 2 4" xfId="11715" xr:uid="{00000000-0005-0000-0000-0000E0330000}"/>
    <cellStyle name="Izlaz 2 2 6 5 2 4 2" xfId="11716" xr:uid="{00000000-0005-0000-0000-0000E1330000}"/>
    <cellStyle name="Izlaz 2 2 6 5 2 5" xfId="11717" xr:uid="{00000000-0005-0000-0000-0000E2330000}"/>
    <cellStyle name="Izlaz 2 2 6 5 3" xfId="11718" xr:uid="{00000000-0005-0000-0000-0000E3330000}"/>
    <cellStyle name="Izlaz 2 2 6 5 3 2" xfId="11719" xr:uid="{00000000-0005-0000-0000-0000E4330000}"/>
    <cellStyle name="Izlaz 2 2 6 5 3 2 2" xfId="11720" xr:uid="{00000000-0005-0000-0000-0000E5330000}"/>
    <cellStyle name="Izlaz 2 2 6 5 3 3" xfId="11721" xr:uid="{00000000-0005-0000-0000-0000E6330000}"/>
    <cellStyle name="Izlaz 2 2 6 5 3 3 2" xfId="11722" xr:uid="{00000000-0005-0000-0000-0000E7330000}"/>
    <cellStyle name="Izlaz 2 2 6 5 3 4" xfId="11723" xr:uid="{00000000-0005-0000-0000-0000E8330000}"/>
    <cellStyle name="Izlaz 2 2 6 5 4" xfId="48480" xr:uid="{00000000-0005-0000-0000-0000E9330000}"/>
    <cellStyle name="Izlaz 2 2 6 6" xfId="11724" xr:uid="{00000000-0005-0000-0000-0000EA330000}"/>
    <cellStyle name="Izlaz 2 2 6 6 2" xfId="11725" xr:uid="{00000000-0005-0000-0000-0000EB330000}"/>
    <cellStyle name="Izlaz 2 2 6 6 2 2" xfId="11726" xr:uid="{00000000-0005-0000-0000-0000EC330000}"/>
    <cellStyle name="Izlaz 2 2 6 6 2 2 2" xfId="11727" xr:uid="{00000000-0005-0000-0000-0000ED330000}"/>
    <cellStyle name="Izlaz 2 2 6 6 2 3" xfId="11728" xr:uid="{00000000-0005-0000-0000-0000EE330000}"/>
    <cellStyle name="Izlaz 2 2 6 6 2 3 2" xfId="11729" xr:uid="{00000000-0005-0000-0000-0000EF330000}"/>
    <cellStyle name="Izlaz 2 2 6 6 2 4" xfId="11730" xr:uid="{00000000-0005-0000-0000-0000F0330000}"/>
    <cellStyle name="Izlaz 2 2 6 6 2 4 2" xfId="11731" xr:uid="{00000000-0005-0000-0000-0000F1330000}"/>
    <cellStyle name="Izlaz 2 2 6 6 2 5" xfId="11732" xr:uid="{00000000-0005-0000-0000-0000F2330000}"/>
    <cellStyle name="Izlaz 2 2 6 6 3" xfId="11733" xr:uid="{00000000-0005-0000-0000-0000F3330000}"/>
    <cellStyle name="Izlaz 2 2 6 6 3 2" xfId="11734" xr:uid="{00000000-0005-0000-0000-0000F4330000}"/>
    <cellStyle name="Izlaz 2 2 6 6 3 2 2" xfId="11735" xr:uid="{00000000-0005-0000-0000-0000F5330000}"/>
    <cellStyle name="Izlaz 2 2 6 6 3 3" xfId="11736" xr:uid="{00000000-0005-0000-0000-0000F6330000}"/>
    <cellStyle name="Izlaz 2 2 6 6 3 3 2" xfId="11737" xr:uid="{00000000-0005-0000-0000-0000F7330000}"/>
    <cellStyle name="Izlaz 2 2 6 6 3 4" xfId="11738" xr:uid="{00000000-0005-0000-0000-0000F8330000}"/>
    <cellStyle name="Izlaz 2 2 6 6 4" xfId="48890" xr:uid="{00000000-0005-0000-0000-0000F9330000}"/>
    <cellStyle name="Izlaz 2 2 6 7" xfId="11739" xr:uid="{00000000-0005-0000-0000-0000FA330000}"/>
    <cellStyle name="Izlaz 2 2 6 7 2" xfId="11740" xr:uid="{00000000-0005-0000-0000-0000FB330000}"/>
    <cellStyle name="Izlaz 2 2 6 7 2 2" xfId="11741" xr:uid="{00000000-0005-0000-0000-0000FC330000}"/>
    <cellStyle name="Izlaz 2 2 6 7 2 2 2" xfId="11742" xr:uid="{00000000-0005-0000-0000-0000FD330000}"/>
    <cellStyle name="Izlaz 2 2 6 7 2 3" xfId="11743" xr:uid="{00000000-0005-0000-0000-0000FE330000}"/>
    <cellStyle name="Izlaz 2 2 6 7 2 3 2" xfId="11744" xr:uid="{00000000-0005-0000-0000-0000FF330000}"/>
    <cellStyle name="Izlaz 2 2 6 7 2 4" xfId="11745" xr:uid="{00000000-0005-0000-0000-000000340000}"/>
    <cellStyle name="Izlaz 2 2 6 7 2 4 2" xfId="11746" xr:uid="{00000000-0005-0000-0000-000001340000}"/>
    <cellStyle name="Izlaz 2 2 6 7 2 5" xfId="11747" xr:uid="{00000000-0005-0000-0000-000002340000}"/>
    <cellStyle name="Izlaz 2 2 6 7 3" xfId="11748" xr:uid="{00000000-0005-0000-0000-000003340000}"/>
    <cellStyle name="Izlaz 2 2 6 7 3 2" xfId="11749" xr:uid="{00000000-0005-0000-0000-000004340000}"/>
    <cellStyle name="Izlaz 2 2 6 7 3 2 2" xfId="11750" xr:uid="{00000000-0005-0000-0000-000005340000}"/>
    <cellStyle name="Izlaz 2 2 6 7 3 3" xfId="11751" xr:uid="{00000000-0005-0000-0000-000006340000}"/>
    <cellStyle name="Izlaz 2 2 6 7 3 3 2" xfId="11752" xr:uid="{00000000-0005-0000-0000-000007340000}"/>
    <cellStyle name="Izlaz 2 2 6 7 3 4" xfId="11753" xr:uid="{00000000-0005-0000-0000-000008340000}"/>
    <cellStyle name="Izlaz 2 2 6 7 4" xfId="47634" xr:uid="{00000000-0005-0000-0000-000009340000}"/>
    <cellStyle name="Izlaz 2 2 6 8" xfId="11754" xr:uid="{00000000-0005-0000-0000-00000A340000}"/>
    <cellStyle name="Izlaz 2 2 6 8 2" xfId="11755" xr:uid="{00000000-0005-0000-0000-00000B340000}"/>
    <cellStyle name="Izlaz 2 2 6 8 2 2" xfId="11756" xr:uid="{00000000-0005-0000-0000-00000C340000}"/>
    <cellStyle name="Izlaz 2 2 6 8 2 2 2" xfId="11757" xr:uid="{00000000-0005-0000-0000-00000D340000}"/>
    <cellStyle name="Izlaz 2 2 6 8 2 3" xfId="11758" xr:uid="{00000000-0005-0000-0000-00000E340000}"/>
    <cellStyle name="Izlaz 2 2 6 8 2 3 2" xfId="11759" xr:uid="{00000000-0005-0000-0000-00000F340000}"/>
    <cellStyle name="Izlaz 2 2 6 8 2 4" xfId="11760" xr:uid="{00000000-0005-0000-0000-000010340000}"/>
    <cellStyle name="Izlaz 2 2 6 8 2 4 2" xfId="11761" xr:uid="{00000000-0005-0000-0000-000011340000}"/>
    <cellStyle name="Izlaz 2 2 6 8 2 5" xfId="11762" xr:uid="{00000000-0005-0000-0000-000012340000}"/>
    <cellStyle name="Izlaz 2 2 6 8 3" xfId="11763" xr:uid="{00000000-0005-0000-0000-000013340000}"/>
    <cellStyle name="Izlaz 2 2 6 8 3 2" xfId="11764" xr:uid="{00000000-0005-0000-0000-000014340000}"/>
    <cellStyle name="Izlaz 2 2 6 8 3 2 2" xfId="11765" xr:uid="{00000000-0005-0000-0000-000015340000}"/>
    <cellStyle name="Izlaz 2 2 6 8 3 3" xfId="11766" xr:uid="{00000000-0005-0000-0000-000016340000}"/>
    <cellStyle name="Izlaz 2 2 6 8 3 3 2" xfId="11767" xr:uid="{00000000-0005-0000-0000-000017340000}"/>
    <cellStyle name="Izlaz 2 2 6 8 3 4" xfId="11768" xr:uid="{00000000-0005-0000-0000-000018340000}"/>
    <cellStyle name="Izlaz 2 2 6 8 4" xfId="49452" xr:uid="{00000000-0005-0000-0000-000019340000}"/>
    <cellStyle name="Izlaz 2 2 6 9" xfId="11769" xr:uid="{00000000-0005-0000-0000-00001A340000}"/>
    <cellStyle name="Izlaz 2 2 6 9 2" xfId="11770" xr:uid="{00000000-0005-0000-0000-00001B340000}"/>
    <cellStyle name="Izlaz 2 2 6 9 2 2" xfId="11771" xr:uid="{00000000-0005-0000-0000-00001C340000}"/>
    <cellStyle name="Izlaz 2 2 6 9 2 2 2" xfId="11772" xr:uid="{00000000-0005-0000-0000-00001D340000}"/>
    <cellStyle name="Izlaz 2 2 6 9 2 3" xfId="11773" xr:uid="{00000000-0005-0000-0000-00001E340000}"/>
    <cellStyle name="Izlaz 2 2 6 9 2 3 2" xfId="11774" xr:uid="{00000000-0005-0000-0000-00001F340000}"/>
    <cellStyle name="Izlaz 2 2 6 9 2 4" xfId="11775" xr:uid="{00000000-0005-0000-0000-000020340000}"/>
    <cellStyle name="Izlaz 2 2 6 9 2 4 2" xfId="11776" xr:uid="{00000000-0005-0000-0000-000021340000}"/>
    <cellStyle name="Izlaz 2 2 6 9 2 5" xfId="11777" xr:uid="{00000000-0005-0000-0000-000022340000}"/>
    <cellStyle name="Izlaz 2 2 6 9 3" xfId="11778" xr:uid="{00000000-0005-0000-0000-000023340000}"/>
    <cellStyle name="Izlaz 2 2 6 9 3 2" xfId="11779" xr:uid="{00000000-0005-0000-0000-000024340000}"/>
    <cellStyle name="Izlaz 2 2 6 9 3 2 2" xfId="11780" xr:uid="{00000000-0005-0000-0000-000025340000}"/>
    <cellStyle name="Izlaz 2 2 6 9 3 3" xfId="11781" xr:uid="{00000000-0005-0000-0000-000026340000}"/>
    <cellStyle name="Izlaz 2 2 6 9 3 3 2" xfId="11782" xr:uid="{00000000-0005-0000-0000-000027340000}"/>
    <cellStyle name="Izlaz 2 2 6 9 3 4" xfId="11783" xr:uid="{00000000-0005-0000-0000-000028340000}"/>
    <cellStyle name="Izlaz 2 2 6 9 4" xfId="49898" xr:uid="{00000000-0005-0000-0000-000029340000}"/>
    <cellStyle name="Izlaz 2 2 7" xfId="11784" xr:uid="{00000000-0005-0000-0000-00002A340000}"/>
    <cellStyle name="Izlaz 2 2 7 10" xfId="11785" xr:uid="{00000000-0005-0000-0000-00002B340000}"/>
    <cellStyle name="Izlaz 2 2 7 10 2" xfId="11786" xr:uid="{00000000-0005-0000-0000-00002C340000}"/>
    <cellStyle name="Izlaz 2 2 7 10 2 2" xfId="11787" xr:uid="{00000000-0005-0000-0000-00002D340000}"/>
    <cellStyle name="Izlaz 2 2 7 10 2 2 2" xfId="11788" xr:uid="{00000000-0005-0000-0000-00002E340000}"/>
    <cellStyle name="Izlaz 2 2 7 10 2 3" xfId="11789" xr:uid="{00000000-0005-0000-0000-00002F340000}"/>
    <cellStyle name="Izlaz 2 2 7 10 2 3 2" xfId="11790" xr:uid="{00000000-0005-0000-0000-000030340000}"/>
    <cellStyle name="Izlaz 2 2 7 10 2 4" xfId="11791" xr:uid="{00000000-0005-0000-0000-000031340000}"/>
    <cellStyle name="Izlaz 2 2 7 10 2 4 2" xfId="11792" xr:uid="{00000000-0005-0000-0000-000032340000}"/>
    <cellStyle name="Izlaz 2 2 7 10 2 5" xfId="11793" xr:uid="{00000000-0005-0000-0000-000033340000}"/>
    <cellStyle name="Izlaz 2 2 7 10 3" xfId="11794" xr:uid="{00000000-0005-0000-0000-000034340000}"/>
    <cellStyle name="Izlaz 2 2 7 10 3 2" xfId="11795" xr:uid="{00000000-0005-0000-0000-000035340000}"/>
    <cellStyle name="Izlaz 2 2 7 10 3 2 2" xfId="11796" xr:uid="{00000000-0005-0000-0000-000036340000}"/>
    <cellStyle name="Izlaz 2 2 7 10 3 3" xfId="11797" xr:uid="{00000000-0005-0000-0000-000037340000}"/>
    <cellStyle name="Izlaz 2 2 7 10 3 3 2" xfId="11798" xr:uid="{00000000-0005-0000-0000-000038340000}"/>
    <cellStyle name="Izlaz 2 2 7 10 3 4" xfId="11799" xr:uid="{00000000-0005-0000-0000-000039340000}"/>
    <cellStyle name="Izlaz 2 2 7 10 4" xfId="50307" xr:uid="{00000000-0005-0000-0000-00003A340000}"/>
    <cellStyle name="Izlaz 2 2 7 11" xfId="11800" xr:uid="{00000000-0005-0000-0000-00003B340000}"/>
    <cellStyle name="Izlaz 2 2 7 11 2" xfId="11801" xr:uid="{00000000-0005-0000-0000-00003C340000}"/>
    <cellStyle name="Izlaz 2 2 7 11 2 2" xfId="11802" xr:uid="{00000000-0005-0000-0000-00003D340000}"/>
    <cellStyle name="Izlaz 2 2 7 11 2 2 2" xfId="11803" xr:uid="{00000000-0005-0000-0000-00003E340000}"/>
    <cellStyle name="Izlaz 2 2 7 11 2 3" xfId="11804" xr:uid="{00000000-0005-0000-0000-00003F340000}"/>
    <cellStyle name="Izlaz 2 2 7 11 2 3 2" xfId="11805" xr:uid="{00000000-0005-0000-0000-000040340000}"/>
    <cellStyle name="Izlaz 2 2 7 11 2 4" xfId="11806" xr:uid="{00000000-0005-0000-0000-000041340000}"/>
    <cellStyle name="Izlaz 2 2 7 11 2 4 2" xfId="11807" xr:uid="{00000000-0005-0000-0000-000042340000}"/>
    <cellStyle name="Izlaz 2 2 7 11 2 5" xfId="11808" xr:uid="{00000000-0005-0000-0000-000043340000}"/>
    <cellStyle name="Izlaz 2 2 7 11 3" xfId="11809" xr:uid="{00000000-0005-0000-0000-000044340000}"/>
    <cellStyle name="Izlaz 2 2 7 11 3 2" xfId="11810" xr:uid="{00000000-0005-0000-0000-000045340000}"/>
    <cellStyle name="Izlaz 2 2 7 11 3 2 2" xfId="11811" xr:uid="{00000000-0005-0000-0000-000046340000}"/>
    <cellStyle name="Izlaz 2 2 7 11 3 3" xfId="11812" xr:uid="{00000000-0005-0000-0000-000047340000}"/>
    <cellStyle name="Izlaz 2 2 7 11 3 3 2" xfId="11813" xr:uid="{00000000-0005-0000-0000-000048340000}"/>
    <cellStyle name="Izlaz 2 2 7 11 3 4" xfId="11814" xr:uid="{00000000-0005-0000-0000-000049340000}"/>
    <cellStyle name="Izlaz 2 2 7 11 4" xfId="50734" xr:uid="{00000000-0005-0000-0000-00004A340000}"/>
    <cellStyle name="Izlaz 2 2 7 12" xfId="11815" xr:uid="{00000000-0005-0000-0000-00004B340000}"/>
    <cellStyle name="Izlaz 2 2 7 12 2" xfId="11816" xr:uid="{00000000-0005-0000-0000-00004C340000}"/>
    <cellStyle name="Izlaz 2 2 7 12 2 2" xfId="11817" xr:uid="{00000000-0005-0000-0000-00004D340000}"/>
    <cellStyle name="Izlaz 2 2 7 12 3" xfId="11818" xr:uid="{00000000-0005-0000-0000-00004E340000}"/>
    <cellStyle name="Izlaz 2 2 7 12 3 2" xfId="11819" xr:uid="{00000000-0005-0000-0000-00004F340000}"/>
    <cellStyle name="Izlaz 2 2 7 12 4" xfId="11820" xr:uid="{00000000-0005-0000-0000-000050340000}"/>
    <cellStyle name="Izlaz 2 2 7 12 4 2" xfId="11821" xr:uid="{00000000-0005-0000-0000-000051340000}"/>
    <cellStyle name="Izlaz 2 2 7 12 5" xfId="11822" xr:uid="{00000000-0005-0000-0000-000052340000}"/>
    <cellStyle name="Izlaz 2 2 7 13" xfId="11823" xr:uid="{00000000-0005-0000-0000-000053340000}"/>
    <cellStyle name="Izlaz 2 2 7 13 2" xfId="11824" xr:uid="{00000000-0005-0000-0000-000054340000}"/>
    <cellStyle name="Izlaz 2 2 7 13 2 2" xfId="11825" xr:uid="{00000000-0005-0000-0000-000055340000}"/>
    <cellStyle name="Izlaz 2 2 7 13 3" xfId="11826" xr:uid="{00000000-0005-0000-0000-000056340000}"/>
    <cellStyle name="Izlaz 2 2 7 13 3 2" xfId="11827" xr:uid="{00000000-0005-0000-0000-000057340000}"/>
    <cellStyle name="Izlaz 2 2 7 13 4" xfId="11828" xr:uid="{00000000-0005-0000-0000-000058340000}"/>
    <cellStyle name="Izlaz 2 2 7 14" xfId="46801" xr:uid="{00000000-0005-0000-0000-000059340000}"/>
    <cellStyle name="Izlaz 2 2 7 2" xfId="11829" xr:uid="{00000000-0005-0000-0000-00005A340000}"/>
    <cellStyle name="Izlaz 2 2 7 2 2" xfId="11830" xr:uid="{00000000-0005-0000-0000-00005B340000}"/>
    <cellStyle name="Izlaz 2 2 7 2 2 2" xfId="11831" xr:uid="{00000000-0005-0000-0000-00005C340000}"/>
    <cellStyle name="Izlaz 2 2 7 2 2 2 2" xfId="11832" xr:uid="{00000000-0005-0000-0000-00005D340000}"/>
    <cellStyle name="Izlaz 2 2 7 2 2 3" xfId="11833" xr:uid="{00000000-0005-0000-0000-00005E340000}"/>
    <cellStyle name="Izlaz 2 2 7 2 2 3 2" xfId="11834" xr:uid="{00000000-0005-0000-0000-00005F340000}"/>
    <cellStyle name="Izlaz 2 2 7 2 2 4" xfId="11835" xr:uid="{00000000-0005-0000-0000-000060340000}"/>
    <cellStyle name="Izlaz 2 2 7 2 2 4 2" xfId="11836" xr:uid="{00000000-0005-0000-0000-000061340000}"/>
    <cellStyle name="Izlaz 2 2 7 2 2 5" xfId="11837" xr:uid="{00000000-0005-0000-0000-000062340000}"/>
    <cellStyle name="Izlaz 2 2 7 2 3" xfId="11838" xr:uid="{00000000-0005-0000-0000-000063340000}"/>
    <cellStyle name="Izlaz 2 2 7 2 3 2" xfId="11839" xr:uid="{00000000-0005-0000-0000-000064340000}"/>
    <cellStyle name="Izlaz 2 2 7 2 3 2 2" xfId="11840" xr:uid="{00000000-0005-0000-0000-000065340000}"/>
    <cellStyle name="Izlaz 2 2 7 2 3 3" xfId="11841" xr:uid="{00000000-0005-0000-0000-000066340000}"/>
    <cellStyle name="Izlaz 2 2 7 2 3 3 2" xfId="11842" xr:uid="{00000000-0005-0000-0000-000067340000}"/>
    <cellStyle name="Izlaz 2 2 7 2 3 4" xfId="11843" xr:uid="{00000000-0005-0000-0000-000068340000}"/>
    <cellStyle name="Izlaz 2 2 7 2 4" xfId="47067" xr:uid="{00000000-0005-0000-0000-000069340000}"/>
    <cellStyle name="Izlaz 2 2 7 3" xfId="11844" xr:uid="{00000000-0005-0000-0000-00006A340000}"/>
    <cellStyle name="Izlaz 2 2 7 3 2" xfId="11845" xr:uid="{00000000-0005-0000-0000-00006B340000}"/>
    <cellStyle name="Izlaz 2 2 7 3 2 2" xfId="11846" xr:uid="{00000000-0005-0000-0000-00006C340000}"/>
    <cellStyle name="Izlaz 2 2 7 3 2 2 2" xfId="11847" xr:uid="{00000000-0005-0000-0000-00006D340000}"/>
    <cellStyle name="Izlaz 2 2 7 3 2 3" xfId="11848" xr:uid="{00000000-0005-0000-0000-00006E340000}"/>
    <cellStyle name="Izlaz 2 2 7 3 2 3 2" xfId="11849" xr:uid="{00000000-0005-0000-0000-00006F340000}"/>
    <cellStyle name="Izlaz 2 2 7 3 2 4" xfId="11850" xr:uid="{00000000-0005-0000-0000-000070340000}"/>
    <cellStyle name="Izlaz 2 2 7 3 2 4 2" xfId="11851" xr:uid="{00000000-0005-0000-0000-000071340000}"/>
    <cellStyle name="Izlaz 2 2 7 3 2 5" xfId="11852" xr:uid="{00000000-0005-0000-0000-000072340000}"/>
    <cellStyle name="Izlaz 2 2 7 3 3" xfId="11853" xr:uid="{00000000-0005-0000-0000-000073340000}"/>
    <cellStyle name="Izlaz 2 2 7 3 3 2" xfId="11854" xr:uid="{00000000-0005-0000-0000-000074340000}"/>
    <cellStyle name="Izlaz 2 2 7 3 3 2 2" xfId="11855" xr:uid="{00000000-0005-0000-0000-000075340000}"/>
    <cellStyle name="Izlaz 2 2 7 3 3 3" xfId="11856" xr:uid="{00000000-0005-0000-0000-000076340000}"/>
    <cellStyle name="Izlaz 2 2 7 3 3 3 2" xfId="11857" xr:uid="{00000000-0005-0000-0000-000077340000}"/>
    <cellStyle name="Izlaz 2 2 7 3 3 4" xfId="11858" xr:uid="{00000000-0005-0000-0000-000078340000}"/>
    <cellStyle name="Izlaz 2 2 7 3 4" xfId="47666" xr:uid="{00000000-0005-0000-0000-000079340000}"/>
    <cellStyle name="Izlaz 2 2 7 4" xfId="11859" xr:uid="{00000000-0005-0000-0000-00007A340000}"/>
    <cellStyle name="Izlaz 2 2 7 4 2" xfId="11860" xr:uid="{00000000-0005-0000-0000-00007B340000}"/>
    <cellStyle name="Izlaz 2 2 7 4 2 2" xfId="11861" xr:uid="{00000000-0005-0000-0000-00007C340000}"/>
    <cellStyle name="Izlaz 2 2 7 4 2 2 2" xfId="11862" xr:uid="{00000000-0005-0000-0000-00007D340000}"/>
    <cellStyle name="Izlaz 2 2 7 4 2 3" xfId="11863" xr:uid="{00000000-0005-0000-0000-00007E340000}"/>
    <cellStyle name="Izlaz 2 2 7 4 2 3 2" xfId="11864" xr:uid="{00000000-0005-0000-0000-00007F340000}"/>
    <cellStyle name="Izlaz 2 2 7 4 2 4" xfId="11865" xr:uid="{00000000-0005-0000-0000-000080340000}"/>
    <cellStyle name="Izlaz 2 2 7 4 2 4 2" xfId="11866" xr:uid="{00000000-0005-0000-0000-000081340000}"/>
    <cellStyle name="Izlaz 2 2 7 4 2 5" xfId="11867" xr:uid="{00000000-0005-0000-0000-000082340000}"/>
    <cellStyle name="Izlaz 2 2 7 4 3" xfId="11868" xr:uid="{00000000-0005-0000-0000-000083340000}"/>
    <cellStyle name="Izlaz 2 2 7 4 3 2" xfId="11869" xr:uid="{00000000-0005-0000-0000-000084340000}"/>
    <cellStyle name="Izlaz 2 2 7 4 3 2 2" xfId="11870" xr:uid="{00000000-0005-0000-0000-000085340000}"/>
    <cellStyle name="Izlaz 2 2 7 4 3 3" xfId="11871" xr:uid="{00000000-0005-0000-0000-000086340000}"/>
    <cellStyle name="Izlaz 2 2 7 4 3 3 2" xfId="11872" xr:uid="{00000000-0005-0000-0000-000087340000}"/>
    <cellStyle name="Izlaz 2 2 7 4 3 4" xfId="11873" xr:uid="{00000000-0005-0000-0000-000088340000}"/>
    <cellStyle name="Izlaz 2 2 7 4 4" xfId="48081" xr:uid="{00000000-0005-0000-0000-000089340000}"/>
    <cellStyle name="Izlaz 2 2 7 5" xfId="11874" xr:uid="{00000000-0005-0000-0000-00008A340000}"/>
    <cellStyle name="Izlaz 2 2 7 5 2" xfId="11875" xr:uid="{00000000-0005-0000-0000-00008B340000}"/>
    <cellStyle name="Izlaz 2 2 7 5 2 2" xfId="11876" xr:uid="{00000000-0005-0000-0000-00008C340000}"/>
    <cellStyle name="Izlaz 2 2 7 5 2 2 2" xfId="11877" xr:uid="{00000000-0005-0000-0000-00008D340000}"/>
    <cellStyle name="Izlaz 2 2 7 5 2 3" xfId="11878" xr:uid="{00000000-0005-0000-0000-00008E340000}"/>
    <cellStyle name="Izlaz 2 2 7 5 2 3 2" xfId="11879" xr:uid="{00000000-0005-0000-0000-00008F340000}"/>
    <cellStyle name="Izlaz 2 2 7 5 2 4" xfId="11880" xr:uid="{00000000-0005-0000-0000-000090340000}"/>
    <cellStyle name="Izlaz 2 2 7 5 2 4 2" xfId="11881" xr:uid="{00000000-0005-0000-0000-000091340000}"/>
    <cellStyle name="Izlaz 2 2 7 5 2 5" xfId="11882" xr:uid="{00000000-0005-0000-0000-000092340000}"/>
    <cellStyle name="Izlaz 2 2 7 5 3" xfId="11883" xr:uid="{00000000-0005-0000-0000-000093340000}"/>
    <cellStyle name="Izlaz 2 2 7 5 3 2" xfId="11884" xr:uid="{00000000-0005-0000-0000-000094340000}"/>
    <cellStyle name="Izlaz 2 2 7 5 3 2 2" xfId="11885" xr:uid="{00000000-0005-0000-0000-000095340000}"/>
    <cellStyle name="Izlaz 2 2 7 5 3 3" xfId="11886" xr:uid="{00000000-0005-0000-0000-000096340000}"/>
    <cellStyle name="Izlaz 2 2 7 5 3 3 2" xfId="11887" xr:uid="{00000000-0005-0000-0000-000097340000}"/>
    <cellStyle name="Izlaz 2 2 7 5 3 4" xfId="11888" xr:uid="{00000000-0005-0000-0000-000098340000}"/>
    <cellStyle name="Izlaz 2 2 7 5 4" xfId="48481" xr:uid="{00000000-0005-0000-0000-000099340000}"/>
    <cellStyle name="Izlaz 2 2 7 6" xfId="11889" xr:uid="{00000000-0005-0000-0000-00009A340000}"/>
    <cellStyle name="Izlaz 2 2 7 6 2" xfId="11890" xr:uid="{00000000-0005-0000-0000-00009B340000}"/>
    <cellStyle name="Izlaz 2 2 7 6 2 2" xfId="11891" xr:uid="{00000000-0005-0000-0000-00009C340000}"/>
    <cellStyle name="Izlaz 2 2 7 6 2 2 2" xfId="11892" xr:uid="{00000000-0005-0000-0000-00009D340000}"/>
    <cellStyle name="Izlaz 2 2 7 6 2 3" xfId="11893" xr:uid="{00000000-0005-0000-0000-00009E340000}"/>
    <cellStyle name="Izlaz 2 2 7 6 2 3 2" xfId="11894" xr:uid="{00000000-0005-0000-0000-00009F340000}"/>
    <cellStyle name="Izlaz 2 2 7 6 2 4" xfId="11895" xr:uid="{00000000-0005-0000-0000-0000A0340000}"/>
    <cellStyle name="Izlaz 2 2 7 6 2 4 2" xfId="11896" xr:uid="{00000000-0005-0000-0000-0000A1340000}"/>
    <cellStyle name="Izlaz 2 2 7 6 2 5" xfId="11897" xr:uid="{00000000-0005-0000-0000-0000A2340000}"/>
    <cellStyle name="Izlaz 2 2 7 6 3" xfId="11898" xr:uid="{00000000-0005-0000-0000-0000A3340000}"/>
    <cellStyle name="Izlaz 2 2 7 6 3 2" xfId="11899" xr:uid="{00000000-0005-0000-0000-0000A4340000}"/>
    <cellStyle name="Izlaz 2 2 7 6 3 2 2" xfId="11900" xr:uid="{00000000-0005-0000-0000-0000A5340000}"/>
    <cellStyle name="Izlaz 2 2 7 6 3 3" xfId="11901" xr:uid="{00000000-0005-0000-0000-0000A6340000}"/>
    <cellStyle name="Izlaz 2 2 7 6 3 3 2" xfId="11902" xr:uid="{00000000-0005-0000-0000-0000A7340000}"/>
    <cellStyle name="Izlaz 2 2 7 6 3 4" xfId="11903" xr:uid="{00000000-0005-0000-0000-0000A8340000}"/>
    <cellStyle name="Izlaz 2 2 7 6 4" xfId="48891" xr:uid="{00000000-0005-0000-0000-0000A9340000}"/>
    <cellStyle name="Izlaz 2 2 7 7" xfId="11904" xr:uid="{00000000-0005-0000-0000-0000AA340000}"/>
    <cellStyle name="Izlaz 2 2 7 7 2" xfId="11905" xr:uid="{00000000-0005-0000-0000-0000AB340000}"/>
    <cellStyle name="Izlaz 2 2 7 7 2 2" xfId="11906" xr:uid="{00000000-0005-0000-0000-0000AC340000}"/>
    <cellStyle name="Izlaz 2 2 7 7 2 2 2" xfId="11907" xr:uid="{00000000-0005-0000-0000-0000AD340000}"/>
    <cellStyle name="Izlaz 2 2 7 7 2 3" xfId="11908" xr:uid="{00000000-0005-0000-0000-0000AE340000}"/>
    <cellStyle name="Izlaz 2 2 7 7 2 3 2" xfId="11909" xr:uid="{00000000-0005-0000-0000-0000AF340000}"/>
    <cellStyle name="Izlaz 2 2 7 7 2 4" xfId="11910" xr:uid="{00000000-0005-0000-0000-0000B0340000}"/>
    <cellStyle name="Izlaz 2 2 7 7 2 4 2" xfId="11911" xr:uid="{00000000-0005-0000-0000-0000B1340000}"/>
    <cellStyle name="Izlaz 2 2 7 7 2 5" xfId="11912" xr:uid="{00000000-0005-0000-0000-0000B2340000}"/>
    <cellStyle name="Izlaz 2 2 7 7 3" xfId="11913" xr:uid="{00000000-0005-0000-0000-0000B3340000}"/>
    <cellStyle name="Izlaz 2 2 7 7 3 2" xfId="11914" xr:uid="{00000000-0005-0000-0000-0000B4340000}"/>
    <cellStyle name="Izlaz 2 2 7 7 3 2 2" xfId="11915" xr:uid="{00000000-0005-0000-0000-0000B5340000}"/>
    <cellStyle name="Izlaz 2 2 7 7 3 3" xfId="11916" xr:uid="{00000000-0005-0000-0000-0000B6340000}"/>
    <cellStyle name="Izlaz 2 2 7 7 3 3 2" xfId="11917" xr:uid="{00000000-0005-0000-0000-0000B7340000}"/>
    <cellStyle name="Izlaz 2 2 7 7 3 4" xfId="11918" xr:uid="{00000000-0005-0000-0000-0000B8340000}"/>
    <cellStyle name="Izlaz 2 2 7 7 4" xfId="47427" xr:uid="{00000000-0005-0000-0000-0000B9340000}"/>
    <cellStyle name="Izlaz 2 2 7 8" xfId="11919" xr:uid="{00000000-0005-0000-0000-0000BA340000}"/>
    <cellStyle name="Izlaz 2 2 7 8 2" xfId="11920" xr:uid="{00000000-0005-0000-0000-0000BB340000}"/>
    <cellStyle name="Izlaz 2 2 7 8 2 2" xfId="11921" xr:uid="{00000000-0005-0000-0000-0000BC340000}"/>
    <cellStyle name="Izlaz 2 2 7 8 2 2 2" xfId="11922" xr:uid="{00000000-0005-0000-0000-0000BD340000}"/>
    <cellStyle name="Izlaz 2 2 7 8 2 3" xfId="11923" xr:uid="{00000000-0005-0000-0000-0000BE340000}"/>
    <cellStyle name="Izlaz 2 2 7 8 2 3 2" xfId="11924" xr:uid="{00000000-0005-0000-0000-0000BF340000}"/>
    <cellStyle name="Izlaz 2 2 7 8 2 4" xfId="11925" xr:uid="{00000000-0005-0000-0000-0000C0340000}"/>
    <cellStyle name="Izlaz 2 2 7 8 2 4 2" xfId="11926" xr:uid="{00000000-0005-0000-0000-0000C1340000}"/>
    <cellStyle name="Izlaz 2 2 7 8 2 5" xfId="11927" xr:uid="{00000000-0005-0000-0000-0000C2340000}"/>
    <cellStyle name="Izlaz 2 2 7 8 3" xfId="11928" xr:uid="{00000000-0005-0000-0000-0000C3340000}"/>
    <cellStyle name="Izlaz 2 2 7 8 3 2" xfId="11929" xr:uid="{00000000-0005-0000-0000-0000C4340000}"/>
    <cellStyle name="Izlaz 2 2 7 8 3 2 2" xfId="11930" xr:uid="{00000000-0005-0000-0000-0000C5340000}"/>
    <cellStyle name="Izlaz 2 2 7 8 3 3" xfId="11931" xr:uid="{00000000-0005-0000-0000-0000C6340000}"/>
    <cellStyle name="Izlaz 2 2 7 8 3 3 2" xfId="11932" xr:uid="{00000000-0005-0000-0000-0000C7340000}"/>
    <cellStyle name="Izlaz 2 2 7 8 3 4" xfId="11933" xr:uid="{00000000-0005-0000-0000-0000C8340000}"/>
    <cellStyle name="Izlaz 2 2 7 8 4" xfId="49453" xr:uid="{00000000-0005-0000-0000-0000C9340000}"/>
    <cellStyle name="Izlaz 2 2 7 9" xfId="11934" xr:uid="{00000000-0005-0000-0000-0000CA340000}"/>
    <cellStyle name="Izlaz 2 2 7 9 2" xfId="11935" xr:uid="{00000000-0005-0000-0000-0000CB340000}"/>
    <cellStyle name="Izlaz 2 2 7 9 2 2" xfId="11936" xr:uid="{00000000-0005-0000-0000-0000CC340000}"/>
    <cellStyle name="Izlaz 2 2 7 9 2 2 2" xfId="11937" xr:uid="{00000000-0005-0000-0000-0000CD340000}"/>
    <cellStyle name="Izlaz 2 2 7 9 2 3" xfId="11938" xr:uid="{00000000-0005-0000-0000-0000CE340000}"/>
    <cellStyle name="Izlaz 2 2 7 9 2 3 2" xfId="11939" xr:uid="{00000000-0005-0000-0000-0000CF340000}"/>
    <cellStyle name="Izlaz 2 2 7 9 2 4" xfId="11940" xr:uid="{00000000-0005-0000-0000-0000D0340000}"/>
    <cellStyle name="Izlaz 2 2 7 9 2 4 2" xfId="11941" xr:uid="{00000000-0005-0000-0000-0000D1340000}"/>
    <cellStyle name="Izlaz 2 2 7 9 2 5" xfId="11942" xr:uid="{00000000-0005-0000-0000-0000D2340000}"/>
    <cellStyle name="Izlaz 2 2 7 9 3" xfId="11943" xr:uid="{00000000-0005-0000-0000-0000D3340000}"/>
    <cellStyle name="Izlaz 2 2 7 9 3 2" xfId="11944" xr:uid="{00000000-0005-0000-0000-0000D4340000}"/>
    <cellStyle name="Izlaz 2 2 7 9 3 2 2" xfId="11945" xr:uid="{00000000-0005-0000-0000-0000D5340000}"/>
    <cellStyle name="Izlaz 2 2 7 9 3 3" xfId="11946" xr:uid="{00000000-0005-0000-0000-0000D6340000}"/>
    <cellStyle name="Izlaz 2 2 7 9 3 3 2" xfId="11947" xr:uid="{00000000-0005-0000-0000-0000D7340000}"/>
    <cellStyle name="Izlaz 2 2 7 9 3 4" xfId="11948" xr:uid="{00000000-0005-0000-0000-0000D8340000}"/>
    <cellStyle name="Izlaz 2 2 7 9 4" xfId="49899" xr:uid="{00000000-0005-0000-0000-0000D9340000}"/>
    <cellStyle name="Izlaz 2 2 8" xfId="11949" xr:uid="{00000000-0005-0000-0000-0000DA340000}"/>
    <cellStyle name="Izlaz 2 2 8 10" xfId="11950" xr:uid="{00000000-0005-0000-0000-0000DB340000}"/>
    <cellStyle name="Izlaz 2 2 8 10 2" xfId="11951" xr:uid="{00000000-0005-0000-0000-0000DC340000}"/>
    <cellStyle name="Izlaz 2 2 8 10 2 2" xfId="11952" xr:uid="{00000000-0005-0000-0000-0000DD340000}"/>
    <cellStyle name="Izlaz 2 2 8 10 2 2 2" xfId="11953" xr:uid="{00000000-0005-0000-0000-0000DE340000}"/>
    <cellStyle name="Izlaz 2 2 8 10 2 3" xfId="11954" xr:uid="{00000000-0005-0000-0000-0000DF340000}"/>
    <cellStyle name="Izlaz 2 2 8 10 2 3 2" xfId="11955" xr:uid="{00000000-0005-0000-0000-0000E0340000}"/>
    <cellStyle name="Izlaz 2 2 8 10 2 4" xfId="11956" xr:uid="{00000000-0005-0000-0000-0000E1340000}"/>
    <cellStyle name="Izlaz 2 2 8 10 2 4 2" xfId="11957" xr:uid="{00000000-0005-0000-0000-0000E2340000}"/>
    <cellStyle name="Izlaz 2 2 8 10 2 5" xfId="11958" xr:uid="{00000000-0005-0000-0000-0000E3340000}"/>
    <cellStyle name="Izlaz 2 2 8 10 3" xfId="11959" xr:uid="{00000000-0005-0000-0000-0000E4340000}"/>
    <cellStyle name="Izlaz 2 2 8 10 3 2" xfId="11960" xr:uid="{00000000-0005-0000-0000-0000E5340000}"/>
    <cellStyle name="Izlaz 2 2 8 10 3 2 2" xfId="11961" xr:uid="{00000000-0005-0000-0000-0000E6340000}"/>
    <cellStyle name="Izlaz 2 2 8 10 3 3" xfId="11962" xr:uid="{00000000-0005-0000-0000-0000E7340000}"/>
    <cellStyle name="Izlaz 2 2 8 10 3 3 2" xfId="11963" xr:uid="{00000000-0005-0000-0000-0000E8340000}"/>
    <cellStyle name="Izlaz 2 2 8 10 3 4" xfId="11964" xr:uid="{00000000-0005-0000-0000-0000E9340000}"/>
    <cellStyle name="Izlaz 2 2 8 10 4" xfId="50308" xr:uid="{00000000-0005-0000-0000-0000EA340000}"/>
    <cellStyle name="Izlaz 2 2 8 11" xfId="11965" xr:uid="{00000000-0005-0000-0000-0000EB340000}"/>
    <cellStyle name="Izlaz 2 2 8 11 2" xfId="11966" xr:uid="{00000000-0005-0000-0000-0000EC340000}"/>
    <cellStyle name="Izlaz 2 2 8 11 2 2" xfId="11967" xr:uid="{00000000-0005-0000-0000-0000ED340000}"/>
    <cellStyle name="Izlaz 2 2 8 11 2 2 2" xfId="11968" xr:uid="{00000000-0005-0000-0000-0000EE340000}"/>
    <cellStyle name="Izlaz 2 2 8 11 2 3" xfId="11969" xr:uid="{00000000-0005-0000-0000-0000EF340000}"/>
    <cellStyle name="Izlaz 2 2 8 11 2 3 2" xfId="11970" xr:uid="{00000000-0005-0000-0000-0000F0340000}"/>
    <cellStyle name="Izlaz 2 2 8 11 2 4" xfId="11971" xr:uid="{00000000-0005-0000-0000-0000F1340000}"/>
    <cellStyle name="Izlaz 2 2 8 11 2 4 2" xfId="11972" xr:uid="{00000000-0005-0000-0000-0000F2340000}"/>
    <cellStyle name="Izlaz 2 2 8 11 2 5" xfId="11973" xr:uid="{00000000-0005-0000-0000-0000F3340000}"/>
    <cellStyle name="Izlaz 2 2 8 11 3" xfId="11974" xr:uid="{00000000-0005-0000-0000-0000F4340000}"/>
    <cellStyle name="Izlaz 2 2 8 11 3 2" xfId="11975" xr:uid="{00000000-0005-0000-0000-0000F5340000}"/>
    <cellStyle name="Izlaz 2 2 8 11 3 2 2" xfId="11976" xr:uid="{00000000-0005-0000-0000-0000F6340000}"/>
    <cellStyle name="Izlaz 2 2 8 11 3 3" xfId="11977" xr:uid="{00000000-0005-0000-0000-0000F7340000}"/>
    <cellStyle name="Izlaz 2 2 8 11 3 3 2" xfId="11978" xr:uid="{00000000-0005-0000-0000-0000F8340000}"/>
    <cellStyle name="Izlaz 2 2 8 11 3 4" xfId="11979" xr:uid="{00000000-0005-0000-0000-0000F9340000}"/>
    <cellStyle name="Izlaz 2 2 8 11 4" xfId="50735" xr:uid="{00000000-0005-0000-0000-0000FA340000}"/>
    <cellStyle name="Izlaz 2 2 8 12" xfId="11980" xr:uid="{00000000-0005-0000-0000-0000FB340000}"/>
    <cellStyle name="Izlaz 2 2 8 12 2" xfId="11981" xr:uid="{00000000-0005-0000-0000-0000FC340000}"/>
    <cellStyle name="Izlaz 2 2 8 12 2 2" xfId="11982" xr:uid="{00000000-0005-0000-0000-0000FD340000}"/>
    <cellStyle name="Izlaz 2 2 8 12 3" xfId="11983" xr:uid="{00000000-0005-0000-0000-0000FE340000}"/>
    <cellStyle name="Izlaz 2 2 8 12 3 2" xfId="11984" xr:uid="{00000000-0005-0000-0000-0000FF340000}"/>
    <cellStyle name="Izlaz 2 2 8 12 4" xfId="11985" xr:uid="{00000000-0005-0000-0000-000000350000}"/>
    <cellStyle name="Izlaz 2 2 8 12 4 2" xfId="11986" xr:uid="{00000000-0005-0000-0000-000001350000}"/>
    <cellStyle name="Izlaz 2 2 8 12 5" xfId="11987" xr:uid="{00000000-0005-0000-0000-000002350000}"/>
    <cellStyle name="Izlaz 2 2 8 13" xfId="11988" xr:uid="{00000000-0005-0000-0000-000003350000}"/>
    <cellStyle name="Izlaz 2 2 8 13 2" xfId="11989" xr:uid="{00000000-0005-0000-0000-000004350000}"/>
    <cellStyle name="Izlaz 2 2 8 13 2 2" xfId="11990" xr:uid="{00000000-0005-0000-0000-000005350000}"/>
    <cellStyle name="Izlaz 2 2 8 13 3" xfId="11991" xr:uid="{00000000-0005-0000-0000-000006350000}"/>
    <cellStyle name="Izlaz 2 2 8 13 3 2" xfId="11992" xr:uid="{00000000-0005-0000-0000-000007350000}"/>
    <cellStyle name="Izlaz 2 2 8 13 4" xfId="11993" xr:uid="{00000000-0005-0000-0000-000008350000}"/>
    <cellStyle name="Izlaz 2 2 8 14" xfId="46647" xr:uid="{00000000-0005-0000-0000-000009350000}"/>
    <cellStyle name="Izlaz 2 2 8 2" xfId="11994" xr:uid="{00000000-0005-0000-0000-00000A350000}"/>
    <cellStyle name="Izlaz 2 2 8 2 2" xfId="11995" xr:uid="{00000000-0005-0000-0000-00000B350000}"/>
    <cellStyle name="Izlaz 2 2 8 2 2 2" xfId="11996" xr:uid="{00000000-0005-0000-0000-00000C350000}"/>
    <cellStyle name="Izlaz 2 2 8 2 2 2 2" xfId="11997" xr:uid="{00000000-0005-0000-0000-00000D350000}"/>
    <cellStyle name="Izlaz 2 2 8 2 2 3" xfId="11998" xr:uid="{00000000-0005-0000-0000-00000E350000}"/>
    <cellStyle name="Izlaz 2 2 8 2 2 3 2" xfId="11999" xr:uid="{00000000-0005-0000-0000-00000F350000}"/>
    <cellStyle name="Izlaz 2 2 8 2 2 4" xfId="12000" xr:uid="{00000000-0005-0000-0000-000010350000}"/>
    <cellStyle name="Izlaz 2 2 8 2 2 4 2" xfId="12001" xr:uid="{00000000-0005-0000-0000-000011350000}"/>
    <cellStyle name="Izlaz 2 2 8 2 2 5" xfId="12002" xr:uid="{00000000-0005-0000-0000-000012350000}"/>
    <cellStyle name="Izlaz 2 2 8 2 3" xfId="12003" xr:uid="{00000000-0005-0000-0000-000013350000}"/>
    <cellStyle name="Izlaz 2 2 8 2 3 2" xfId="12004" xr:uid="{00000000-0005-0000-0000-000014350000}"/>
    <cellStyle name="Izlaz 2 2 8 2 3 2 2" xfId="12005" xr:uid="{00000000-0005-0000-0000-000015350000}"/>
    <cellStyle name="Izlaz 2 2 8 2 3 3" xfId="12006" xr:uid="{00000000-0005-0000-0000-000016350000}"/>
    <cellStyle name="Izlaz 2 2 8 2 3 3 2" xfId="12007" xr:uid="{00000000-0005-0000-0000-000017350000}"/>
    <cellStyle name="Izlaz 2 2 8 2 3 4" xfId="12008" xr:uid="{00000000-0005-0000-0000-000018350000}"/>
    <cellStyle name="Izlaz 2 2 8 2 4" xfId="47068" xr:uid="{00000000-0005-0000-0000-000019350000}"/>
    <cellStyle name="Izlaz 2 2 8 3" xfId="12009" xr:uid="{00000000-0005-0000-0000-00001A350000}"/>
    <cellStyle name="Izlaz 2 2 8 3 2" xfId="12010" xr:uid="{00000000-0005-0000-0000-00001B350000}"/>
    <cellStyle name="Izlaz 2 2 8 3 2 2" xfId="12011" xr:uid="{00000000-0005-0000-0000-00001C350000}"/>
    <cellStyle name="Izlaz 2 2 8 3 2 2 2" xfId="12012" xr:uid="{00000000-0005-0000-0000-00001D350000}"/>
    <cellStyle name="Izlaz 2 2 8 3 2 3" xfId="12013" xr:uid="{00000000-0005-0000-0000-00001E350000}"/>
    <cellStyle name="Izlaz 2 2 8 3 2 3 2" xfId="12014" xr:uid="{00000000-0005-0000-0000-00001F350000}"/>
    <cellStyle name="Izlaz 2 2 8 3 2 4" xfId="12015" xr:uid="{00000000-0005-0000-0000-000020350000}"/>
    <cellStyle name="Izlaz 2 2 8 3 2 4 2" xfId="12016" xr:uid="{00000000-0005-0000-0000-000021350000}"/>
    <cellStyle name="Izlaz 2 2 8 3 2 5" xfId="12017" xr:uid="{00000000-0005-0000-0000-000022350000}"/>
    <cellStyle name="Izlaz 2 2 8 3 3" xfId="12018" xr:uid="{00000000-0005-0000-0000-000023350000}"/>
    <cellStyle name="Izlaz 2 2 8 3 3 2" xfId="12019" xr:uid="{00000000-0005-0000-0000-000024350000}"/>
    <cellStyle name="Izlaz 2 2 8 3 3 2 2" xfId="12020" xr:uid="{00000000-0005-0000-0000-000025350000}"/>
    <cellStyle name="Izlaz 2 2 8 3 3 3" xfId="12021" xr:uid="{00000000-0005-0000-0000-000026350000}"/>
    <cellStyle name="Izlaz 2 2 8 3 3 3 2" xfId="12022" xr:uid="{00000000-0005-0000-0000-000027350000}"/>
    <cellStyle name="Izlaz 2 2 8 3 3 4" xfId="12023" xr:uid="{00000000-0005-0000-0000-000028350000}"/>
    <cellStyle name="Izlaz 2 2 8 3 4" xfId="47667" xr:uid="{00000000-0005-0000-0000-000029350000}"/>
    <cellStyle name="Izlaz 2 2 8 4" xfId="12024" xr:uid="{00000000-0005-0000-0000-00002A350000}"/>
    <cellStyle name="Izlaz 2 2 8 4 2" xfId="12025" xr:uid="{00000000-0005-0000-0000-00002B350000}"/>
    <cellStyle name="Izlaz 2 2 8 4 2 2" xfId="12026" xr:uid="{00000000-0005-0000-0000-00002C350000}"/>
    <cellStyle name="Izlaz 2 2 8 4 2 2 2" xfId="12027" xr:uid="{00000000-0005-0000-0000-00002D350000}"/>
    <cellStyle name="Izlaz 2 2 8 4 2 3" xfId="12028" xr:uid="{00000000-0005-0000-0000-00002E350000}"/>
    <cellStyle name="Izlaz 2 2 8 4 2 3 2" xfId="12029" xr:uid="{00000000-0005-0000-0000-00002F350000}"/>
    <cellStyle name="Izlaz 2 2 8 4 2 4" xfId="12030" xr:uid="{00000000-0005-0000-0000-000030350000}"/>
    <cellStyle name="Izlaz 2 2 8 4 2 4 2" xfId="12031" xr:uid="{00000000-0005-0000-0000-000031350000}"/>
    <cellStyle name="Izlaz 2 2 8 4 2 5" xfId="12032" xr:uid="{00000000-0005-0000-0000-000032350000}"/>
    <cellStyle name="Izlaz 2 2 8 4 3" xfId="12033" xr:uid="{00000000-0005-0000-0000-000033350000}"/>
    <cellStyle name="Izlaz 2 2 8 4 3 2" xfId="12034" xr:uid="{00000000-0005-0000-0000-000034350000}"/>
    <cellStyle name="Izlaz 2 2 8 4 3 2 2" xfId="12035" xr:uid="{00000000-0005-0000-0000-000035350000}"/>
    <cellStyle name="Izlaz 2 2 8 4 3 3" xfId="12036" xr:uid="{00000000-0005-0000-0000-000036350000}"/>
    <cellStyle name="Izlaz 2 2 8 4 3 3 2" xfId="12037" xr:uid="{00000000-0005-0000-0000-000037350000}"/>
    <cellStyle name="Izlaz 2 2 8 4 3 4" xfId="12038" xr:uid="{00000000-0005-0000-0000-000038350000}"/>
    <cellStyle name="Izlaz 2 2 8 4 4" xfId="48082" xr:uid="{00000000-0005-0000-0000-000039350000}"/>
    <cellStyle name="Izlaz 2 2 8 5" xfId="12039" xr:uid="{00000000-0005-0000-0000-00003A350000}"/>
    <cellStyle name="Izlaz 2 2 8 5 2" xfId="12040" xr:uid="{00000000-0005-0000-0000-00003B350000}"/>
    <cellStyle name="Izlaz 2 2 8 5 2 2" xfId="12041" xr:uid="{00000000-0005-0000-0000-00003C350000}"/>
    <cellStyle name="Izlaz 2 2 8 5 2 2 2" xfId="12042" xr:uid="{00000000-0005-0000-0000-00003D350000}"/>
    <cellStyle name="Izlaz 2 2 8 5 2 3" xfId="12043" xr:uid="{00000000-0005-0000-0000-00003E350000}"/>
    <cellStyle name="Izlaz 2 2 8 5 2 3 2" xfId="12044" xr:uid="{00000000-0005-0000-0000-00003F350000}"/>
    <cellStyle name="Izlaz 2 2 8 5 2 4" xfId="12045" xr:uid="{00000000-0005-0000-0000-000040350000}"/>
    <cellStyle name="Izlaz 2 2 8 5 2 4 2" xfId="12046" xr:uid="{00000000-0005-0000-0000-000041350000}"/>
    <cellStyle name="Izlaz 2 2 8 5 2 5" xfId="12047" xr:uid="{00000000-0005-0000-0000-000042350000}"/>
    <cellStyle name="Izlaz 2 2 8 5 3" xfId="12048" xr:uid="{00000000-0005-0000-0000-000043350000}"/>
    <cellStyle name="Izlaz 2 2 8 5 3 2" xfId="12049" xr:uid="{00000000-0005-0000-0000-000044350000}"/>
    <cellStyle name="Izlaz 2 2 8 5 3 2 2" xfId="12050" xr:uid="{00000000-0005-0000-0000-000045350000}"/>
    <cellStyle name="Izlaz 2 2 8 5 3 3" xfId="12051" xr:uid="{00000000-0005-0000-0000-000046350000}"/>
    <cellStyle name="Izlaz 2 2 8 5 3 3 2" xfId="12052" xr:uid="{00000000-0005-0000-0000-000047350000}"/>
    <cellStyle name="Izlaz 2 2 8 5 3 4" xfId="12053" xr:uid="{00000000-0005-0000-0000-000048350000}"/>
    <cellStyle name="Izlaz 2 2 8 5 4" xfId="48482" xr:uid="{00000000-0005-0000-0000-000049350000}"/>
    <cellStyle name="Izlaz 2 2 8 6" xfId="12054" xr:uid="{00000000-0005-0000-0000-00004A350000}"/>
    <cellStyle name="Izlaz 2 2 8 6 2" xfId="12055" xr:uid="{00000000-0005-0000-0000-00004B350000}"/>
    <cellStyle name="Izlaz 2 2 8 6 2 2" xfId="12056" xr:uid="{00000000-0005-0000-0000-00004C350000}"/>
    <cellStyle name="Izlaz 2 2 8 6 2 2 2" xfId="12057" xr:uid="{00000000-0005-0000-0000-00004D350000}"/>
    <cellStyle name="Izlaz 2 2 8 6 2 3" xfId="12058" xr:uid="{00000000-0005-0000-0000-00004E350000}"/>
    <cellStyle name="Izlaz 2 2 8 6 2 3 2" xfId="12059" xr:uid="{00000000-0005-0000-0000-00004F350000}"/>
    <cellStyle name="Izlaz 2 2 8 6 2 4" xfId="12060" xr:uid="{00000000-0005-0000-0000-000050350000}"/>
    <cellStyle name="Izlaz 2 2 8 6 2 4 2" xfId="12061" xr:uid="{00000000-0005-0000-0000-000051350000}"/>
    <cellStyle name="Izlaz 2 2 8 6 2 5" xfId="12062" xr:uid="{00000000-0005-0000-0000-000052350000}"/>
    <cellStyle name="Izlaz 2 2 8 6 3" xfId="12063" xr:uid="{00000000-0005-0000-0000-000053350000}"/>
    <cellStyle name="Izlaz 2 2 8 6 3 2" xfId="12064" xr:uid="{00000000-0005-0000-0000-000054350000}"/>
    <cellStyle name="Izlaz 2 2 8 6 3 2 2" xfId="12065" xr:uid="{00000000-0005-0000-0000-000055350000}"/>
    <cellStyle name="Izlaz 2 2 8 6 3 3" xfId="12066" xr:uid="{00000000-0005-0000-0000-000056350000}"/>
    <cellStyle name="Izlaz 2 2 8 6 3 3 2" xfId="12067" xr:uid="{00000000-0005-0000-0000-000057350000}"/>
    <cellStyle name="Izlaz 2 2 8 6 3 4" xfId="12068" xr:uid="{00000000-0005-0000-0000-000058350000}"/>
    <cellStyle name="Izlaz 2 2 8 6 4" xfId="48892" xr:uid="{00000000-0005-0000-0000-000059350000}"/>
    <cellStyle name="Izlaz 2 2 8 7" xfId="12069" xr:uid="{00000000-0005-0000-0000-00005A350000}"/>
    <cellStyle name="Izlaz 2 2 8 7 2" xfId="12070" xr:uid="{00000000-0005-0000-0000-00005B350000}"/>
    <cellStyle name="Izlaz 2 2 8 7 2 2" xfId="12071" xr:uid="{00000000-0005-0000-0000-00005C350000}"/>
    <cellStyle name="Izlaz 2 2 8 7 2 2 2" xfId="12072" xr:uid="{00000000-0005-0000-0000-00005D350000}"/>
    <cellStyle name="Izlaz 2 2 8 7 2 3" xfId="12073" xr:uid="{00000000-0005-0000-0000-00005E350000}"/>
    <cellStyle name="Izlaz 2 2 8 7 2 3 2" xfId="12074" xr:uid="{00000000-0005-0000-0000-00005F350000}"/>
    <cellStyle name="Izlaz 2 2 8 7 2 4" xfId="12075" xr:uid="{00000000-0005-0000-0000-000060350000}"/>
    <cellStyle name="Izlaz 2 2 8 7 2 4 2" xfId="12076" xr:uid="{00000000-0005-0000-0000-000061350000}"/>
    <cellStyle name="Izlaz 2 2 8 7 2 5" xfId="12077" xr:uid="{00000000-0005-0000-0000-000062350000}"/>
    <cellStyle name="Izlaz 2 2 8 7 3" xfId="12078" xr:uid="{00000000-0005-0000-0000-000063350000}"/>
    <cellStyle name="Izlaz 2 2 8 7 3 2" xfId="12079" xr:uid="{00000000-0005-0000-0000-000064350000}"/>
    <cellStyle name="Izlaz 2 2 8 7 3 2 2" xfId="12080" xr:uid="{00000000-0005-0000-0000-000065350000}"/>
    <cellStyle name="Izlaz 2 2 8 7 3 3" xfId="12081" xr:uid="{00000000-0005-0000-0000-000066350000}"/>
    <cellStyle name="Izlaz 2 2 8 7 3 3 2" xfId="12082" xr:uid="{00000000-0005-0000-0000-000067350000}"/>
    <cellStyle name="Izlaz 2 2 8 7 3 4" xfId="12083" xr:uid="{00000000-0005-0000-0000-000068350000}"/>
    <cellStyle name="Izlaz 2 2 8 7 4" xfId="47459" xr:uid="{00000000-0005-0000-0000-000069350000}"/>
    <cellStyle name="Izlaz 2 2 8 8" xfId="12084" xr:uid="{00000000-0005-0000-0000-00006A350000}"/>
    <cellStyle name="Izlaz 2 2 8 8 2" xfId="12085" xr:uid="{00000000-0005-0000-0000-00006B350000}"/>
    <cellStyle name="Izlaz 2 2 8 8 2 2" xfId="12086" xr:uid="{00000000-0005-0000-0000-00006C350000}"/>
    <cellStyle name="Izlaz 2 2 8 8 2 2 2" xfId="12087" xr:uid="{00000000-0005-0000-0000-00006D350000}"/>
    <cellStyle name="Izlaz 2 2 8 8 2 3" xfId="12088" xr:uid="{00000000-0005-0000-0000-00006E350000}"/>
    <cellStyle name="Izlaz 2 2 8 8 2 3 2" xfId="12089" xr:uid="{00000000-0005-0000-0000-00006F350000}"/>
    <cellStyle name="Izlaz 2 2 8 8 2 4" xfId="12090" xr:uid="{00000000-0005-0000-0000-000070350000}"/>
    <cellStyle name="Izlaz 2 2 8 8 2 4 2" xfId="12091" xr:uid="{00000000-0005-0000-0000-000071350000}"/>
    <cellStyle name="Izlaz 2 2 8 8 2 5" xfId="12092" xr:uid="{00000000-0005-0000-0000-000072350000}"/>
    <cellStyle name="Izlaz 2 2 8 8 3" xfId="12093" xr:uid="{00000000-0005-0000-0000-000073350000}"/>
    <cellStyle name="Izlaz 2 2 8 8 3 2" xfId="12094" xr:uid="{00000000-0005-0000-0000-000074350000}"/>
    <cellStyle name="Izlaz 2 2 8 8 3 2 2" xfId="12095" xr:uid="{00000000-0005-0000-0000-000075350000}"/>
    <cellStyle name="Izlaz 2 2 8 8 3 3" xfId="12096" xr:uid="{00000000-0005-0000-0000-000076350000}"/>
    <cellStyle name="Izlaz 2 2 8 8 3 3 2" xfId="12097" xr:uid="{00000000-0005-0000-0000-000077350000}"/>
    <cellStyle name="Izlaz 2 2 8 8 3 4" xfId="12098" xr:uid="{00000000-0005-0000-0000-000078350000}"/>
    <cellStyle name="Izlaz 2 2 8 8 4" xfId="49454" xr:uid="{00000000-0005-0000-0000-000079350000}"/>
    <cellStyle name="Izlaz 2 2 8 9" xfId="12099" xr:uid="{00000000-0005-0000-0000-00007A350000}"/>
    <cellStyle name="Izlaz 2 2 8 9 2" xfId="12100" xr:uid="{00000000-0005-0000-0000-00007B350000}"/>
    <cellStyle name="Izlaz 2 2 8 9 2 2" xfId="12101" xr:uid="{00000000-0005-0000-0000-00007C350000}"/>
    <cellStyle name="Izlaz 2 2 8 9 2 2 2" xfId="12102" xr:uid="{00000000-0005-0000-0000-00007D350000}"/>
    <cellStyle name="Izlaz 2 2 8 9 2 3" xfId="12103" xr:uid="{00000000-0005-0000-0000-00007E350000}"/>
    <cellStyle name="Izlaz 2 2 8 9 2 3 2" xfId="12104" xr:uid="{00000000-0005-0000-0000-00007F350000}"/>
    <cellStyle name="Izlaz 2 2 8 9 2 4" xfId="12105" xr:uid="{00000000-0005-0000-0000-000080350000}"/>
    <cellStyle name="Izlaz 2 2 8 9 2 4 2" xfId="12106" xr:uid="{00000000-0005-0000-0000-000081350000}"/>
    <cellStyle name="Izlaz 2 2 8 9 2 5" xfId="12107" xr:uid="{00000000-0005-0000-0000-000082350000}"/>
    <cellStyle name="Izlaz 2 2 8 9 3" xfId="12108" xr:uid="{00000000-0005-0000-0000-000083350000}"/>
    <cellStyle name="Izlaz 2 2 8 9 3 2" xfId="12109" xr:uid="{00000000-0005-0000-0000-000084350000}"/>
    <cellStyle name="Izlaz 2 2 8 9 3 2 2" xfId="12110" xr:uid="{00000000-0005-0000-0000-000085350000}"/>
    <cellStyle name="Izlaz 2 2 8 9 3 3" xfId="12111" xr:uid="{00000000-0005-0000-0000-000086350000}"/>
    <cellStyle name="Izlaz 2 2 8 9 3 3 2" xfId="12112" xr:uid="{00000000-0005-0000-0000-000087350000}"/>
    <cellStyle name="Izlaz 2 2 8 9 3 4" xfId="12113" xr:uid="{00000000-0005-0000-0000-000088350000}"/>
    <cellStyle name="Izlaz 2 2 8 9 4" xfId="49900" xr:uid="{00000000-0005-0000-0000-000089350000}"/>
    <cellStyle name="Izlaz 2 2 9" xfId="12114" xr:uid="{00000000-0005-0000-0000-00008A350000}"/>
    <cellStyle name="Izlaz 2 2 9 10" xfId="12115" xr:uid="{00000000-0005-0000-0000-00008B350000}"/>
    <cellStyle name="Izlaz 2 2 9 10 2" xfId="12116" xr:uid="{00000000-0005-0000-0000-00008C350000}"/>
    <cellStyle name="Izlaz 2 2 9 10 2 2" xfId="12117" xr:uid="{00000000-0005-0000-0000-00008D350000}"/>
    <cellStyle name="Izlaz 2 2 9 10 2 2 2" xfId="12118" xr:uid="{00000000-0005-0000-0000-00008E350000}"/>
    <cellStyle name="Izlaz 2 2 9 10 2 3" xfId="12119" xr:uid="{00000000-0005-0000-0000-00008F350000}"/>
    <cellStyle name="Izlaz 2 2 9 10 2 3 2" xfId="12120" xr:uid="{00000000-0005-0000-0000-000090350000}"/>
    <cellStyle name="Izlaz 2 2 9 10 2 4" xfId="12121" xr:uid="{00000000-0005-0000-0000-000091350000}"/>
    <cellStyle name="Izlaz 2 2 9 10 2 4 2" xfId="12122" xr:uid="{00000000-0005-0000-0000-000092350000}"/>
    <cellStyle name="Izlaz 2 2 9 10 2 5" xfId="12123" xr:uid="{00000000-0005-0000-0000-000093350000}"/>
    <cellStyle name="Izlaz 2 2 9 10 3" xfId="12124" xr:uid="{00000000-0005-0000-0000-000094350000}"/>
    <cellStyle name="Izlaz 2 2 9 10 3 2" xfId="12125" xr:uid="{00000000-0005-0000-0000-000095350000}"/>
    <cellStyle name="Izlaz 2 2 9 10 3 2 2" xfId="12126" xr:uid="{00000000-0005-0000-0000-000096350000}"/>
    <cellStyle name="Izlaz 2 2 9 10 3 3" xfId="12127" xr:uid="{00000000-0005-0000-0000-000097350000}"/>
    <cellStyle name="Izlaz 2 2 9 10 3 3 2" xfId="12128" xr:uid="{00000000-0005-0000-0000-000098350000}"/>
    <cellStyle name="Izlaz 2 2 9 10 3 4" xfId="12129" xr:uid="{00000000-0005-0000-0000-000099350000}"/>
    <cellStyle name="Izlaz 2 2 9 10 4" xfId="50309" xr:uid="{00000000-0005-0000-0000-00009A350000}"/>
    <cellStyle name="Izlaz 2 2 9 11" xfId="12130" xr:uid="{00000000-0005-0000-0000-00009B350000}"/>
    <cellStyle name="Izlaz 2 2 9 11 2" xfId="12131" xr:uid="{00000000-0005-0000-0000-00009C350000}"/>
    <cellStyle name="Izlaz 2 2 9 11 2 2" xfId="12132" xr:uid="{00000000-0005-0000-0000-00009D350000}"/>
    <cellStyle name="Izlaz 2 2 9 11 2 2 2" xfId="12133" xr:uid="{00000000-0005-0000-0000-00009E350000}"/>
    <cellStyle name="Izlaz 2 2 9 11 2 3" xfId="12134" xr:uid="{00000000-0005-0000-0000-00009F350000}"/>
    <cellStyle name="Izlaz 2 2 9 11 2 3 2" xfId="12135" xr:uid="{00000000-0005-0000-0000-0000A0350000}"/>
    <cellStyle name="Izlaz 2 2 9 11 2 4" xfId="12136" xr:uid="{00000000-0005-0000-0000-0000A1350000}"/>
    <cellStyle name="Izlaz 2 2 9 11 2 4 2" xfId="12137" xr:uid="{00000000-0005-0000-0000-0000A2350000}"/>
    <cellStyle name="Izlaz 2 2 9 11 2 5" xfId="12138" xr:uid="{00000000-0005-0000-0000-0000A3350000}"/>
    <cellStyle name="Izlaz 2 2 9 11 3" xfId="12139" xr:uid="{00000000-0005-0000-0000-0000A4350000}"/>
    <cellStyle name="Izlaz 2 2 9 11 3 2" xfId="12140" xr:uid="{00000000-0005-0000-0000-0000A5350000}"/>
    <cellStyle name="Izlaz 2 2 9 11 3 2 2" xfId="12141" xr:uid="{00000000-0005-0000-0000-0000A6350000}"/>
    <cellStyle name="Izlaz 2 2 9 11 3 3" xfId="12142" xr:uid="{00000000-0005-0000-0000-0000A7350000}"/>
    <cellStyle name="Izlaz 2 2 9 11 3 3 2" xfId="12143" xr:uid="{00000000-0005-0000-0000-0000A8350000}"/>
    <cellStyle name="Izlaz 2 2 9 11 3 4" xfId="12144" xr:uid="{00000000-0005-0000-0000-0000A9350000}"/>
    <cellStyle name="Izlaz 2 2 9 11 4" xfId="50736" xr:uid="{00000000-0005-0000-0000-0000AA350000}"/>
    <cellStyle name="Izlaz 2 2 9 12" xfId="12145" xr:uid="{00000000-0005-0000-0000-0000AB350000}"/>
    <cellStyle name="Izlaz 2 2 9 12 2" xfId="12146" xr:uid="{00000000-0005-0000-0000-0000AC350000}"/>
    <cellStyle name="Izlaz 2 2 9 12 2 2" xfId="12147" xr:uid="{00000000-0005-0000-0000-0000AD350000}"/>
    <cellStyle name="Izlaz 2 2 9 12 3" xfId="12148" xr:uid="{00000000-0005-0000-0000-0000AE350000}"/>
    <cellStyle name="Izlaz 2 2 9 12 3 2" xfId="12149" xr:uid="{00000000-0005-0000-0000-0000AF350000}"/>
    <cellStyle name="Izlaz 2 2 9 12 4" xfId="12150" xr:uid="{00000000-0005-0000-0000-0000B0350000}"/>
    <cellStyle name="Izlaz 2 2 9 12 4 2" xfId="12151" xr:uid="{00000000-0005-0000-0000-0000B1350000}"/>
    <cellStyle name="Izlaz 2 2 9 12 5" xfId="12152" xr:uid="{00000000-0005-0000-0000-0000B2350000}"/>
    <cellStyle name="Izlaz 2 2 9 13" xfId="12153" xr:uid="{00000000-0005-0000-0000-0000B3350000}"/>
    <cellStyle name="Izlaz 2 2 9 13 2" xfId="12154" xr:uid="{00000000-0005-0000-0000-0000B4350000}"/>
    <cellStyle name="Izlaz 2 2 9 13 2 2" xfId="12155" xr:uid="{00000000-0005-0000-0000-0000B5350000}"/>
    <cellStyle name="Izlaz 2 2 9 13 3" xfId="12156" xr:uid="{00000000-0005-0000-0000-0000B6350000}"/>
    <cellStyle name="Izlaz 2 2 9 13 3 2" xfId="12157" xr:uid="{00000000-0005-0000-0000-0000B7350000}"/>
    <cellStyle name="Izlaz 2 2 9 13 4" xfId="12158" xr:uid="{00000000-0005-0000-0000-0000B8350000}"/>
    <cellStyle name="Izlaz 2 2 9 14" xfId="46776" xr:uid="{00000000-0005-0000-0000-0000B9350000}"/>
    <cellStyle name="Izlaz 2 2 9 2" xfId="12159" xr:uid="{00000000-0005-0000-0000-0000BA350000}"/>
    <cellStyle name="Izlaz 2 2 9 2 2" xfId="12160" xr:uid="{00000000-0005-0000-0000-0000BB350000}"/>
    <cellStyle name="Izlaz 2 2 9 2 2 2" xfId="12161" xr:uid="{00000000-0005-0000-0000-0000BC350000}"/>
    <cellStyle name="Izlaz 2 2 9 2 2 2 2" xfId="12162" xr:uid="{00000000-0005-0000-0000-0000BD350000}"/>
    <cellStyle name="Izlaz 2 2 9 2 2 3" xfId="12163" xr:uid="{00000000-0005-0000-0000-0000BE350000}"/>
    <cellStyle name="Izlaz 2 2 9 2 2 3 2" xfId="12164" xr:uid="{00000000-0005-0000-0000-0000BF350000}"/>
    <cellStyle name="Izlaz 2 2 9 2 2 4" xfId="12165" xr:uid="{00000000-0005-0000-0000-0000C0350000}"/>
    <cellStyle name="Izlaz 2 2 9 2 2 4 2" xfId="12166" xr:uid="{00000000-0005-0000-0000-0000C1350000}"/>
    <cellStyle name="Izlaz 2 2 9 2 2 5" xfId="12167" xr:uid="{00000000-0005-0000-0000-0000C2350000}"/>
    <cellStyle name="Izlaz 2 2 9 2 3" xfId="12168" xr:uid="{00000000-0005-0000-0000-0000C3350000}"/>
    <cellStyle name="Izlaz 2 2 9 2 3 2" xfId="12169" xr:uid="{00000000-0005-0000-0000-0000C4350000}"/>
    <cellStyle name="Izlaz 2 2 9 2 3 2 2" xfId="12170" xr:uid="{00000000-0005-0000-0000-0000C5350000}"/>
    <cellStyle name="Izlaz 2 2 9 2 3 3" xfId="12171" xr:uid="{00000000-0005-0000-0000-0000C6350000}"/>
    <cellStyle name="Izlaz 2 2 9 2 3 3 2" xfId="12172" xr:uid="{00000000-0005-0000-0000-0000C7350000}"/>
    <cellStyle name="Izlaz 2 2 9 2 3 4" xfId="12173" xr:uid="{00000000-0005-0000-0000-0000C8350000}"/>
    <cellStyle name="Izlaz 2 2 9 2 4" xfId="47069" xr:uid="{00000000-0005-0000-0000-0000C9350000}"/>
    <cellStyle name="Izlaz 2 2 9 3" xfId="12174" xr:uid="{00000000-0005-0000-0000-0000CA350000}"/>
    <cellStyle name="Izlaz 2 2 9 3 2" xfId="12175" xr:uid="{00000000-0005-0000-0000-0000CB350000}"/>
    <cellStyle name="Izlaz 2 2 9 3 2 2" xfId="12176" xr:uid="{00000000-0005-0000-0000-0000CC350000}"/>
    <cellStyle name="Izlaz 2 2 9 3 2 2 2" xfId="12177" xr:uid="{00000000-0005-0000-0000-0000CD350000}"/>
    <cellStyle name="Izlaz 2 2 9 3 2 3" xfId="12178" xr:uid="{00000000-0005-0000-0000-0000CE350000}"/>
    <cellStyle name="Izlaz 2 2 9 3 2 3 2" xfId="12179" xr:uid="{00000000-0005-0000-0000-0000CF350000}"/>
    <cellStyle name="Izlaz 2 2 9 3 2 4" xfId="12180" xr:uid="{00000000-0005-0000-0000-0000D0350000}"/>
    <cellStyle name="Izlaz 2 2 9 3 2 4 2" xfId="12181" xr:uid="{00000000-0005-0000-0000-0000D1350000}"/>
    <cellStyle name="Izlaz 2 2 9 3 2 5" xfId="12182" xr:uid="{00000000-0005-0000-0000-0000D2350000}"/>
    <cellStyle name="Izlaz 2 2 9 3 3" xfId="12183" xr:uid="{00000000-0005-0000-0000-0000D3350000}"/>
    <cellStyle name="Izlaz 2 2 9 3 3 2" xfId="12184" xr:uid="{00000000-0005-0000-0000-0000D4350000}"/>
    <cellStyle name="Izlaz 2 2 9 3 3 2 2" xfId="12185" xr:uid="{00000000-0005-0000-0000-0000D5350000}"/>
    <cellStyle name="Izlaz 2 2 9 3 3 3" xfId="12186" xr:uid="{00000000-0005-0000-0000-0000D6350000}"/>
    <cellStyle name="Izlaz 2 2 9 3 3 3 2" xfId="12187" xr:uid="{00000000-0005-0000-0000-0000D7350000}"/>
    <cellStyle name="Izlaz 2 2 9 3 3 4" xfId="12188" xr:uid="{00000000-0005-0000-0000-0000D8350000}"/>
    <cellStyle name="Izlaz 2 2 9 3 4" xfId="47668" xr:uid="{00000000-0005-0000-0000-0000D9350000}"/>
    <cellStyle name="Izlaz 2 2 9 4" xfId="12189" xr:uid="{00000000-0005-0000-0000-0000DA350000}"/>
    <cellStyle name="Izlaz 2 2 9 4 2" xfId="12190" xr:uid="{00000000-0005-0000-0000-0000DB350000}"/>
    <cellStyle name="Izlaz 2 2 9 4 2 2" xfId="12191" xr:uid="{00000000-0005-0000-0000-0000DC350000}"/>
    <cellStyle name="Izlaz 2 2 9 4 2 2 2" xfId="12192" xr:uid="{00000000-0005-0000-0000-0000DD350000}"/>
    <cellStyle name="Izlaz 2 2 9 4 2 3" xfId="12193" xr:uid="{00000000-0005-0000-0000-0000DE350000}"/>
    <cellStyle name="Izlaz 2 2 9 4 2 3 2" xfId="12194" xr:uid="{00000000-0005-0000-0000-0000DF350000}"/>
    <cellStyle name="Izlaz 2 2 9 4 2 4" xfId="12195" xr:uid="{00000000-0005-0000-0000-0000E0350000}"/>
    <cellStyle name="Izlaz 2 2 9 4 2 4 2" xfId="12196" xr:uid="{00000000-0005-0000-0000-0000E1350000}"/>
    <cellStyle name="Izlaz 2 2 9 4 2 5" xfId="12197" xr:uid="{00000000-0005-0000-0000-0000E2350000}"/>
    <cellStyle name="Izlaz 2 2 9 4 3" xfId="12198" xr:uid="{00000000-0005-0000-0000-0000E3350000}"/>
    <cellStyle name="Izlaz 2 2 9 4 3 2" xfId="12199" xr:uid="{00000000-0005-0000-0000-0000E4350000}"/>
    <cellStyle name="Izlaz 2 2 9 4 3 2 2" xfId="12200" xr:uid="{00000000-0005-0000-0000-0000E5350000}"/>
    <cellStyle name="Izlaz 2 2 9 4 3 3" xfId="12201" xr:uid="{00000000-0005-0000-0000-0000E6350000}"/>
    <cellStyle name="Izlaz 2 2 9 4 3 3 2" xfId="12202" xr:uid="{00000000-0005-0000-0000-0000E7350000}"/>
    <cellStyle name="Izlaz 2 2 9 4 3 4" xfId="12203" xr:uid="{00000000-0005-0000-0000-0000E8350000}"/>
    <cellStyle name="Izlaz 2 2 9 4 4" xfId="48083" xr:uid="{00000000-0005-0000-0000-0000E9350000}"/>
    <cellStyle name="Izlaz 2 2 9 5" xfId="12204" xr:uid="{00000000-0005-0000-0000-0000EA350000}"/>
    <cellStyle name="Izlaz 2 2 9 5 2" xfId="12205" xr:uid="{00000000-0005-0000-0000-0000EB350000}"/>
    <cellStyle name="Izlaz 2 2 9 5 2 2" xfId="12206" xr:uid="{00000000-0005-0000-0000-0000EC350000}"/>
    <cellStyle name="Izlaz 2 2 9 5 2 2 2" xfId="12207" xr:uid="{00000000-0005-0000-0000-0000ED350000}"/>
    <cellStyle name="Izlaz 2 2 9 5 2 3" xfId="12208" xr:uid="{00000000-0005-0000-0000-0000EE350000}"/>
    <cellStyle name="Izlaz 2 2 9 5 2 3 2" xfId="12209" xr:uid="{00000000-0005-0000-0000-0000EF350000}"/>
    <cellStyle name="Izlaz 2 2 9 5 2 4" xfId="12210" xr:uid="{00000000-0005-0000-0000-0000F0350000}"/>
    <cellStyle name="Izlaz 2 2 9 5 2 4 2" xfId="12211" xr:uid="{00000000-0005-0000-0000-0000F1350000}"/>
    <cellStyle name="Izlaz 2 2 9 5 2 5" xfId="12212" xr:uid="{00000000-0005-0000-0000-0000F2350000}"/>
    <cellStyle name="Izlaz 2 2 9 5 3" xfId="12213" xr:uid="{00000000-0005-0000-0000-0000F3350000}"/>
    <cellStyle name="Izlaz 2 2 9 5 3 2" xfId="12214" xr:uid="{00000000-0005-0000-0000-0000F4350000}"/>
    <cellStyle name="Izlaz 2 2 9 5 3 2 2" xfId="12215" xr:uid="{00000000-0005-0000-0000-0000F5350000}"/>
    <cellStyle name="Izlaz 2 2 9 5 3 3" xfId="12216" xr:uid="{00000000-0005-0000-0000-0000F6350000}"/>
    <cellStyle name="Izlaz 2 2 9 5 3 3 2" xfId="12217" xr:uid="{00000000-0005-0000-0000-0000F7350000}"/>
    <cellStyle name="Izlaz 2 2 9 5 3 4" xfId="12218" xr:uid="{00000000-0005-0000-0000-0000F8350000}"/>
    <cellStyle name="Izlaz 2 2 9 5 4" xfId="48483" xr:uid="{00000000-0005-0000-0000-0000F9350000}"/>
    <cellStyle name="Izlaz 2 2 9 6" xfId="12219" xr:uid="{00000000-0005-0000-0000-0000FA350000}"/>
    <cellStyle name="Izlaz 2 2 9 6 2" xfId="12220" xr:uid="{00000000-0005-0000-0000-0000FB350000}"/>
    <cellStyle name="Izlaz 2 2 9 6 2 2" xfId="12221" xr:uid="{00000000-0005-0000-0000-0000FC350000}"/>
    <cellStyle name="Izlaz 2 2 9 6 2 2 2" xfId="12222" xr:uid="{00000000-0005-0000-0000-0000FD350000}"/>
    <cellStyle name="Izlaz 2 2 9 6 2 3" xfId="12223" xr:uid="{00000000-0005-0000-0000-0000FE350000}"/>
    <cellStyle name="Izlaz 2 2 9 6 2 3 2" xfId="12224" xr:uid="{00000000-0005-0000-0000-0000FF350000}"/>
    <cellStyle name="Izlaz 2 2 9 6 2 4" xfId="12225" xr:uid="{00000000-0005-0000-0000-000000360000}"/>
    <cellStyle name="Izlaz 2 2 9 6 2 4 2" xfId="12226" xr:uid="{00000000-0005-0000-0000-000001360000}"/>
    <cellStyle name="Izlaz 2 2 9 6 2 5" xfId="12227" xr:uid="{00000000-0005-0000-0000-000002360000}"/>
    <cellStyle name="Izlaz 2 2 9 6 3" xfId="12228" xr:uid="{00000000-0005-0000-0000-000003360000}"/>
    <cellStyle name="Izlaz 2 2 9 6 3 2" xfId="12229" xr:uid="{00000000-0005-0000-0000-000004360000}"/>
    <cellStyle name="Izlaz 2 2 9 6 3 2 2" xfId="12230" xr:uid="{00000000-0005-0000-0000-000005360000}"/>
    <cellStyle name="Izlaz 2 2 9 6 3 3" xfId="12231" xr:uid="{00000000-0005-0000-0000-000006360000}"/>
    <cellStyle name="Izlaz 2 2 9 6 3 3 2" xfId="12232" xr:uid="{00000000-0005-0000-0000-000007360000}"/>
    <cellStyle name="Izlaz 2 2 9 6 3 4" xfId="12233" xr:uid="{00000000-0005-0000-0000-000008360000}"/>
    <cellStyle name="Izlaz 2 2 9 6 4" xfId="48893" xr:uid="{00000000-0005-0000-0000-000009360000}"/>
    <cellStyle name="Izlaz 2 2 9 7" xfId="12234" xr:uid="{00000000-0005-0000-0000-00000A360000}"/>
    <cellStyle name="Izlaz 2 2 9 7 2" xfId="12235" xr:uid="{00000000-0005-0000-0000-00000B360000}"/>
    <cellStyle name="Izlaz 2 2 9 7 2 2" xfId="12236" xr:uid="{00000000-0005-0000-0000-00000C360000}"/>
    <cellStyle name="Izlaz 2 2 9 7 2 2 2" xfId="12237" xr:uid="{00000000-0005-0000-0000-00000D360000}"/>
    <cellStyle name="Izlaz 2 2 9 7 2 3" xfId="12238" xr:uid="{00000000-0005-0000-0000-00000E360000}"/>
    <cellStyle name="Izlaz 2 2 9 7 2 3 2" xfId="12239" xr:uid="{00000000-0005-0000-0000-00000F360000}"/>
    <cellStyle name="Izlaz 2 2 9 7 2 4" xfId="12240" xr:uid="{00000000-0005-0000-0000-000010360000}"/>
    <cellStyle name="Izlaz 2 2 9 7 2 4 2" xfId="12241" xr:uid="{00000000-0005-0000-0000-000011360000}"/>
    <cellStyle name="Izlaz 2 2 9 7 2 5" xfId="12242" xr:uid="{00000000-0005-0000-0000-000012360000}"/>
    <cellStyle name="Izlaz 2 2 9 7 3" xfId="12243" xr:uid="{00000000-0005-0000-0000-000013360000}"/>
    <cellStyle name="Izlaz 2 2 9 7 3 2" xfId="12244" xr:uid="{00000000-0005-0000-0000-000014360000}"/>
    <cellStyle name="Izlaz 2 2 9 7 3 2 2" xfId="12245" xr:uid="{00000000-0005-0000-0000-000015360000}"/>
    <cellStyle name="Izlaz 2 2 9 7 3 3" xfId="12246" xr:uid="{00000000-0005-0000-0000-000016360000}"/>
    <cellStyle name="Izlaz 2 2 9 7 3 3 2" xfId="12247" xr:uid="{00000000-0005-0000-0000-000017360000}"/>
    <cellStyle name="Izlaz 2 2 9 7 3 4" xfId="12248" xr:uid="{00000000-0005-0000-0000-000018360000}"/>
    <cellStyle name="Izlaz 2 2 9 7 4" xfId="48216" xr:uid="{00000000-0005-0000-0000-000019360000}"/>
    <cellStyle name="Izlaz 2 2 9 8" xfId="12249" xr:uid="{00000000-0005-0000-0000-00001A360000}"/>
    <cellStyle name="Izlaz 2 2 9 8 2" xfId="12250" xr:uid="{00000000-0005-0000-0000-00001B360000}"/>
    <cellStyle name="Izlaz 2 2 9 8 2 2" xfId="12251" xr:uid="{00000000-0005-0000-0000-00001C360000}"/>
    <cellStyle name="Izlaz 2 2 9 8 2 2 2" xfId="12252" xr:uid="{00000000-0005-0000-0000-00001D360000}"/>
    <cellStyle name="Izlaz 2 2 9 8 2 3" xfId="12253" xr:uid="{00000000-0005-0000-0000-00001E360000}"/>
    <cellStyle name="Izlaz 2 2 9 8 2 3 2" xfId="12254" xr:uid="{00000000-0005-0000-0000-00001F360000}"/>
    <cellStyle name="Izlaz 2 2 9 8 2 4" xfId="12255" xr:uid="{00000000-0005-0000-0000-000020360000}"/>
    <cellStyle name="Izlaz 2 2 9 8 2 4 2" xfId="12256" xr:uid="{00000000-0005-0000-0000-000021360000}"/>
    <cellStyle name="Izlaz 2 2 9 8 2 5" xfId="12257" xr:uid="{00000000-0005-0000-0000-000022360000}"/>
    <cellStyle name="Izlaz 2 2 9 8 3" xfId="12258" xr:uid="{00000000-0005-0000-0000-000023360000}"/>
    <cellStyle name="Izlaz 2 2 9 8 3 2" xfId="12259" xr:uid="{00000000-0005-0000-0000-000024360000}"/>
    <cellStyle name="Izlaz 2 2 9 8 3 2 2" xfId="12260" xr:uid="{00000000-0005-0000-0000-000025360000}"/>
    <cellStyle name="Izlaz 2 2 9 8 3 3" xfId="12261" xr:uid="{00000000-0005-0000-0000-000026360000}"/>
    <cellStyle name="Izlaz 2 2 9 8 3 3 2" xfId="12262" xr:uid="{00000000-0005-0000-0000-000027360000}"/>
    <cellStyle name="Izlaz 2 2 9 8 3 4" xfId="12263" xr:uid="{00000000-0005-0000-0000-000028360000}"/>
    <cellStyle name="Izlaz 2 2 9 8 4" xfId="49455" xr:uid="{00000000-0005-0000-0000-000029360000}"/>
    <cellStyle name="Izlaz 2 2 9 9" xfId="12264" xr:uid="{00000000-0005-0000-0000-00002A360000}"/>
    <cellStyle name="Izlaz 2 2 9 9 2" xfId="12265" xr:uid="{00000000-0005-0000-0000-00002B360000}"/>
    <cellStyle name="Izlaz 2 2 9 9 2 2" xfId="12266" xr:uid="{00000000-0005-0000-0000-00002C360000}"/>
    <cellStyle name="Izlaz 2 2 9 9 2 2 2" xfId="12267" xr:uid="{00000000-0005-0000-0000-00002D360000}"/>
    <cellStyle name="Izlaz 2 2 9 9 2 3" xfId="12268" xr:uid="{00000000-0005-0000-0000-00002E360000}"/>
    <cellStyle name="Izlaz 2 2 9 9 2 3 2" xfId="12269" xr:uid="{00000000-0005-0000-0000-00002F360000}"/>
    <cellStyle name="Izlaz 2 2 9 9 2 4" xfId="12270" xr:uid="{00000000-0005-0000-0000-000030360000}"/>
    <cellStyle name="Izlaz 2 2 9 9 2 4 2" xfId="12271" xr:uid="{00000000-0005-0000-0000-000031360000}"/>
    <cellStyle name="Izlaz 2 2 9 9 2 5" xfId="12272" xr:uid="{00000000-0005-0000-0000-000032360000}"/>
    <cellStyle name="Izlaz 2 2 9 9 3" xfId="12273" xr:uid="{00000000-0005-0000-0000-000033360000}"/>
    <cellStyle name="Izlaz 2 2 9 9 3 2" xfId="12274" xr:uid="{00000000-0005-0000-0000-000034360000}"/>
    <cellStyle name="Izlaz 2 2 9 9 3 2 2" xfId="12275" xr:uid="{00000000-0005-0000-0000-000035360000}"/>
    <cellStyle name="Izlaz 2 2 9 9 3 3" xfId="12276" xr:uid="{00000000-0005-0000-0000-000036360000}"/>
    <cellStyle name="Izlaz 2 2 9 9 3 3 2" xfId="12277" xr:uid="{00000000-0005-0000-0000-000037360000}"/>
    <cellStyle name="Izlaz 2 2 9 9 3 4" xfId="12278" xr:uid="{00000000-0005-0000-0000-000038360000}"/>
    <cellStyle name="Izlaz 2 2 9 9 4" xfId="49901" xr:uid="{00000000-0005-0000-0000-000039360000}"/>
    <cellStyle name="Izlaz 2 3" xfId="12279" xr:uid="{00000000-0005-0000-0000-00003A360000}"/>
    <cellStyle name="Izlaz 2 3 10" xfId="12280" xr:uid="{00000000-0005-0000-0000-00003B360000}"/>
    <cellStyle name="Izlaz 2 3 10 10" xfId="12281" xr:uid="{00000000-0005-0000-0000-00003C360000}"/>
    <cellStyle name="Izlaz 2 3 10 10 2" xfId="12282" xr:uid="{00000000-0005-0000-0000-00003D360000}"/>
    <cellStyle name="Izlaz 2 3 10 10 2 2" xfId="12283" xr:uid="{00000000-0005-0000-0000-00003E360000}"/>
    <cellStyle name="Izlaz 2 3 10 10 2 2 2" xfId="12284" xr:uid="{00000000-0005-0000-0000-00003F360000}"/>
    <cellStyle name="Izlaz 2 3 10 10 2 3" xfId="12285" xr:uid="{00000000-0005-0000-0000-000040360000}"/>
    <cellStyle name="Izlaz 2 3 10 10 2 3 2" xfId="12286" xr:uid="{00000000-0005-0000-0000-000041360000}"/>
    <cellStyle name="Izlaz 2 3 10 10 2 4" xfId="12287" xr:uid="{00000000-0005-0000-0000-000042360000}"/>
    <cellStyle name="Izlaz 2 3 10 10 2 4 2" xfId="12288" xr:uid="{00000000-0005-0000-0000-000043360000}"/>
    <cellStyle name="Izlaz 2 3 10 10 2 5" xfId="12289" xr:uid="{00000000-0005-0000-0000-000044360000}"/>
    <cellStyle name="Izlaz 2 3 10 10 3" xfId="12290" xr:uid="{00000000-0005-0000-0000-000045360000}"/>
    <cellStyle name="Izlaz 2 3 10 10 3 2" xfId="12291" xr:uid="{00000000-0005-0000-0000-000046360000}"/>
    <cellStyle name="Izlaz 2 3 10 10 3 2 2" xfId="12292" xr:uid="{00000000-0005-0000-0000-000047360000}"/>
    <cellStyle name="Izlaz 2 3 10 10 3 3" xfId="12293" xr:uid="{00000000-0005-0000-0000-000048360000}"/>
    <cellStyle name="Izlaz 2 3 10 10 3 3 2" xfId="12294" xr:uid="{00000000-0005-0000-0000-000049360000}"/>
    <cellStyle name="Izlaz 2 3 10 10 3 4" xfId="12295" xr:uid="{00000000-0005-0000-0000-00004A360000}"/>
    <cellStyle name="Izlaz 2 3 10 10 4" xfId="50310" xr:uid="{00000000-0005-0000-0000-00004B360000}"/>
    <cellStyle name="Izlaz 2 3 10 11" xfId="12296" xr:uid="{00000000-0005-0000-0000-00004C360000}"/>
    <cellStyle name="Izlaz 2 3 10 11 2" xfId="12297" xr:uid="{00000000-0005-0000-0000-00004D360000}"/>
    <cellStyle name="Izlaz 2 3 10 11 2 2" xfId="12298" xr:uid="{00000000-0005-0000-0000-00004E360000}"/>
    <cellStyle name="Izlaz 2 3 10 11 2 2 2" xfId="12299" xr:uid="{00000000-0005-0000-0000-00004F360000}"/>
    <cellStyle name="Izlaz 2 3 10 11 2 3" xfId="12300" xr:uid="{00000000-0005-0000-0000-000050360000}"/>
    <cellStyle name="Izlaz 2 3 10 11 2 3 2" xfId="12301" xr:uid="{00000000-0005-0000-0000-000051360000}"/>
    <cellStyle name="Izlaz 2 3 10 11 2 4" xfId="12302" xr:uid="{00000000-0005-0000-0000-000052360000}"/>
    <cellStyle name="Izlaz 2 3 10 11 2 4 2" xfId="12303" xr:uid="{00000000-0005-0000-0000-000053360000}"/>
    <cellStyle name="Izlaz 2 3 10 11 2 5" xfId="12304" xr:uid="{00000000-0005-0000-0000-000054360000}"/>
    <cellStyle name="Izlaz 2 3 10 11 3" xfId="12305" xr:uid="{00000000-0005-0000-0000-000055360000}"/>
    <cellStyle name="Izlaz 2 3 10 11 3 2" xfId="12306" xr:uid="{00000000-0005-0000-0000-000056360000}"/>
    <cellStyle name="Izlaz 2 3 10 11 3 2 2" xfId="12307" xr:uid="{00000000-0005-0000-0000-000057360000}"/>
    <cellStyle name="Izlaz 2 3 10 11 3 3" xfId="12308" xr:uid="{00000000-0005-0000-0000-000058360000}"/>
    <cellStyle name="Izlaz 2 3 10 11 3 3 2" xfId="12309" xr:uid="{00000000-0005-0000-0000-000059360000}"/>
    <cellStyle name="Izlaz 2 3 10 11 3 4" xfId="12310" xr:uid="{00000000-0005-0000-0000-00005A360000}"/>
    <cellStyle name="Izlaz 2 3 10 11 4" xfId="50737" xr:uid="{00000000-0005-0000-0000-00005B360000}"/>
    <cellStyle name="Izlaz 2 3 10 12" xfId="12311" xr:uid="{00000000-0005-0000-0000-00005C360000}"/>
    <cellStyle name="Izlaz 2 3 10 12 2" xfId="12312" xr:uid="{00000000-0005-0000-0000-00005D360000}"/>
    <cellStyle name="Izlaz 2 3 10 12 2 2" xfId="12313" xr:uid="{00000000-0005-0000-0000-00005E360000}"/>
    <cellStyle name="Izlaz 2 3 10 12 3" xfId="12314" xr:uid="{00000000-0005-0000-0000-00005F360000}"/>
    <cellStyle name="Izlaz 2 3 10 12 3 2" xfId="12315" xr:uid="{00000000-0005-0000-0000-000060360000}"/>
    <cellStyle name="Izlaz 2 3 10 12 4" xfId="12316" xr:uid="{00000000-0005-0000-0000-000061360000}"/>
    <cellStyle name="Izlaz 2 3 10 12 4 2" xfId="12317" xr:uid="{00000000-0005-0000-0000-000062360000}"/>
    <cellStyle name="Izlaz 2 3 10 12 5" xfId="12318" xr:uid="{00000000-0005-0000-0000-000063360000}"/>
    <cellStyle name="Izlaz 2 3 10 13" xfId="12319" xr:uid="{00000000-0005-0000-0000-000064360000}"/>
    <cellStyle name="Izlaz 2 3 10 13 2" xfId="12320" xr:uid="{00000000-0005-0000-0000-000065360000}"/>
    <cellStyle name="Izlaz 2 3 10 13 2 2" xfId="12321" xr:uid="{00000000-0005-0000-0000-000066360000}"/>
    <cellStyle name="Izlaz 2 3 10 13 3" xfId="12322" xr:uid="{00000000-0005-0000-0000-000067360000}"/>
    <cellStyle name="Izlaz 2 3 10 13 3 2" xfId="12323" xr:uid="{00000000-0005-0000-0000-000068360000}"/>
    <cellStyle name="Izlaz 2 3 10 13 4" xfId="12324" xr:uid="{00000000-0005-0000-0000-000069360000}"/>
    <cellStyle name="Izlaz 2 3 10 14" xfId="46764" xr:uid="{00000000-0005-0000-0000-00006A360000}"/>
    <cellStyle name="Izlaz 2 3 10 2" xfId="12325" xr:uid="{00000000-0005-0000-0000-00006B360000}"/>
    <cellStyle name="Izlaz 2 3 10 2 2" xfId="12326" xr:uid="{00000000-0005-0000-0000-00006C360000}"/>
    <cellStyle name="Izlaz 2 3 10 2 2 2" xfId="12327" xr:uid="{00000000-0005-0000-0000-00006D360000}"/>
    <cellStyle name="Izlaz 2 3 10 2 2 2 2" xfId="12328" xr:uid="{00000000-0005-0000-0000-00006E360000}"/>
    <cellStyle name="Izlaz 2 3 10 2 2 3" xfId="12329" xr:uid="{00000000-0005-0000-0000-00006F360000}"/>
    <cellStyle name="Izlaz 2 3 10 2 2 3 2" xfId="12330" xr:uid="{00000000-0005-0000-0000-000070360000}"/>
    <cellStyle name="Izlaz 2 3 10 2 2 4" xfId="12331" xr:uid="{00000000-0005-0000-0000-000071360000}"/>
    <cellStyle name="Izlaz 2 3 10 2 2 4 2" xfId="12332" xr:uid="{00000000-0005-0000-0000-000072360000}"/>
    <cellStyle name="Izlaz 2 3 10 2 2 5" xfId="12333" xr:uid="{00000000-0005-0000-0000-000073360000}"/>
    <cellStyle name="Izlaz 2 3 10 2 3" xfId="12334" xr:uid="{00000000-0005-0000-0000-000074360000}"/>
    <cellStyle name="Izlaz 2 3 10 2 3 2" xfId="12335" xr:uid="{00000000-0005-0000-0000-000075360000}"/>
    <cellStyle name="Izlaz 2 3 10 2 3 2 2" xfId="12336" xr:uid="{00000000-0005-0000-0000-000076360000}"/>
    <cellStyle name="Izlaz 2 3 10 2 3 3" xfId="12337" xr:uid="{00000000-0005-0000-0000-000077360000}"/>
    <cellStyle name="Izlaz 2 3 10 2 3 3 2" xfId="12338" xr:uid="{00000000-0005-0000-0000-000078360000}"/>
    <cellStyle name="Izlaz 2 3 10 2 3 4" xfId="12339" xr:uid="{00000000-0005-0000-0000-000079360000}"/>
    <cellStyle name="Izlaz 2 3 10 2 4" xfId="47070" xr:uid="{00000000-0005-0000-0000-00007A360000}"/>
    <cellStyle name="Izlaz 2 3 10 3" xfId="12340" xr:uid="{00000000-0005-0000-0000-00007B360000}"/>
    <cellStyle name="Izlaz 2 3 10 3 2" xfId="12341" xr:uid="{00000000-0005-0000-0000-00007C360000}"/>
    <cellStyle name="Izlaz 2 3 10 3 2 2" xfId="12342" xr:uid="{00000000-0005-0000-0000-00007D360000}"/>
    <cellStyle name="Izlaz 2 3 10 3 2 2 2" xfId="12343" xr:uid="{00000000-0005-0000-0000-00007E360000}"/>
    <cellStyle name="Izlaz 2 3 10 3 2 3" xfId="12344" xr:uid="{00000000-0005-0000-0000-00007F360000}"/>
    <cellStyle name="Izlaz 2 3 10 3 2 3 2" xfId="12345" xr:uid="{00000000-0005-0000-0000-000080360000}"/>
    <cellStyle name="Izlaz 2 3 10 3 2 4" xfId="12346" xr:uid="{00000000-0005-0000-0000-000081360000}"/>
    <cellStyle name="Izlaz 2 3 10 3 2 4 2" xfId="12347" xr:uid="{00000000-0005-0000-0000-000082360000}"/>
    <cellStyle name="Izlaz 2 3 10 3 2 5" xfId="12348" xr:uid="{00000000-0005-0000-0000-000083360000}"/>
    <cellStyle name="Izlaz 2 3 10 3 3" xfId="12349" xr:uid="{00000000-0005-0000-0000-000084360000}"/>
    <cellStyle name="Izlaz 2 3 10 3 3 2" xfId="12350" xr:uid="{00000000-0005-0000-0000-000085360000}"/>
    <cellStyle name="Izlaz 2 3 10 3 3 2 2" xfId="12351" xr:uid="{00000000-0005-0000-0000-000086360000}"/>
    <cellStyle name="Izlaz 2 3 10 3 3 3" xfId="12352" xr:uid="{00000000-0005-0000-0000-000087360000}"/>
    <cellStyle name="Izlaz 2 3 10 3 3 3 2" xfId="12353" xr:uid="{00000000-0005-0000-0000-000088360000}"/>
    <cellStyle name="Izlaz 2 3 10 3 3 4" xfId="12354" xr:uid="{00000000-0005-0000-0000-000089360000}"/>
    <cellStyle name="Izlaz 2 3 10 3 4" xfId="47669" xr:uid="{00000000-0005-0000-0000-00008A360000}"/>
    <cellStyle name="Izlaz 2 3 10 4" xfId="12355" xr:uid="{00000000-0005-0000-0000-00008B360000}"/>
    <cellStyle name="Izlaz 2 3 10 4 2" xfId="12356" xr:uid="{00000000-0005-0000-0000-00008C360000}"/>
    <cellStyle name="Izlaz 2 3 10 4 2 2" xfId="12357" xr:uid="{00000000-0005-0000-0000-00008D360000}"/>
    <cellStyle name="Izlaz 2 3 10 4 2 2 2" xfId="12358" xr:uid="{00000000-0005-0000-0000-00008E360000}"/>
    <cellStyle name="Izlaz 2 3 10 4 2 3" xfId="12359" xr:uid="{00000000-0005-0000-0000-00008F360000}"/>
    <cellStyle name="Izlaz 2 3 10 4 2 3 2" xfId="12360" xr:uid="{00000000-0005-0000-0000-000090360000}"/>
    <cellStyle name="Izlaz 2 3 10 4 2 4" xfId="12361" xr:uid="{00000000-0005-0000-0000-000091360000}"/>
    <cellStyle name="Izlaz 2 3 10 4 2 4 2" xfId="12362" xr:uid="{00000000-0005-0000-0000-000092360000}"/>
    <cellStyle name="Izlaz 2 3 10 4 2 5" xfId="12363" xr:uid="{00000000-0005-0000-0000-000093360000}"/>
    <cellStyle name="Izlaz 2 3 10 4 3" xfId="12364" xr:uid="{00000000-0005-0000-0000-000094360000}"/>
    <cellStyle name="Izlaz 2 3 10 4 3 2" xfId="12365" xr:uid="{00000000-0005-0000-0000-000095360000}"/>
    <cellStyle name="Izlaz 2 3 10 4 3 2 2" xfId="12366" xr:uid="{00000000-0005-0000-0000-000096360000}"/>
    <cellStyle name="Izlaz 2 3 10 4 3 3" xfId="12367" xr:uid="{00000000-0005-0000-0000-000097360000}"/>
    <cellStyle name="Izlaz 2 3 10 4 3 3 2" xfId="12368" xr:uid="{00000000-0005-0000-0000-000098360000}"/>
    <cellStyle name="Izlaz 2 3 10 4 3 4" xfId="12369" xr:uid="{00000000-0005-0000-0000-000099360000}"/>
    <cellStyle name="Izlaz 2 3 10 4 4" xfId="48084" xr:uid="{00000000-0005-0000-0000-00009A360000}"/>
    <cellStyle name="Izlaz 2 3 10 5" xfId="12370" xr:uid="{00000000-0005-0000-0000-00009B360000}"/>
    <cellStyle name="Izlaz 2 3 10 5 2" xfId="12371" xr:uid="{00000000-0005-0000-0000-00009C360000}"/>
    <cellStyle name="Izlaz 2 3 10 5 2 2" xfId="12372" xr:uid="{00000000-0005-0000-0000-00009D360000}"/>
    <cellStyle name="Izlaz 2 3 10 5 2 2 2" xfId="12373" xr:uid="{00000000-0005-0000-0000-00009E360000}"/>
    <cellStyle name="Izlaz 2 3 10 5 2 3" xfId="12374" xr:uid="{00000000-0005-0000-0000-00009F360000}"/>
    <cellStyle name="Izlaz 2 3 10 5 2 3 2" xfId="12375" xr:uid="{00000000-0005-0000-0000-0000A0360000}"/>
    <cellStyle name="Izlaz 2 3 10 5 2 4" xfId="12376" xr:uid="{00000000-0005-0000-0000-0000A1360000}"/>
    <cellStyle name="Izlaz 2 3 10 5 2 4 2" xfId="12377" xr:uid="{00000000-0005-0000-0000-0000A2360000}"/>
    <cellStyle name="Izlaz 2 3 10 5 2 5" xfId="12378" xr:uid="{00000000-0005-0000-0000-0000A3360000}"/>
    <cellStyle name="Izlaz 2 3 10 5 3" xfId="12379" xr:uid="{00000000-0005-0000-0000-0000A4360000}"/>
    <cellStyle name="Izlaz 2 3 10 5 3 2" xfId="12380" xr:uid="{00000000-0005-0000-0000-0000A5360000}"/>
    <cellStyle name="Izlaz 2 3 10 5 3 2 2" xfId="12381" xr:uid="{00000000-0005-0000-0000-0000A6360000}"/>
    <cellStyle name="Izlaz 2 3 10 5 3 3" xfId="12382" xr:uid="{00000000-0005-0000-0000-0000A7360000}"/>
    <cellStyle name="Izlaz 2 3 10 5 3 3 2" xfId="12383" xr:uid="{00000000-0005-0000-0000-0000A8360000}"/>
    <cellStyle name="Izlaz 2 3 10 5 3 4" xfId="12384" xr:uid="{00000000-0005-0000-0000-0000A9360000}"/>
    <cellStyle name="Izlaz 2 3 10 5 4" xfId="48484" xr:uid="{00000000-0005-0000-0000-0000AA360000}"/>
    <cellStyle name="Izlaz 2 3 10 6" xfId="12385" xr:uid="{00000000-0005-0000-0000-0000AB360000}"/>
    <cellStyle name="Izlaz 2 3 10 6 2" xfId="12386" xr:uid="{00000000-0005-0000-0000-0000AC360000}"/>
    <cellStyle name="Izlaz 2 3 10 6 2 2" xfId="12387" xr:uid="{00000000-0005-0000-0000-0000AD360000}"/>
    <cellStyle name="Izlaz 2 3 10 6 2 2 2" xfId="12388" xr:uid="{00000000-0005-0000-0000-0000AE360000}"/>
    <cellStyle name="Izlaz 2 3 10 6 2 3" xfId="12389" xr:uid="{00000000-0005-0000-0000-0000AF360000}"/>
    <cellStyle name="Izlaz 2 3 10 6 2 3 2" xfId="12390" xr:uid="{00000000-0005-0000-0000-0000B0360000}"/>
    <cellStyle name="Izlaz 2 3 10 6 2 4" xfId="12391" xr:uid="{00000000-0005-0000-0000-0000B1360000}"/>
    <cellStyle name="Izlaz 2 3 10 6 2 4 2" xfId="12392" xr:uid="{00000000-0005-0000-0000-0000B2360000}"/>
    <cellStyle name="Izlaz 2 3 10 6 2 5" xfId="12393" xr:uid="{00000000-0005-0000-0000-0000B3360000}"/>
    <cellStyle name="Izlaz 2 3 10 6 3" xfId="12394" xr:uid="{00000000-0005-0000-0000-0000B4360000}"/>
    <cellStyle name="Izlaz 2 3 10 6 3 2" xfId="12395" xr:uid="{00000000-0005-0000-0000-0000B5360000}"/>
    <cellStyle name="Izlaz 2 3 10 6 3 2 2" xfId="12396" xr:uid="{00000000-0005-0000-0000-0000B6360000}"/>
    <cellStyle name="Izlaz 2 3 10 6 3 3" xfId="12397" xr:uid="{00000000-0005-0000-0000-0000B7360000}"/>
    <cellStyle name="Izlaz 2 3 10 6 3 3 2" xfId="12398" xr:uid="{00000000-0005-0000-0000-0000B8360000}"/>
    <cellStyle name="Izlaz 2 3 10 6 3 4" xfId="12399" xr:uid="{00000000-0005-0000-0000-0000B9360000}"/>
    <cellStyle name="Izlaz 2 3 10 6 4" xfId="48894" xr:uid="{00000000-0005-0000-0000-0000BA360000}"/>
    <cellStyle name="Izlaz 2 3 10 7" xfId="12400" xr:uid="{00000000-0005-0000-0000-0000BB360000}"/>
    <cellStyle name="Izlaz 2 3 10 7 2" xfId="12401" xr:uid="{00000000-0005-0000-0000-0000BC360000}"/>
    <cellStyle name="Izlaz 2 3 10 7 2 2" xfId="12402" xr:uid="{00000000-0005-0000-0000-0000BD360000}"/>
    <cellStyle name="Izlaz 2 3 10 7 2 2 2" xfId="12403" xr:uid="{00000000-0005-0000-0000-0000BE360000}"/>
    <cellStyle name="Izlaz 2 3 10 7 2 3" xfId="12404" xr:uid="{00000000-0005-0000-0000-0000BF360000}"/>
    <cellStyle name="Izlaz 2 3 10 7 2 3 2" xfId="12405" xr:uid="{00000000-0005-0000-0000-0000C0360000}"/>
    <cellStyle name="Izlaz 2 3 10 7 2 4" xfId="12406" xr:uid="{00000000-0005-0000-0000-0000C1360000}"/>
    <cellStyle name="Izlaz 2 3 10 7 2 4 2" xfId="12407" xr:uid="{00000000-0005-0000-0000-0000C2360000}"/>
    <cellStyle name="Izlaz 2 3 10 7 2 5" xfId="12408" xr:uid="{00000000-0005-0000-0000-0000C3360000}"/>
    <cellStyle name="Izlaz 2 3 10 7 3" xfId="12409" xr:uid="{00000000-0005-0000-0000-0000C4360000}"/>
    <cellStyle name="Izlaz 2 3 10 7 3 2" xfId="12410" xr:uid="{00000000-0005-0000-0000-0000C5360000}"/>
    <cellStyle name="Izlaz 2 3 10 7 3 2 2" xfId="12411" xr:uid="{00000000-0005-0000-0000-0000C6360000}"/>
    <cellStyle name="Izlaz 2 3 10 7 3 3" xfId="12412" xr:uid="{00000000-0005-0000-0000-0000C7360000}"/>
    <cellStyle name="Izlaz 2 3 10 7 3 3 2" xfId="12413" xr:uid="{00000000-0005-0000-0000-0000C8360000}"/>
    <cellStyle name="Izlaz 2 3 10 7 3 4" xfId="12414" xr:uid="{00000000-0005-0000-0000-0000C9360000}"/>
    <cellStyle name="Izlaz 2 3 10 7 4" xfId="49064" xr:uid="{00000000-0005-0000-0000-0000CA360000}"/>
    <cellStyle name="Izlaz 2 3 10 8" xfId="12415" xr:uid="{00000000-0005-0000-0000-0000CB360000}"/>
    <cellStyle name="Izlaz 2 3 10 8 2" xfId="12416" xr:uid="{00000000-0005-0000-0000-0000CC360000}"/>
    <cellStyle name="Izlaz 2 3 10 8 2 2" xfId="12417" xr:uid="{00000000-0005-0000-0000-0000CD360000}"/>
    <cellStyle name="Izlaz 2 3 10 8 2 2 2" xfId="12418" xr:uid="{00000000-0005-0000-0000-0000CE360000}"/>
    <cellStyle name="Izlaz 2 3 10 8 2 3" xfId="12419" xr:uid="{00000000-0005-0000-0000-0000CF360000}"/>
    <cellStyle name="Izlaz 2 3 10 8 2 3 2" xfId="12420" xr:uid="{00000000-0005-0000-0000-0000D0360000}"/>
    <cellStyle name="Izlaz 2 3 10 8 2 4" xfId="12421" xr:uid="{00000000-0005-0000-0000-0000D1360000}"/>
    <cellStyle name="Izlaz 2 3 10 8 2 4 2" xfId="12422" xr:uid="{00000000-0005-0000-0000-0000D2360000}"/>
    <cellStyle name="Izlaz 2 3 10 8 2 5" xfId="12423" xr:uid="{00000000-0005-0000-0000-0000D3360000}"/>
    <cellStyle name="Izlaz 2 3 10 8 3" xfId="12424" xr:uid="{00000000-0005-0000-0000-0000D4360000}"/>
    <cellStyle name="Izlaz 2 3 10 8 3 2" xfId="12425" xr:uid="{00000000-0005-0000-0000-0000D5360000}"/>
    <cellStyle name="Izlaz 2 3 10 8 3 2 2" xfId="12426" xr:uid="{00000000-0005-0000-0000-0000D6360000}"/>
    <cellStyle name="Izlaz 2 3 10 8 3 3" xfId="12427" xr:uid="{00000000-0005-0000-0000-0000D7360000}"/>
    <cellStyle name="Izlaz 2 3 10 8 3 3 2" xfId="12428" xr:uid="{00000000-0005-0000-0000-0000D8360000}"/>
    <cellStyle name="Izlaz 2 3 10 8 3 4" xfId="12429" xr:uid="{00000000-0005-0000-0000-0000D9360000}"/>
    <cellStyle name="Izlaz 2 3 10 8 4" xfId="49456" xr:uid="{00000000-0005-0000-0000-0000DA360000}"/>
    <cellStyle name="Izlaz 2 3 10 9" xfId="12430" xr:uid="{00000000-0005-0000-0000-0000DB360000}"/>
    <cellStyle name="Izlaz 2 3 10 9 2" xfId="12431" xr:uid="{00000000-0005-0000-0000-0000DC360000}"/>
    <cellStyle name="Izlaz 2 3 10 9 2 2" xfId="12432" xr:uid="{00000000-0005-0000-0000-0000DD360000}"/>
    <cellStyle name="Izlaz 2 3 10 9 2 2 2" xfId="12433" xr:uid="{00000000-0005-0000-0000-0000DE360000}"/>
    <cellStyle name="Izlaz 2 3 10 9 2 3" xfId="12434" xr:uid="{00000000-0005-0000-0000-0000DF360000}"/>
    <cellStyle name="Izlaz 2 3 10 9 2 3 2" xfId="12435" xr:uid="{00000000-0005-0000-0000-0000E0360000}"/>
    <cellStyle name="Izlaz 2 3 10 9 2 4" xfId="12436" xr:uid="{00000000-0005-0000-0000-0000E1360000}"/>
    <cellStyle name="Izlaz 2 3 10 9 2 4 2" xfId="12437" xr:uid="{00000000-0005-0000-0000-0000E2360000}"/>
    <cellStyle name="Izlaz 2 3 10 9 2 5" xfId="12438" xr:uid="{00000000-0005-0000-0000-0000E3360000}"/>
    <cellStyle name="Izlaz 2 3 10 9 3" xfId="12439" xr:uid="{00000000-0005-0000-0000-0000E4360000}"/>
    <cellStyle name="Izlaz 2 3 10 9 3 2" xfId="12440" xr:uid="{00000000-0005-0000-0000-0000E5360000}"/>
    <cellStyle name="Izlaz 2 3 10 9 3 2 2" xfId="12441" xr:uid="{00000000-0005-0000-0000-0000E6360000}"/>
    <cellStyle name="Izlaz 2 3 10 9 3 3" xfId="12442" xr:uid="{00000000-0005-0000-0000-0000E7360000}"/>
    <cellStyle name="Izlaz 2 3 10 9 3 3 2" xfId="12443" xr:uid="{00000000-0005-0000-0000-0000E8360000}"/>
    <cellStyle name="Izlaz 2 3 10 9 3 4" xfId="12444" xr:uid="{00000000-0005-0000-0000-0000E9360000}"/>
    <cellStyle name="Izlaz 2 3 10 9 4" xfId="49902" xr:uid="{00000000-0005-0000-0000-0000EA360000}"/>
    <cellStyle name="Izlaz 2 3 11" xfId="12445" xr:uid="{00000000-0005-0000-0000-0000EB360000}"/>
    <cellStyle name="Izlaz 2 3 11 10" xfId="12446" xr:uid="{00000000-0005-0000-0000-0000EC360000}"/>
    <cellStyle name="Izlaz 2 3 11 10 2" xfId="12447" xr:uid="{00000000-0005-0000-0000-0000ED360000}"/>
    <cellStyle name="Izlaz 2 3 11 10 2 2" xfId="12448" xr:uid="{00000000-0005-0000-0000-0000EE360000}"/>
    <cellStyle name="Izlaz 2 3 11 10 2 2 2" xfId="12449" xr:uid="{00000000-0005-0000-0000-0000EF360000}"/>
    <cellStyle name="Izlaz 2 3 11 10 2 3" xfId="12450" xr:uid="{00000000-0005-0000-0000-0000F0360000}"/>
    <cellStyle name="Izlaz 2 3 11 10 2 3 2" xfId="12451" xr:uid="{00000000-0005-0000-0000-0000F1360000}"/>
    <cellStyle name="Izlaz 2 3 11 10 2 4" xfId="12452" xr:uid="{00000000-0005-0000-0000-0000F2360000}"/>
    <cellStyle name="Izlaz 2 3 11 10 2 4 2" xfId="12453" xr:uid="{00000000-0005-0000-0000-0000F3360000}"/>
    <cellStyle name="Izlaz 2 3 11 10 2 5" xfId="12454" xr:uid="{00000000-0005-0000-0000-0000F4360000}"/>
    <cellStyle name="Izlaz 2 3 11 10 3" xfId="12455" xr:uid="{00000000-0005-0000-0000-0000F5360000}"/>
    <cellStyle name="Izlaz 2 3 11 10 3 2" xfId="12456" xr:uid="{00000000-0005-0000-0000-0000F6360000}"/>
    <cellStyle name="Izlaz 2 3 11 10 3 2 2" xfId="12457" xr:uid="{00000000-0005-0000-0000-0000F7360000}"/>
    <cellStyle name="Izlaz 2 3 11 10 3 3" xfId="12458" xr:uid="{00000000-0005-0000-0000-0000F8360000}"/>
    <cellStyle name="Izlaz 2 3 11 10 3 3 2" xfId="12459" xr:uid="{00000000-0005-0000-0000-0000F9360000}"/>
    <cellStyle name="Izlaz 2 3 11 10 3 4" xfId="12460" xr:uid="{00000000-0005-0000-0000-0000FA360000}"/>
    <cellStyle name="Izlaz 2 3 11 10 4" xfId="50311" xr:uid="{00000000-0005-0000-0000-0000FB360000}"/>
    <cellStyle name="Izlaz 2 3 11 11" xfId="12461" xr:uid="{00000000-0005-0000-0000-0000FC360000}"/>
    <cellStyle name="Izlaz 2 3 11 11 2" xfId="12462" xr:uid="{00000000-0005-0000-0000-0000FD360000}"/>
    <cellStyle name="Izlaz 2 3 11 11 2 2" xfId="12463" xr:uid="{00000000-0005-0000-0000-0000FE360000}"/>
    <cellStyle name="Izlaz 2 3 11 11 2 2 2" xfId="12464" xr:uid="{00000000-0005-0000-0000-0000FF360000}"/>
    <cellStyle name="Izlaz 2 3 11 11 2 3" xfId="12465" xr:uid="{00000000-0005-0000-0000-000000370000}"/>
    <cellStyle name="Izlaz 2 3 11 11 2 3 2" xfId="12466" xr:uid="{00000000-0005-0000-0000-000001370000}"/>
    <cellStyle name="Izlaz 2 3 11 11 2 4" xfId="12467" xr:uid="{00000000-0005-0000-0000-000002370000}"/>
    <cellStyle name="Izlaz 2 3 11 11 2 4 2" xfId="12468" xr:uid="{00000000-0005-0000-0000-000003370000}"/>
    <cellStyle name="Izlaz 2 3 11 11 2 5" xfId="12469" xr:uid="{00000000-0005-0000-0000-000004370000}"/>
    <cellStyle name="Izlaz 2 3 11 11 3" xfId="12470" xr:uid="{00000000-0005-0000-0000-000005370000}"/>
    <cellStyle name="Izlaz 2 3 11 11 3 2" xfId="12471" xr:uid="{00000000-0005-0000-0000-000006370000}"/>
    <cellStyle name="Izlaz 2 3 11 11 3 2 2" xfId="12472" xr:uid="{00000000-0005-0000-0000-000007370000}"/>
    <cellStyle name="Izlaz 2 3 11 11 3 3" xfId="12473" xr:uid="{00000000-0005-0000-0000-000008370000}"/>
    <cellStyle name="Izlaz 2 3 11 11 3 3 2" xfId="12474" xr:uid="{00000000-0005-0000-0000-000009370000}"/>
    <cellStyle name="Izlaz 2 3 11 11 3 4" xfId="12475" xr:uid="{00000000-0005-0000-0000-00000A370000}"/>
    <cellStyle name="Izlaz 2 3 11 11 4" xfId="50738" xr:uid="{00000000-0005-0000-0000-00000B370000}"/>
    <cellStyle name="Izlaz 2 3 11 12" xfId="12476" xr:uid="{00000000-0005-0000-0000-00000C370000}"/>
    <cellStyle name="Izlaz 2 3 11 12 2" xfId="12477" xr:uid="{00000000-0005-0000-0000-00000D370000}"/>
    <cellStyle name="Izlaz 2 3 11 12 2 2" xfId="12478" xr:uid="{00000000-0005-0000-0000-00000E370000}"/>
    <cellStyle name="Izlaz 2 3 11 12 3" xfId="12479" xr:uid="{00000000-0005-0000-0000-00000F370000}"/>
    <cellStyle name="Izlaz 2 3 11 12 3 2" xfId="12480" xr:uid="{00000000-0005-0000-0000-000010370000}"/>
    <cellStyle name="Izlaz 2 3 11 12 4" xfId="12481" xr:uid="{00000000-0005-0000-0000-000011370000}"/>
    <cellStyle name="Izlaz 2 3 11 12 4 2" xfId="12482" xr:uid="{00000000-0005-0000-0000-000012370000}"/>
    <cellStyle name="Izlaz 2 3 11 12 5" xfId="12483" xr:uid="{00000000-0005-0000-0000-000013370000}"/>
    <cellStyle name="Izlaz 2 3 11 13" xfId="12484" xr:uid="{00000000-0005-0000-0000-000014370000}"/>
    <cellStyle name="Izlaz 2 3 11 13 2" xfId="12485" xr:uid="{00000000-0005-0000-0000-000015370000}"/>
    <cellStyle name="Izlaz 2 3 11 13 2 2" xfId="12486" xr:uid="{00000000-0005-0000-0000-000016370000}"/>
    <cellStyle name="Izlaz 2 3 11 13 3" xfId="12487" xr:uid="{00000000-0005-0000-0000-000017370000}"/>
    <cellStyle name="Izlaz 2 3 11 13 3 2" xfId="12488" xr:uid="{00000000-0005-0000-0000-000018370000}"/>
    <cellStyle name="Izlaz 2 3 11 13 4" xfId="12489" xr:uid="{00000000-0005-0000-0000-000019370000}"/>
    <cellStyle name="Izlaz 2 3 11 14" xfId="46694" xr:uid="{00000000-0005-0000-0000-00001A370000}"/>
    <cellStyle name="Izlaz 2 3 11 2" xfId="12490" xr:uid="{00000000-0005-0000-0000-00001B370000}"/>
    <cellStyle name="Izlaz 2 3 11 2 2" xfId="12491" xr:uid="{00000000-0005-0000-0000-00001C370000}"/>
    <cellStyle name="Izlaz 2 3 11 2 2 2" xfId="12492" xr:uid="{00000000-0005-0000-0000-00001D370000}"/>
    <cellStyle name="Izlaz 2 3 11 2 2 2 2" xfId="12493" xr:uid="{00000000-0005-0000-0000-00001E370000}"/>
    <cellStyle name="Izlaz 2 3 11 2 2 3" xfId="12494" xr:uid="{00000000-0005-0000-0000-00001F370000}"/>
    <cellStyle name="Izlaz 2 3 11 2 2 3 2" xfId="12495" xr:uid="{00000000-0005-0000-0000-000020370000}"/>
    <cellStyle name="Izlaz 2 3 11 2 2 4" xfId="12496" xr:uid="{00000000-0005-0000-0000-000021370000}"/>
    <cellStyle name="Izlaz 2 3 11 2 2 4 2" xfId="12497" xr:uid="{00000000-0005-0000-0000-000022370000}"/>
    <cellStyle name="Izlaz 2 3 11 2 2 5" xfId="12498" xr:uid="{00000000-0005-0000-0000-000023370000}"/>
    <cellStyle name="Izlaz 2 3 11 2 3" xfId="12499" xr:uid="{00000000-0005-0000-0000-000024370000}"/>
    <cellStyle name="Izlaz 2 3 11 2 3 2" xfId="12500" xr:uid="{00000000-0005-0000-0000-000025370000}"/>
    <cellStyle name="Izlaz 2 3 11 2 3 2 2" xfId="12501" xr:uid="{00000000-0005-0000-0000-000026370000}"/>
    <cellStyle name="Izlaz 2 3 11 2 3 3" xfId="12502" xr:uid="{00000000-0005-0000-0000-000027370000}"/>
    <cellStyle name="Izlaz 2 3 11 2 3 3 2" xfId="12503" xr:uid="{00000000-0005-0000-0000-000028370000}"/>
    <cellStyle name="Izlaz 2 3 11 2 3 4" xfId="12504" xr:uid="{00000000-0005-0000-0000-000029370000}"/>
    <cellStyle name="Izlaz 2 3 11 2 4" xfId="47071" xr:uid="{00000000-0005-0000-0000-00002A370000}"/>
    <cellStyle name="Izlaz 2 3 11 3" xfId="12505" xr:uid="{00000000-0005-0000-0000-00002B370000}"/>
    <cellStyle name="Izlaz 2 3 11 3 2" xfId="12506" xr:uid="{00000000-0005-0000-0000-00002C370000}"/>
    <cellStyle name="Izlaz 2 3 11 3 2 2" xfId="12507" xr:uid="{00000000-0005-0000-0000-00002D370000}"/>
    <cellStyle name="Izlaz 2 3 11 3 2 2 2" xfId="12508" xr:uid="{00000000-0005-0000-0000-00002E370000}"/>
    <cellStyle name="Izlaz 2 3 11 3 2 3" xfId="12509" xr:uid="{00000000-0005-0000-0000-00002F370000}"/>
    <cellStyle name="Izlaz 2 3 11 3 2 3 2" xfId="12510" xr:uid="{00000000-0005-0000-0000-000030370000}"/>
    <cellStyle name="Izlaz 2 3 11 3 2 4" xfId="12511" xr:uid="{00000000-0005-0000-0000-000031370000}"/>
    <cellStyle name="Izlaz 2 3 11 3 2 4 2" xfId="12512" xr:uid="{00000000-0005-0000-0000-000032370000}"/>
    <cellStyle name="Izlaz 2 3 11 3 2 5" xfId="12513" xr:uid="{00000000-0005-0000-0000-000033370000}"/>
    <cellStyle name="Izlaz 2 3 11 3 3" xfId="12514" xr:uid="{00000000-0005-0000-0000-000034370000}"/>
    <cellStyle name="Izlaz 2 3 11 3 3 2" xfId="12515" xr:uid="{00000000-0005-0000-0000-000035370000}"/>
    <cellStyle name="Izlaz 2 3 11 3 3 2 2" xfId="12516" xr:uid="{00000000-0005-0000-0000-000036370000}"/>
    <cellStyle name="Izlaz 2 3 11 3 3 3" xfId="12517" xr:uid="{00000000-0005-0000-0000-000037370000}"/>
    <cellStyle name="Izlaz 2 3 11 3 3 3 2" xfId="12518" xr:uid="{00000000-0005-0000-0000-000038370000}"/>
    <cellStyle name="Izlaz 2 3 11 3 3 4" xfId="12519" xr:uid="{00000000-0005-0000-0000-000039370000}"/>
    <cellStyle name="Izlaz 2 3 11 3 4" xfId="47670" xr:uid="{00000000-0005-0000-0000-00003A370000}"/>
    <cellStyle name="Izlaz 2 3 11 4" xfId="12520" xr:uid="{00000000-0005-0000-0000-00003B370000}"/>
    <cellStyle name="Izlaz 2 3 11 4 2" xfId="12521" xr:uid="{00000000-0005-0000-0000-00003C370000}"/>
    <cellStyle name="Izlaz 2 3 11 4 2 2" xfId="12522" xr:uid="{00000000-0005-0000-0000-00003D370000}"/>
    <cellStyle name="Izlaz 2 3 11 4 2 2 2" xfId="12523" xr:uid="{00000000-0005-0000-0000-00003E370000}"/>
    <cellStyle name="Izlaz 2 3 11 4 2 3" xfId="12524" xr:uid="{00000000-0005-0000-0000-00003F370000}"/>
    <cellStyle name="Izlaz 2 3 11 4 2 3 2" xfId="12525" xr:uid="{00000000-0005-0000-0000-000040370000}"/>
    <cellStyle name="Izlaz 2 3 11 4 2 4" xfId="12526" xr:uid="{00000000-0005-0000-0000-000041370000}"/>
    <cellStyle name="Izlaz 2 3 11 4 2 4 2" xfId="12527" xr:uid="{00000000-0005-0000-0000-000042370000}"/>
    <cellStyle name="Izlaz 2 3 11 4 2 5" xfId="12528" xr:uid="{00000000-0005-0000-0000-000043370000}"/>
    <cellStyle name="Izlaz 2 3 11 4 3" xfId="12529" xr:uid="{00000000-0005-0000-0000-000044370000}"/>
    <cellStyle name="Izlaz 2 3 11 4 3 2" xfId="12530" xr:uid="{00000000-0005-0000-0000-000045370000}"/>
    <cellStyle name="Izlaz 2 3 11 4 3 2 2" xfId="12531" xr:uid="{00000000-0005-0000-0000-000046370000}"/>
    <cellStyle name="Izlaz 2 3 11 4 3 3" xfId="12532" xr:uid="{00000000-0005-0000-0000-000047370000}"/>
    <cellStyle name="Izlaz 2 3 11 4 3 3 2" xfId="12533" xr:uid="{00000000-0005-0000-0000-000048370000}"/>
    <cellStyle name="Izlaz 2 3 11 4 3 4" xfId="12534" xr:uid="{00000000-0005-0000-0000-000049370000}"/>
    <cellStyle name="Izlaz 2 3 11 4 4" xfId="48085" xr:uid="{00000000-0005-0000-0000-00004A370000}"/>
    <cellStyle name="Izlaz 2 3 11 5" xfId="12535" xr:uid="{00000000-0005-0000-0000-00004B370000}"/>
    <cellStyle name="Izlaz 2 3 11 5 2" xfId="12536" xr:uid="{00000000-0005-0000-0000-00004C370000}"/>
    <cellStyle name="Izlaz 2 3 11 5 2 2" xfId="12537" xr:uid="{00000000-0005-0000-0000-00004D370000}"/>
    <cellStyle name="Izlaz 2 3 11 5 2 2 2" xfId="12538" xr:uid="{00000000-0005-0000-0000-00004E370000}"/>
    <cellStyle name="Izlaz 2 3 11 5 2 3" xfId="12539" xr:uid="{00000000-0005-0000-0000-00004F370000}"/>
    <cellStyle name="Izlaz 2 3 11 5 2 3 2" xfId="12540" xr:uid="{00000000-0005-0000-0000-000050370000}"/>
    <cellStyle name="Izlaz 2 3 11 5 2 4" xfId="12541" xr:uid="{00000000-0005-0000-0000-000051370000}"/>
    <cellStyle name="Izlaz 2 3 11 5 2 4 2" xfId="12542" xr:uid="{00000000-0005-0000-0000-000052370000}"/>
    <cellStyle name="Izlaz 2 3 11 5 2 5" xfId="12543" xr:uid="{00000000-0005-0000-0000-000053370000}"/>
    <cellStyle name="Izlaz 2 3 11 5 3" xfId="12544" xr:uid="{00000000-0005-0000-0000-000054370000}"/>
    <cellStyle name="Izlaz 2 3 11 5 3 2" xfId="12545" xr:uid="{00000000-0005-0000-0000-000055370000}"/>
    <cellStyle name="Izlaz 2 3 11 5 3 2 2" xfId="12546" xr:uid="{00000000-0005-0000-0000-000056370000}"/>
    <cellStyle name="Izlaz 2 3 11 5 3 3" xfId="12547" xr:uid="{00000000-0005-0000-0000-000057370000}"/>
    <cellStyle name="Izlaz 2 3 11 5 3 3 2" xfId="12548" xr:uid="{00000000-0005-0000-0000-000058370000}"/>
    <cellStyle name="Izlaz 2 3 11 5 3 4" xfId="12549" xr:uid="{00000000-0005-0000-0000-000059370000}"/>
    <cellStyle name="Izlaz 2 3 11 5 4" xfId="48485" xr:uid="{00000000-0005-0000-0000-00005A370000}"/>
    <cellStyle name="Izlaz 2 3 11 6" xfId="12550" xr:uid="{00000000-0005-0000-0000-00005B370000}"/>
    <cellStyle name="Izlaz 2 3 11 6 2" xfId="12551" xr:uid="{00000000-0005-0000-0000-00005C370000}"/>
    <cellStyle name="Izlaz 2 3 11 6 2 2" xfId="12552" xr:uid="{00000000-0005-0000-0000-00005D370000}"/>
    <cellStyle name="Izlaz 2 3 11 6 2 2 2" xfId="12553" xr:uid="{00000000-0005-0000-0000-00005E370000}"/>
    <cellStyle name="Izlaz 2 3 11 6 2 3" xfId="12554" xr:uid="{00000000-0005-0000-0000-00005F370000}"/>
    <cellStyle name="Izlaz 2 3 11 6 2 3 2" xfId="12555" xr:uid="{00000000-0005-0000-0000-000060370000}"/>
    <cellStyle name="Izlaz 2 3 11 6 2 4" xfId="12556" xr:uid="{00000000-0005-0000-0000-000061370000}"/>
    <cellStyle name="Izlaz 2 3 11 6 2 4 2" xfId="12557" xr:uid="{00000000-0005-0000-0000-000062370000}"/>
    <cellStyle name="Izlaz 2 3 11 6 2 5" xfId="12558" xr:uid="{00000000-0005-0000-0000-000063370000}"/>
    <cellStyle name="Izlaz 2 3 11 6 3" xfId="12559" xr:uid="{00000000-0005-0000-0000-000064370000}"/>
    <cellStyle name="Izlaz 2 3 11 6 3 2" xfId="12560" xr:uid="{00000000-0005-0000-0000-000065370000}"/>
    <cellStyle name="Izlaz 2 3 11 6 3 2 2" xfId="12561" xr:uid="{00000000-0005-0000-0000-000066370000}"/>
    <cellStyle name="Izlaz 2 3 11 6 3 3" xfId="12562" xr:uid="{00000000-0005-0000-0000-000067370000}"/>
    <cellStyle name="Izlaz 2 3 11 6 3 3 2" xfId="12563" xr:uid="{00000000-0005-0000-0000-000068370000}"/>
    <cellStyle name="Izlaz 2 3 11 6 3 4" xfId="12564" xr:uid="{00000000-0005-0000-0000-000069370000}"/>
    <cellStyle name="Izlaz 2 3 11 6 4" xfId="48895" xr:uid="{00000000-0005-0000-0000-00006A370000}"/>
    <cellStyle name="Izlaz 2 3 11 7" xfId="12565" xr:uid="{00000000-0005-0000-0000-00006B370000}"/>
    <cellStyle name="Izlaz 2 3 11 7 2" xfId="12566" xr:uid="{00000000-0005-0000-0000-00006C370000}"/>
    <cellStyle name="Izlaz 2 3 11 7 2 2" xfId="12567" xr:uid="{00000000-0005-0000-0000-00006D370000}"/>
    <cellStyle name="Izlaz 2 3 11 7 2 2 2" xfId="12568" xr:uid="{00000000-0005-0000-0000-00006E370000}"/>
    <cellStyle name="Izlaz 2 3 11 7 2 3" xfId="12569" xr:uid="{00000000-0005-0000-0000-00006F370000}"/>
    <cellStyle name="Izlaz 2 3 11 7 2 3 2" xfId="12570" xr:uid="{00000000-0005-0000-0000-000070370000}"/>
    <cellStyle name="Izlaz 2 3 11 7 2 4" xfId="12571" xr:uid="{00000000-0005-0000-0000-000071370000}"/>
    <cellStyle name="Izlaz 2 3 11 7 2 4 2" xfId="12572" xr:uid="{00000000-0005-0000-0000-000072370000}"/>
    <cellStyle name="Izlaz 2 3 11 7 2 5" xfId="12573" xr:uid="{00000000-0005-0000-0000-000073370000}"/>
    <cellStyle name="Izlaz 2 3 11 7 3" xfId="12574" xr:uid="{00000000-0005-0000-0000-000074370000}"/>
    <cellStyle name="Izlaz 2 3 11 7 3 2" xfId="12575" xr:uid="{00000000-0005-0000-0000-000075370000}"/>
    <cellStyle name="Izlaz 2 3 11 7 3 2 2" xfId="12576" xr:uid="{00000000-0005-0000-0000-000076370000}"/>
    <cellStyle name="Izlaz 2 3 11 7 3 3" xfId="12577" xr:uid="{00000000-0005-0000-0000-000077370000}"/>
    <cellStyle name="Izlaz 2 3 11 7 3 3 2" xfId="12578" xr:uid="{00000000-0005-0000-0000-000078370000}"/>
    <cellStyle name="Izlaz 2 3 11 7 3 4" xfId="12579" xr:uid="{00000000-0005-0000-0000-000079370000}"/>
    <cellStyle name="Izlaz 2 3 11 7 4" xfId="49065" xr:uid="{00000000-0005-0000-0000-00007A370000}"/>
    <cellStyle name="Izlaz 2 3 11 8" xfId="12580" xr:uid="{00000000-0005-0000-0000-00007B370000}"/>
    <cellStyle name="Izlaz 2 3 11 8 2" xfId="12581" xr:uid="{00000000-0005-0000-0000-00007C370000}"/>
    <cellStyle name="Izlaz 2 3 11 8 2 2" xfId="12582" xr:uid="{00000000-0005-0000-0000-00007D370000}"/>
    <cellStyle name="Izlaz 2 3 11 8 2 2 2" xfId="12583" xr:uid="{00000000-0005-0000-0000-00007E370000}"/>
    <cellStyle name="Izlaz 2 3 11 8 2 3" xfId="12584" xr:uid="{00000000-0005-0000-0000-00007F370000}"/>
    <cellStyle name="Izlaz 2 3 11 8 2 3 2" xfId="12585" xr:uid="{00000000-0005-0000-0000-000080370000}"/>
    <cellStyle name="Izlaz 2 3 11 8 2 4" xfId="12586" xr:uid="{00000000-0005-0000-0000-000081370000}"/>
    <cellStyle name="Izlaz 2 3 11 8 2 4 2" xfId="12587" xr:uid="{00000000-0005-0000-0000-000082370000}"/>
    <cellStyle name="Izlaz 2 3 11 8 2 5" xfId="12588" xr:uid="{00000000-0005-0000-0000-000083370000}"/>
    <cellStyle name="Izlaz 2 3 11 8 3" xfId="12589" xr:uid="{00000000-0005-0000-0000-000084370000}"/>
    <cellStyle name="Izlaz 2 3 11 8 3 2" xfId="12590" xr:uid="{00000000-0005-0000-0000-000085370000}"/>
    <cellStyle name="Izlaz 2 3 11 8 3 2 2" xfId="12591" xr:uid="{00000000-0005-0000-0000-000086370000}"/>
    <cellStyle name="Izlaz 2 3 11 8 3 3" xfId="12592" xr:uid="{00000000-0005-0000-0000-000087370000}"/>
    <cellStyle name="Izlaz 2 3 11 8 3 3 2" xfId="12593" xr:uid="{00000000-0005-0000-0000-000088370000}"/>
    <cellStyle name="Izlaz 2 3 11 8 3 4" xfId="12594" xr:uid="{00000000-0005-0000-0000-000089370000}"/>
    <cellStyle name="Izlaz 2 3 11 8 4" xfId="49457" xr:uid="{00000000-0005-0000-0000-00008A370000}"/>
    <cellStyle name="Izlaz 2 3 11 9" xfId="12595" xr:uid="{00000000-0005-0000-0000-00008B370000}"/>
    <cellStyle name="Izlaz 2 3 11 9 2" xfId="12596" xr:uid="{00000000-0005-0000-0000-00008C370000}"/>
    <cellStyle name="Izlaz 2 3 11 9 2 2" xfId="12597" xr:uid="{00000000-0005-0000-0000-00008D370000}"/>
    <cellStyle name="Izlaz 2 3 11 9 2 2 2" xfId="12598" xr:uid="{00000000-0005-0000-0000-00008E370000}"/>
    <cellStyle name="Izlaz 2 3 11 9 2 3" xfId="12599" xr:uid="{00000000-0005-0000-0000-00008F370000}"/>
    <cellStyle name="Izlaz 2 3 11 9 2 3 2" xfId="12600" xr:uid="{00000000-0005-0000-0000-000090370000}"/>
    <cellStyle name="Izlaz 2 3 11 9 2 4" xfId="12601" xr:uid="{00000000-0005-0000-0000-000091370000}"/>
    <cellStyle name="Izlaz 2 3 11 9 2 4 2" xfId="12602" xr:uid="{00000000-0005-0000-0000-000092370000}"/>
    <cellStyle name="Izlaz 2 3 11 9 2 5" xfId="12603" xr:uid="{00000000-0005-0000-0000-000093370000}"/>
    <cellStyle name="Izlaz 2 3 11 9 3" xfId="12604" xr:uid="{00000000-0005-0000-0000-000094370000}"/>
    <cellStyle name="Izlaz 2 3 11 9 3 2" xfId="12605" xr:uid="{00000000-0005-0000-0000-000095370000}"/>
    <cellStyle name="Izlaz 2 3 11 9 3 2 2" xfId="12606" xr:uid="{00000000-0005-0000-0000-000096370000}"/>
    <cellStyle name="Izlaz 2 3 11 9 3 3" xfId="12607" xr:uid="{00000000-0005-0000-0000-000097370000}"/>
    <cellStyle name="Izlaz 2 3 11 9 3 3 2" xfId="12608" xr:uid="{00000000-0005-0000-0000-000098370000}"/>
    <cellStyle name="Izlaz 2 3 11 9 3 4" xfId="12609" xr:uid="{00000000-0005-0000-0000-000099370000}"/>
    <cellStyle name="Izlaz 2 3 11 9 4" xfId="49903" xr:uid="{00000000-0005-0000-0000-00009A370000}"/>
    <cellStyle name="Izlaz 2 3 12" xfId="12610" xr:uid="{00000000-0005-0000-0000-00009B370000}"/>
    <cellStyle name="Izlaz 2 3 12 10" xfId="12611" xr:uid="{00000000-0005-0000-0000-00009C370000}"/>
    <cellStyle name="Izlaz 2 3 12 10 2" xfId="12612" xr:uid="{00000000-0005-0000-0000-00009D370000}"/>
    <cellStyle name="Izlaz 2 3 12 10 2 2" xfId="12613" xr:uid="{00000000-0005-0000-0000-00009E370000}"/>
    <cellStyle name="Izlaz 2 3 12 10 2 2 2" xfId="12614" xr:uid="{00000000-0005-0000-0000-00009F370000}"/>
    <cellStyle name="Izlaz 2 3 12 10 2 3" xfId="12615" xr:uid="{00000000-0005-0000-0000-0000A0370000}"/>
    <cellStyle name="Izlaz 2 3 12 10 2 3 2" xfId="12616" xr:uid="{00000000-0005-0000-0000-0000A1370000}"/>
    <cellStyle name="Izlaz 2 3 12 10 2 4" xfId="12617" xr:uid="{00000000-0005-0000-0000-0000A2370000}"/>
    <cellStyle name="Izlaz 2 3 12 10 2 4 2" xfId="12618" xr:uid="{00000000-0005-0000-0000-0000A3370000}"/>
    <cellStyle name="Izlaz 2 3 12 10 2 5" xfId="12619" xr:uid="{00000000-0005-0000-0000-0000A4370000}"/>
    <cellStyle name="Izlaz 2 3 12 10 3" xfId="12620" xr:uid="{00000000-0005-0000-0000-0000A5370000}"/>
    <cellStyle name="Izlaz 2 3 12 10 3 2" xfId="12621" xr:uid="{00000000-0005-0000-0000-0000A6370000}"/>
    <cellStyle name="Izlaz 2 3 12 10 3 2 2" xfId="12622" xr:uid="{00000000-0005-0000-0000-0000A7370000}"/>
    <cellStyle name="Izlaz 2 3 12 10 3 3" xfId="12623" xr:uid="{00000000-0005-0000-0000-0000A8370000}"/>
    <cellStyle name="Izlaz 2 3 12 10 3 3 2" xfId="12624" xr:uid="{00000000-0005-0000-0000-0000A9370000}"/>
    <cellStyle name="Izlaz 2 3 12 10 3 4" xfId="12625" xr:uid="{00000000-0005-0000-0000-0000AA370000}"/>
    <cellStyle name="Izlaz 2 3 12 10 4" xfId="50312" xr:uid="{00000000-0005-0000-0000-0000AB370000}"/>
    <cellStyle name="Izlaz 2 3 12 11" xfId="12626" xr:uid="{00000000-0005-0000-0000-0000AC370000}"/>
    <cellStyle name="Izlaz 2 3 12 11 2" xfId="12627" xr:uid="{00000000-0005-0000-0000-0000AD370000}"/>
    <cellStyle name="Izlaz 2 3 12 11 2 2" xfId="12628" xr:uid="{00000000-0005-0000-0000-0000AE370000}"/>
    <cellStyle name="Izlaz 2 3 12 11 2 2 2" xfId="12629" xr:uid="{00000000-0005-0000-0000-0000AF370000}"/>
    <cellStyle name="Izlaz 2 3 12 11 2 3" xfId="12630" xr:uid="{00000000-0005-0000-0000-0000B0370000}"/>
    <cellStyle name="Izlaz 2 3 12 11 2 3 2" xfId="12631" xr:uid="{00000000-0005-0000-0000-0000B1370000}"/>
    <cellStyle name="Izlaz 2 3 12 11 2 4" xfId="12632" xr:uid="{00000000-0005-0000-0000-0000B2370000}"/>
    <cellStyle name="Izlaz 2 3 12 11 2 4 2" xfId="12633" xr:uid="{00000000-0005-0000-0000-0000B3370000}"/>
    <cellStyle name="Izlaz 2 3 12 11 2 5" xfId="12634" xr:uid="{00000000-0005-0000-0000-0000B4370000}"/>
    <cellStyle name="Izlaz 2 3 12 11 3" xfId="12635" xr:uid="{00000000-0005-0000-0000-0000B5370000}"/>
    <cellStyle name="Izlaz 2 3 12 11 3 2" xfId="12636" xr:uid="{00000000-0005-0000-0000-0000B6370000}"/>
    <cellStyle name="Izlaz 2 3 12 11 3 2 2" xfId="12637" xr:uid="{00000000-0005-0000-0000-0000B7370000}"/>
    <cellStyle name="Izlaz 2 3 12 11 3 3" xfId="12638" xr:uid="{00000000-0005-0000-0000-0000B8370000}"/>
    <cellStyle name="Izlaz 2 3 12 11 3 3 2" xfId="12639" xr:uid="{00000000-0005-0000-0000-0000B9370000}"/>
    <cellStyle name="Izlaz 2 3 12 11 3 4" xfId="12640" xr:uid="{00000000-0005-0000-0000-0000BA370000}"/>
    <cellStyle name="Izlaz 2 3 12 11 4" xfId="50739" xr:uid="{00000000-0005-0000-0000-0000BB370000}"/>
    <cellStyle name="Izlaz 2 3 12 12" xfId="12641" xr:uid="{00000000-0005-0000-0000-0000BC370000}"/>
    <cellStyle name="Izlaz 2 3 12 12 2" xfId="12642" xr:uid="{00000000-0005-0000-0000-0000BD370000}"/>
    <cellStyle name="Izlaz 2 3 12 12 2 2" xfId="12643" xr:uid="{00000000-0005-0000-0000-0000BE370000}"/>
    <cellStyle name="Izlaz 2 3 12 12 3" xfId="12644" xr:uid="{00000000-0005-0000-0000-0000BF370000}"/>
    <cellStyle name="Izlaz 2 3 12 12 3 2" xfId="12645" xr:uid="{00000000-0005-0000-0000-0000C0370000}"/>
    <cellStyle name="Izlaz 2 3 12 12 4" xfId="12646" xr:uid="{00000000-0005-0000-0000-0000C1370000}"/>
    <cellStyle name="Izlaz 2 3 12 12 4 2" xfId="12647" xr:uid="{00000000-0005-0000-0000-0000C2370000}"/>
    <cellStyle name="Izlaz 2 3 12 12 5" xfId="12648" xr:uid="{00000000-0005-0000-0000-0000C3370000}"/>
    <cellStyle name="Izlaz 2 3 12 13" xfId="12649" xr:uid="{00000000-0005-0000-0000-0000C4370000}"/>
    <cellStyle name="Izlaz 2 3 12 13 2" xfId="12650" xr:uid="{00000000-0005-0000-0000-0000C5370000}"/>
    <cellStyle name="Izlaz 2 3 12 13 2 2" xfId="12651" xr:uid="{00000000-0005-0000-0000-0000C6370000}"/>
    <cellStyle name="Izlaz 2 3 12 13 3" xfId="12652" xr:uid="{00000000-0005-0000-0000-0000C7370000}"/>
    <cellStyle name="Izlaz 2 3 12 13 3 2" xfId="12653" xr:uid="{00000000-0005-0000-0000-0000C8370000}"/>
    <cellStyle name="Izlaz 2 3 12 13 4" xfId="12654" xr:uid="{00000000-0005-0000-0000-0000C9370000}"/>
    <cellStyle name="Izlaz 2 3 12 14" xfId="46824" xr:uid="{00000000-0005-0000-0000-0000CA370000}"/>
    <cellStyle name="Izlaz 2 3 12 2" xfId="12655" xr:uid="{00000000-0005-0000-0000-0000CB370000}"/>
    <cellStyle name="Izlaz 2 3 12 2 2" xfId="12656" xr:uid="{00000000-0005-0000-0000-0000CC370000}"/>
    <cellStyle name="Izlaz 2 3 12 2 2 2" xfId="12657" xr:uid="{00000000-0005-0000-0000-0000CD370000}"/>
    <cellStyle name="Izlaz 2 3 12 2 2 2 2" xfId="12658" xr:uid="{00000000-0005-0000-0000-0000CE370000}"/>
    <cellStyle name="Izlaz 2 3 12 2 2 3" xfId="12659" xr:uid="{00000000-0005-0000-0000-0000CF370000}"/>
    <cellStyle name="Izlaz 2 3 12 2 2 3 2" xfId="12660" xr:uid="{00000000-0005-0000-0000-0000D0370000}"/>
    <cellStyle name="Izlaz 2 3 12 2 2 4" xfId="12661" xr:uid="{00000000-0005-0000-0000-0000D1370000}"/>
    <cellStyle name="Izlaz 2 3 12 2 2 4 2" xfId="12662" xr:uid="{00000000-0005-0000-0000-0000D2370000}"/>
    <cellStyle name="Izlaz 2 3 12 2 2 5" xfId="12663" xr:uid="{00000000-0005-0000-0000-0000D3370000}"/>
    <cellStyle name="Izlaz 2 3 12 2 3" xfId="12664" xr:uid="{00000000-0005-0000-0000-0000D4370000}"/>
    <cellStyle name="Izlaz 2 3 12 2 3 2" xfId="12665" xr:uid="{00000000-0005-0000-0000-0000D5370000}"/>
    <cellStyle name="Izlaz 2 3 12 2 3 2 2" xfId="12666" xr:uid="{00000000-0005-0000-0000-0000D6370000}"/>
    <cellStyle name="Izlaz 2 3 12 2 3 3" xfId="12667" xr:uid="{00000000-0005-0000-0000-0000D7370000}"/>
    <cellStyle name="Izlaz 2 3 12 2 3 3 2" xfId="12668" xr:uid="{00000000-0005-0000-0000-0000D8370000}"/>
    <cellStyle name="Izlaz 2 3 12 2 3 4" xfId="12669" xr:uid="{00000000-0005-0000-0000-0000D9370000}"/>
    <cellStyle name="Izlaz 2 3 12 2 4" xfId="47072" xr:uid="{00000000-0005-0000-0000-0000DA370000}"/>
    <cellStyle name="Izlaz 2 3 12 3" xfId="12670" xr:uid="{00000000-0005-0000-0000-0000DB370000}"/>
    <cellStyle name="Izlaz 2 3 12 3 2" xfId="12671" xr:uid="{00000000-0005-0000-0000-0000DC370000}"/>
    <cellStyle name="Izlaz 2 3 12 3 2 2" xfId="12672" xr:uid="{00000000-0005-0000-0000-0000DD370000}"/>
    <cellStyle name="Izlaz 2 3 12 3 2 2 2" xfId="12673" xr:uid="{00000000-0005-0000-0000-0000DE370000}"/>
    <cellStyle name="Izlaz 2 3 12 3 2 3" xfId="12674" xr:uid="{00000000-0005-0000-0000-0000DF370000}"/>
    <cellStyle name="Izlaz 2 3 12 3 2 3 2" xfId="12675" xr:uid="{00000000-0005-0000-0000-0000E0370000}"/>
    <cellStyle name="Izlaz 2 3 12 3 2 4" xfId="12676" xr:uid="{00000000-0005-0000-0000-0000E1370000}"/>
    <cellStyle name="Izlaz 2 3 12 3 2 4 2" xfId="12677" xr:uid="{00000000-0005-0000-0000-0000E2370000}"/>
    <cellStyle name="Izlaz 2 3 12 3 2 5" xfId="12678" xr:uid="{00000000-0005-0000-0000-0000E3370000}"/>
    <cellStyle name="Izlaz 2 3 12 3 3" xfId="12679" xr:uid="{00000000-0005-0000-0000-0000E4370000}"/>
    <cellStyle name="Izlaz 2 3 12 3 3 2" xfId="12680" xr:uid="{00000000-0005-0000-0000-0000E5370000}"/>
    <cellStyle name="Izlaz 2 3 12 3 3 2 2" xfId="12681" xr:uid="{00000000-0005-0000-0000-0000E6370000}"/>
    <cellStyle name="Izlaz 2 3 12 3 3 3" xfId="12682" xr:uid="{00000000-0005-0000-0000-0000E7370000}"/>
    <cellStyle name="Izlaz 2 3 12 3 3 3 2" xfId="12683" xr:uid="{00000000-0005-0000-0000-0000E8370000}"/>
    <cellStyle name="Izlaz 2 3 12 3 3 4" xfId="12684" xr:uid="{00000000-0005-0000-0000-0000E9370000}"/>
    <cellStyle name="Izlaz 2 3 12 3 4" xfId="47671" xr:uid="{00000000-0005-0000-0000-0000EA370000}"/>
    <cellStyle name="Izlaz 2 3 12 4" xfId="12685" xr:uid="{00000000-0005-0000-0000-0000EB370000}"/>
    <cellStyle name="Izlaz 2 3 12 4 2" xfId="12686" xr:uid="{00000000-0005-0000-0000-0000EC370000}"/>
    <cellStyle name="Izlaz 2 3 12 4 2 2" xfId="12687" xr:uid="{00000000-0005-0000-0000-0000ED370000}"/>
    <cellStyle name="Izlaz 2 3 12 4 2 2 2" xfId="12688" xr:uid="{00000000-0005-0000-0000-0000EE370000}"/>
    <cellStyle name="Izlaz 2 3 12 4 2 3" xfId="12689" xr:uid="{00000000-0005-0000-0000-0000EF370000}"/>
    <cellStyle name="Izlaz 2 3 12 4 2 3 2" xfId="12690" xr:uid="{00000000-0005-0000-0000-0000F0370000}"/>
    <cellStyle name="Izlaz 2 3 12 4 2 4" xfId="12691" xr:uid="{00000000-0005-0000-0000-0000F1370000}"/>
    <cellStyle name="Izlaz 2 3 12 4 2 4 2" xfId="12692" xr:uid="{00000000-0005-0000-0000-0000F2370000}"/>
    <cellStyle name="Izlaz 2 3 12 4 2 5" xfId="12693" xr:uid="{00000000-0005-0000-0000-0000F3370000}"/>
    <cellStyle name="Izlaz 2 3 12 4 3" xfId="12694" xr:uid="{00000000-0005-0000-0000-0000F4370000}"/>
    <cellStyle name="Izlaz 2 3 12 4 3 2" xfId="12695" xr:uid="{00000000-0005-0000-0000-0000F5370000}"/>
    <cellStyle name="Izlaz 2 3 12 4 3 2 2" xfId="12696" xr:uid="{00000000-0005-0000-0000-0000F6370000}"/>
    <cellStyle name="Izlaz 2 3 12 4 3 3" xfId="12697" xr:uid="{00000000-0005-0000-0000-0000F7370000}"/>
    <cellStyle name="Izlaz 2 3 12 4 3 3 2" xfId="12698" xr:uid="{00000000-0005-0000-0000-0000F8370000}"/>
    <cellStyle name="Izlaz 2 3 12 4 3 4" xfId="12699" xr:uid="{00000000-0005-0000-0000-0000F9370000}"/>
    <cellStyle name="Izlaz 2 3 12 4 4" xfId="48086" xr:uid="{00000000-0005-0000-0000-0000FA370000}"/>
    <cellStyle name="Izlaz 2 3 12 5" xfId="12700" xr:uid="{00000000-0005-0000-0000-0000FB370000}"/>
    <cellStyle name="Izlaz 2 3 12 5 2" xfId="12701" xr:uid="{00000000-0005-0000-0000-0000FC370000}"/>
    <cellStyle name="Izlaz 2 3 12 5 2 2" xfId="12702" xr:uid="{00000000-0005-0000-0000-0000FD370000}"/>
    <cellStyle name="Izlaz 2 3 12 5 2 2 2" xfId="12703" xr:uid="{00000000-0005-0000-0000-0000FE370000}"/>
    <cellStyle name="Izlaz 2 3 12 5 2 3" xfId="12704" xr:uid="{00000000-0005-0000-0000-0000FF370000}"/>
    <cellStyle name="Izlaz 2 3 12 5 2 3 2" xfId="12705" xr:uid="{00000000-0005-0000-0000-000000380000}"/>
    <cellStyle name="Izlaz 2 3 12 5 2 4" xfId="12706" xr:uid="{00000000-0005-0000-0000-000001380000}"/>
    <cellStyle name="Izlaz 2 3 12 5 2 4 2" xfId="12707" xr:uid="{00000000-0005-0000-0000-000002380000}"/>
    <cellStyle name="Izlaz 2 3 12 5 2 5" xfId="12708" xr:uid="{00000000-0005-0000-0000-000003380000}"/>
    <cellStyle name="Izlaz 2 3 12 5 3" xfId="12709" xr:uid="{00000000-0005-0000-0000-000004380000}"/>
    <cellStyle name="Izlaz 2 3 12 5 3 2" xfId="12710" xr:uid="{00000000-0005-0000-0000-000005380000}"/>
    <cellStyle name="Izlaz 2 3 12 5 3 2 2" xfId="12711" xr:uid="{00000000-0005-0000-0000-000006380000}"/>
    <cellStyle name="Izlaz 2 3 12 5 3 3" xfId="12712" xr:uid="{00000000-0005-0000-0000-000007380000}"/>
    <cellStyle name="Izlaz 2 3 12 5 3 3 2" xfId="12713" xr:uid="{00000000-0005-0000-0000-000008380000}"/>
    <cellStyle name="Izlaz 2 3 12 5 3 4" xfId="12714" xr:uid="{00000000-0005-0000-0000-000009380000}"/>
    <cellStyle name="Izlaz 2 3 12 5 4" xfId="48486" xr:uid="{00000000-0005-0000-0000-00000A380000}"/>
    <cellStyle name="Izlaz 2 3 12 6" xfId="12715" xr:uid="{00000000-0005-0000-0000-00000B380000}"/>
    <cellStyle name="Izlaz 2 3 12 6 2" xfId="12716" xr:uid="{00000000-0005-0000-0000-00000C380000}"/>
    <cellStyle name="Izlaz 2 3 12 6 2 2" xfId="12717" xr:uid="{00000000-0005-0000-0000-00000D380000}"/>
    <cellStyle name="Izlaz 2 3 12 6 2 2 2" xfId="12718" xr:uid="{00000000-0005-0000-0000-00000E380000}"/>
    <cellStyle name="Izlaz 2 3 12 6 2 3" xfId="12719" xr:uid="{00000000-0005-0000-0000-00000F380000}"/>
    <cellStyle name="Izlaz 2 3 12 6 2 3 2" xfId="12720" xr:uid="{00000000-0005-0000-0000-000010380000}"/>
    <cellStyle name="Izlaz 2 3 12 6 2 4" xfId="12721" xr:uid="{00000000-0005-0000-0000-000011380000}"/>
    <cellStyle name="Izlaz 2 3 12 6 2 4 2" xfId="12722" xr:uid="{00000000-0005-0000-0000-000012380000}"/>
    <cellStyle name="Izlaz 2 3 12 6 2 5" xfId="12723" xr:uid="{00000000-0005-0000-0000-000013380000}"/>
    <cellStyle name="Izlaz 2 3 12 6 3" xfId="12724" xr:uid="{00000000-0005-0000-0000-000014380000}"/>
    <cellStyle name="Izlaz 2 3 12 6 3 2" xfId="12725" xr:uid="{00000000-0005-0000-0000-000015380000}"/>
    <cellStyle name="Izlaz 2 3 12 6 3 2 2" xfId="12726" xr:uid="{00000000-0005-0000-0000-000016380000}"/>
    <cellStyle name="Izlaz 2 3 12 6 3 3" xfId="12727" xr:uid="{00000000-0005-0000-0000-000017380000}"/>
    <cellStyle name="Izlaz 2 3 12 6 3 3 2" xfId="12728" xr:uid="{00000000-0005-0000-0000-000018380000}"/>
    <cellStyle name="Izlaz 2 3 12 6 3 4" xfId="12729" xr:uid="{00000000-0005-0000-0000-000019380000}"/>
    <cellStyle name="Izlaz 2 3 12 6 4" xfId="48896" xr:uid="{00000000-0005-0000-0000-00001A380000}"/>
    <cellStyle name="Izlaz 2 3 12 7" xfId="12730" xr:uid="{00000000-0005-0000-0000-00001B380000}"/>
    <cellStyle name="Izlaz 2 3 12 7 2" xfId="12731" xr:uid="{00000000-0005-0000-0000-00001C380000}"/>
    <cellStyle name="Izlaz 2 3 12 7 2 2" xfId="12732" xr:uid="{00000000-0005-0000-0000-00001D380000}"/>
    <cellStyle name="Izlaz 2 3 12 7 2 2 2" xfId="12733" xr:uid="{00000000-0005-0000-0000-00001E380000}"/>
    <cellStyle name="Izlaz 2 3 12 7 2 3" xfId="12734" xr:uid="{00000000-0005-0000-0000-00001F380000}"/>
    <cellStyle name="Izlaz 2 3 12 7 2 3 2" xfId="12735" xr:uid="{00000000-0005-0000-0000-000020380000}"/>
    <cellStyle name="Izlaz 2 3 12 7 2 4" xfId="12736" xr:uid="{00000000-0005-0000-0000-000021380000}"/>
    <cellStyle name="Izlaz 2 3 12 7 2 4 2" xfId="12737" xr:uid="{00000000-0005-0000-0000-000022380000}"/>
    <cellStyle name="Izlaz 2 3 12 7 2 5" xfId="12738" xr:uid="{00000000-0005-0000-0000-000023380000}"/>
    <cellStyle name="Izlaz 2 3 12 7 3" xfId="12739" xr:uid="{00000000-0005-0000-0000-000024380000}"/>
    <cellStyle name="Izlaz 2 3 12 7 3 2" xfId="12740" xr:uid="{00000000-0005-0000-0000-000025380000}"/>
    <cellStyle name="Izlaz 2 3 12 7 3 2 2" xfId="12741" xr:uid="{00000000-0005-0000-0000-000026380000}"/>
    <cellStyle name="Izlaz 2 3 12 7 3 3" xfId="12742" xr:uid="{00000000-0005-0000-0000-000027380000}"/>
    <cellStyle name="Izlaz 2 3 12 7 3 3 2" xfId="12743" xr:uid="{00000000-0005-0000-0000-000028380000}"/>
    <cellStyle name="Izlaz 2 3 12 7 3 4" xfId="12744" xr:uid="{00000000-0005-0000-0000-000029380000}"/>
    <cellStyle name="Izlaz 2 3 12 7 4" xfId="49066" xr:uid="{00000000-0005-0000-0000-00002A380000}"/>
    <cellStyle name="Izlaz 2 3 12 8" xfId="12745" xr:uid="{00000000-0005-0000-0000-00002B380000}"/>
    <cellStyle name="Izlaz 2 3 12 8 2" xfId="12746" xr:uid="{00000000-0005-0000-0000-00002C380000}"/>
    <cellStyle name="Izlaz 2 3 12 8 2 2" xfId="12747" xr:uid="{00000000-0005-0000-0000-00002D380000}"/>
    <cellStyle name="Izlaz 2 3 12 8 2 2 2" xfId="12748" xr:uid="{00000000-0005-0000-0000-00002E380000}"/>
    <cellStyle name="Izlaz 2 3 12 8 2 3" xfId="12749" xr:uid="{00000000-0005-0000-0000-00002F380000}"/>
    <cellStyle name="Izlaz 2 3 12 8 2 3 2" xfId="12750" xr:uid="{00000000-0005-0000-0000-000030380000}"/>
    <cellStyle name="Izlaz 2 3 12 8 2 4" xfId="12751" xr:uid="{00000000-0005-0000-0000-000031380000}"/>
    <cellStyle name="Izlaz 2 3 12 8 2 4 2" xfId="12752" xr:uid="{00000000-0005-0000-0000-000032380000}"/>
    <cellStyle name="Izlaz 2 3 12 8 2 5" xfId="12753" xr:uid="{00000000-0005-0000-0000-000033380000}"/>
    <cellStyle name="Izlaz 2 3 12 8 3" xfId="12754" xr:uid="{00000000-0005-0000-0000-000034380000}"/>
    <cellStyle name="Izlaz 2 3 12 8 3 2" xfId="12755" xr:uid="{00000000-0005-0000-0000-000035380000}"/>
    <cellStyle name="Izlaz 2 3 12 8 3 2 2" xfId="12756" xr:uid="{00000000-0005-0000-0000-000036380000}"/>
    <cellStyle name="Izlaz 2 3 12 8 3 3" xfId="12757" xr:uid="{00000000-0005-0000-0000-000037380000}"/>
    <cellStyle name="Izlaz 2 3 12 8 3 3 2" xfId="12758" xr:uid="{00000000-0005-0000-0000-000038380000}"/>
    <cellStyle name="Izlaz 2 3 12 8 3 4" xfId="12759" xr:uid="{00000000-0005-0000-0000-000039380000}"/>
    <cellStyle name="Izlaz 2 3 12 8 4" xfId="49458" xr:uid="{00000000-0005-0000-0000-00003A380000}"/>
    <cellStyle name="Izlaz 2 3 12 9" xfId="12760" xr:uid="{00000000-0005-0000-0000-00003B380000}"/>
    <cellStyle name="Izlaz 2 3 12 9 2" xfId="12761" xr:uid="{00000000-0005-0000-0000-00003C380000}"/>
    <cellStyle name="Izlaz 2 3 12 9 2 2" xfId="12762" xr:uid="{00000000-0005-0000-0000-00003D380000}"/>
    <cellStyle name="Izlaz 2 3 12 9 2 2 2" xfId="12763" xr:uid="{00000000-0005-0000-0000-00003E380000}"/>
    <cellStyle name="Izlaz 2 3 12 9 2 3" xfId="12764" xr:uid="{00000000-0005-0000-0000-00003F380000}"/>
    <cellStyle name="Izlaz 2 3 12 9 2 3 2" xfId="12765" xr:uid="{00000000-0005-0000-0000-000040380000}"/>
    <cellStyle name="Izlaz 2 3 12 9 2 4" xfId="12766" xr:uid="{00000000-0005-0000-0000-000041380000}"/>
    <cellStyle name="Izlaz 2 3 12 9 2 4 2" xfId="12767" xr:uid="{00000000-0005-0000-0000-000042380000}"/>
    <cellStyle name="Izlaz 2 3 12 9 2 5" xfId="12768" xr:uid="{00000000-0005-0000-0000-000043380000}"/>
    <cellStyle name="Izlaz 2 3 12 9 3" xfId="12769" xr:uid="{00000000-0005-0000-0000-000044380000}"/>
    <cellStyle name="Izlaz 2 3 12 9 3 2" xfId="12770" xr:uid="{00000000-0005-0000-0000-000045380000}"/>
    <cellStyle name="Izlaz 2 3 12 9 3 2 2" xfId="12771" xr:uid="{00000000-0005-0000-0000-000046380000}"/>
    <cellStyle name="Izlaz 2 3 12 9 3 3" xfId="12772" xr:uid="{00000000-0005-0000-0000-000047380000}"/>
    <cellStyle name="Izlaz 2 3 12 9 3 3 2" xfId="12773" xr:uid="{00000000-0005-0000-0000-000048380000}"/>
    <cellStyle name="Izlaz 2 3 12 9 3 4" xfId="12774" xr:uid="{00000000-0005-0000-0000-000049380000}"/>
    <cellStyle name="Izlaz 2 3 12 9 4" xfId="49904" xr:uid="{00000000-0005-0000-0000-00004A380000}"/>
    <cellStyle name="Izlaz 2 3 13" xfId="12775" xr:uid="{00000000-0005-0000-0000-00004B380000}"/>
    <cellStyle name="Izlaz 2 3 13 10" xfId="12776" xr:uid="{00000000-0005-0000-0000-00004C380000}"/>
    <cellStyle name="Izlaz 2 3 13 10 2" xfId="12777" xr:uid="{00000000-0005-0000-0000-00004D380000}"/>
    <cellStyle name="Izlaz 2 3 13 10 2 2" xfId="12778" xr:uid="{00000000-0005-0000-0000-00004E380000}"/>
    <cellStyle name="Izlaz 2 3 13 10 2 2 2" xfId="12779" xr:uid="{00000000-0005-0000-0000-00004F380000}"/>
    <cellStyle name="Izlaz 2 3 13 10 2 3" xfId="12780" xr:uid="{00000000-0005-0000-0000-000050380000}"/>
    <cellStyle name="Izlaz 2 3 13 10 2 3 2" xfId="12781" xr:uid="{00000000-0005-0000-0000-000051380000}"/>
    <cellStyle name="Izlaz 2 3 13 10 2 4" xfId="12782" xr:uid="{00000000-0005-0000-0000-000052380000}"/>
    <cellStyle name="Izlaz 2 3 13 10 2 4 2" xfId="12783" xr:uid="{00000000-0005-0000-0000-000053380000}"/>
    <cellStyle name="Izlaz 2 3 13 10 2 5" xfId="12784" xr:uid="{00000000-0005-0000-0000-000054380000}"/>
    <cellStyle name="Izlaz 2 3 13 10 3" xfId="12785" xr:uid="{00000000-0005-0000-0000-000055380000}"/>
    <cellStyle name="Izlaz 2 3 13 10 3 2" xfId="12786" xr:uid="{00000000-0005-0000-0000-000056380000}"/>
    <cellStyle name="Izlaz 2 3 13 10 3 2 2" xfId="12787" xr:uid="{00000000-0005-0000-0000-000057380000}"/>
    <cellStyle name="Izlaz 2 3 13 10 3 3" xfId="12788" xr:uid="{00000000-0005-0000-0000-000058380000}"/>
    <cellStyle name="Izlaz 2 3 13 10 3 3 2" xfId="12789" xr:uid="{00000000-0005-0000-0000-000059380000}"/>
    <cellStyle name="Izlaz 2 3 13 10 3 4" xfId="12790" xr:uid="{00000000-0005-0000-0000-00005A380000}"/>
    <cellStyle name="Izlaz 2 3 13 10 4" xfId="50313" xr:uid="{00000000-0005-0000-0000-00005B380000}"/>
    <cellStyle name="Izlaz 2 3 13 11" xfId="12791" xr:uid="{00000000-0005-0000-0000-00005C380000}"/>
    <cellStyle name="Izlaz 2 3 13 11 2" xfId="12792" xr:uid="{00000000-0005-0000-0000-00005D380000}"/>
    <cellStyle name="Izlaz 2 3 13 11 2 2" xfId="12793" xr:uid="{00000000-0005-0000-0000-00005E380000}"/>
    <cellStyle name="Izlaz 2 3 13 11 2 2 2" xfId="12794" xr:uid="{00000000-0005-0000-0000-00005F380000}"/>
    <cellStyle name="Izlaz 2 3 13 11 2 3" xfId="12795" xr:uid="{00000000-0005-0000-0000-000060380000}"/>
    <cellStyle name="Izlaz 2 3 13 11 2 3 2" xfId="12796" xr:uid="{00000000-0005-0000-0000-000061380000}"/>
    <cellStyle name="Izlaz 2 3 13 11 2 4" xfId="12797" xr:uid="{00000000-0005-0000-0000-000062380000}"/>
    <cellStyle name="Izlaz 2 3 13 11 2 4 2" xfId="12798" xr:uid="{00000000-0005-0000-0000-000063380000}"/>
    <cellStyle name="Izlaz 2 3 13 11 2 5" xfId="12799" xr:uid="{00000000-0005-0000-0000-000064380000}"/>
    <cellStyle name="Izlaz 2 3 13 11 3" xfId="12800" xr:uid="{00000000-0005-0000-0000-000065380000}"/>
    <cellStyle name="Izlaz 2 3 13 11 3 2" xfId="12801" xr:uid="{00000000-0005-0000-0000-000066380000}"/>
    <cellStyle name="Izlaz 2 3 13 11 3 2 2" xfId="12802" xr:uid="{00000000-0005-0000-0000-000067380000}"/>
    <cellStyle name="Izlaz 2 3 13 11 3 3" xfId="12803" xr:uid="{00000000-0005-0000-0000-000068380000}"/>
    <cellStyle name="Izlaz 2 3 13 11 3 3 2" xfId="12804" xr:uid="{00000000-0005-0000-0000-000069380000}"/>
    <cellStyle name="Izlaz 2 3 13 11 3 4" xfId="12805" xr:uid="{00000000-0005-0000-0000-00006A380000}"/>
    <cellStyle name="Izlaz 2 3 13 11 4" xfId="50740" xr:uid="{00000000-0005-0000-0000-00006B380000}"/>
    <cellStyle name="Izlaz 2 3 13 12" xfId="12806" xr:uid="{00000000-0005-0000-0000-00006C380000}"/>
    <cellStyle name="Izlaz 2 3 13 12 2" xfId="12807" xr:uid="{00000000-0005-0000-0000-00006D380000}"/>
    <cellStyle name="Izlaz 2 3 13 12 2 2" xfId="12808" xr:uid="{00000000-0005-0000-0000-00006E380000}"/>
    <cellStyle name="Izlaz 2 3 13 12 3" xfId="12809" xr:uid="{00000000-0005-0000-0000-00006F380000}"/>
    <cellStyle name="Izlaz 2 3 13 12 3 2" xfId="12810" xr:uid="{00000000-0005-0000-0000-000070380000}"/>
    <cellStyle name="Izlaz 2 3 13 12 4" xfId="12811" xr:uid="{00000000-0005-0000-0000-000071380000}"/>
    <cellStyle name="Izlaz 2 3 13 12 4 2" xfId="12812" xr:uid="{00000000-0005-0000-0000-000072380000}"/>
    <cellStyle name="Izlaz 2 3 13 12 5" xfId="12813" xr:uid="{00000000-0005-0000-0000-000073380000}"/>
    <cellStyle name="Izlaz 2 3 13 13" xfId="12814" xr:uid="{00000000-0005-0000-0000-000074380000}"/>
    <cellStyle name="Izlaz 2 3 13 13 2" xfId="12815" xr:uid="{00000000-0005-0000-0000-000075380000}"/>
    <cellStyle name="Izlaz 2 3 13 13 2 2" xfId="12816" xr:uid="{00000000-0005-0000-0000-000076380000}"/>
    <cellStyle name="Izlaz 2 3 13 13 3" xfId="12817" xr:uid="{00000000-0005-0000-0000-000077380000}"/>
    <cellStyle name="Izlaz 2 3 13 13 3 2" xfId="12818" xr:uid="{00000000-0005-0000-0000-000078380000}"/>
    <cellStyle name="Izlaz 2 3 13 13 4" xfId="12819" xr:uid="{00000000-0005-0000-0000-000079380000}"/>
    <cellStyle name="Izlaz 2 3 13 14" xfId="46755" xr:uid="{00000000-0005-0000-0000-00007A380000}"/>
    <cellStyle name="Izlaz 2 3 13 2" xfId="12820" xr:uid="{00000000-0005-0000-0000-00007B380000}"/>
    <cellStyle name="Izlaz 2 3 13 2 2" xfId="12821" xr:uid="{00000000-0005-0000-0000-00007C380000}"/>
    <cellStyle name="Izlaz 2 3 13 2 2 2" xfId="12822" xr:uid="{00000000-0005-0000-0000-00007D380000}"/>
    <cellStyle name="Izlaz 2 3 13 2 2 2 2" xfId="12823" xr:uid="{00000000-0005-0000-0000-00007E380000}"/>
    <cellStyle name="Izlaz 2 3 13 2 2 3" xfId="12824" xr:uid="{00000000-0005-0000-0000-00007F380000}"/>
    <cellStyle name="Izlaz 2 3 13 2 2 3 2" xfId="12825" xr:uid="{00000000-0005-0000-0000-000080380000}"/>
    <cellStyle name="Izlaz 2 3 13 2 2 4" xfId="12826" xr:uid="{00000000-0005-0000-0000-000081380000}"/>
    <cellStyle name="Izlaz 2 3 13 2 2 4 2" xfId="12827" xr:uid="{00000000-0005-0000-0000-000082380000}"/>
    <cellStyle name="Izlaz 2 3 13 2 2 5" xfId="12828" xr:uid="{00000000-0005-0000-0000-000083380000}"/>
    <cellStyle name="Izlaz 2 3 13 2 3" xfId="12829" xr:uid="{00000000-0005-0000-0000-000084380000}"/>
    <cellStyle name="Izlaz 2 3 13 2 3 2" xfId="12830" xr:uid="{00000000-0005-0000-0000-000085380000}"/>
    <cellStyle name="Izlaz 2 3 13 2 3 2 2" xfId="12831" xr:uid="{00000000-0005-0000-0000-000086380000}"/>
    <cellStyle name="Izlaz 2 3 13 2 3 3" xfId="12832" xr:uid="{00000000-0005-0000-0000-000087380000}"/>
    <cellStyle name="Izlaz 2 3 13 2 3 3 2" xfId="12833" xr:uid="{00000000-0005-0000-0000-000088380000}"/>
    <cellStyle name="Izlaz 2 3 13 2 3 4" xfId="12834" xr:uid="{00000000-0005-0000-0000-000089380000}"/>
    <cellStyle name="Izlaz 2 3 13 2 4" xfId="47073" xr:uid="{00000000-0005-0000-0000-00008A380000}"/>
    <cellStyle name="Izlaz 2 3 13 3" xfId="12835" xr:uid="{00000000-0005-0000-0000-00008B380000}"/>
    <cellStyle name="Izlaz 2 3 13 3 2" xfId="12836" xr:uid="{00000000-0005-0000-0000-00008C380000}"/>
    <cellStyle name="Izlaz 2 3 13 3 2 2" xfId="12837" xr:uid="{00000000-0005-0000-0000-00008D380000}"/>
    <cellStyle name="Izlaz 2 3 13 3 2 2 2" xfId="12838" xr:uid="{00000000-0005-0000-0000-00008E380000}"/>
    <cellStyle name="Izlaz 2 3 13 3 2 3" xfId="12839" xr:uid="{00000000-0005-0000-0000-00008F380000}"/>
    <cellStyle name="Izlaz 2 3 13 3 2 3 2" xfId="12840" xr:uid="{00000000-0005-0000-0000-000090380000}"/>
    <cellStyle name="Izlaz 2 3 13 3 2 4" xfId="12841" xr:uid="{00000000-0005-0000-0000-000091380000}"/>
    <cellStyle name="Izlaz 2 3 13 3 2 4 2" xfId="12842" xr:uid="{00000000-0005-0000-0000-000092380000}"/>
    <cellStyle name="Izlaz 2 3 13 3 2 5" xfId="12843" xr:uid="{00000000-0005-0000-0000-000093380000}"/>
    <cellStyle name="Izlaz 2 3 13 3 3" xfId="12844" xr:uid="{00000000-0005-0000-0000-000094380000}"/>
    <cellStyle name="Izlaz 2 3 13 3 3 2" xfId="12845" xr:uid="{00000000-0005-0000-0000-000095380000}"/>
    <cellStyle name="Izlaz 2 3 13 3 3 2 2" xfId="12846" xr:uid="{00000000-0005-0000-0000-000096380000}"/>
    <cellStyle name="Izlaz 2 3 13 3 3 3" xfId="12847" xr:uid="{00000000-0005-0000-0000-000097380000}"/>
    <cellStyle name="Izlaz 2 3 13 3 3 3 2" xfId="12848" xr:uid="{00000000-0005-0000-0000-000098380000}"/>
    <cellStyle name="Izlaz 2 3 13 3 3 4" xfId="12849" xr:uid="{00000000-0005-0000-0000-000099380000}"/>
    <cellStyle name="Izlaz 2 3 13 3 4" xfId="47672" xr:uid="{00000000-0005-0000-0000-00009A380000}"/>
    <cellStyle name="Izlaz 2 3 13 4" xfId="12850" xr:uid="{00000000-0005-0000-0000-00009B380000}"/>
    <cellStyle name="Izlaz 2 3 13 4 2" xfId="12851" xr:uid="{00000000-0005-0000-0000-00009C380000}"/>
    <cellStyle name="Izlaz 2 3 13 4 2 2" xfId="12852" xr:uid="{00000000-0005-0000-0000-00009D380000}"/>
    <cellStyle name="Izlaz 2 3 13 4 2 2 2" xfId="12853" xr:uid="{00000000-0005-0000-0000-00009E380000}"/>
    <cellStyle name="Izlaz 2 3 13 4 2 3" xfId="12854" xr:uid="{00000000-0005-0000-0000-00009F380000}"/>
    <cellStyle name="Izlaz 2 3 13 4 2 3 2" xfId="12855" xr:uid="{00000000-0005-0000-0000-0000A0380000}"/>
    <cellStyle name="Izlaz 2 3 13 4 2 4" xfId="12856" xr:uid="{00000000-0005-0000-0000-0000A1380000}"/>
    <cellStyle name="Izlaz 2 3 13 4 2 4 2" xfId="12857" xr:uid="{00000000-0005-0000-0000-0000A2380000}"/>
    <cellStyle name="Izlaz 2 3 13 4 2 5" xfId="12858" xr:uid="{00000000-0005-0000-0000-0000A3380000}"/>
    <cellStyle name="Izlaz 2 3 13 4 3" xfId="12859" xr:uid="{00000000-0005-0000-0000-0000A4380000}"/>
    <cellStyle name="Izlaz 2 3 13 4 3 2" xfId="12860" xr:uid="{00000000-0005-0000-0000-0000A5380000}"/>
    <cellStyle name="Izlaz 2 3 13 4 3 2 2" xfId="12861" xr:uid="{00000000-0005-0000-0000-0000A6380000}"/>
    <cellStyle name="Izlaz 2 3 13 4 3 3" xfId="12862" xr:uid="{00000000-0005-0000-0000-0000A7380000}"/>
    <cellStyle name="Izlaz 2 3 13 4 3 3 2" xfId="12863" xr:uid="{00000000-0005-0000-0000-0000A8380000}"/>
    <cellStyle name="Izlaz 2 3 13 4 3 4" xfId="12864" xr:uid="{00000000-0005-0000-0000-0000A9380000}"/>
    <cellStyle name="Izlaz 2 3 13 4 4" xfId="48087" xr:uid="{00000000-0005-0000-0000-0000AA380000}"/>
    <cellStyle name="Izlaz 2 3 13 5" xfId="12865" xr:uid="{00000000-0005-0000-0000-0000AB380000}"/>
    <cellStyle name="Izlaz 2 3 13 5 2" xfId="12866" xr:uid="{00000000-0005-0000-0000-0000AC380000}"/>
    <cellStyle name="Izlaz 2 3 13 5 2 2" xfId="12867" xr:uid="{00000000-0005-0000-0000-0000AD380000}"/>
    <cellStyle name="Izlaz 2 3 13 5 2 2 2" xfId="12868" xr:uid="{00000000-0005-0000-0000-0000AE380000}"/>
    <cellStyle name="Izlaz 2 3 13 5 2 3" xfId="12869" xr:uid="{00000000-0005-0000-0000-0000AF380000}"/>
    <cellStyle name="Izlaz 2 3 13 5 2 3 2" xfId="12870" xr:uid="{00000000-0005-0000-0000-0000B0380000}"/>
    <cellStyle name="Izlaz 2 3 13 5 2 4" xfId="12871" xr:uid="{00000000-0005-0000-0000-0000B1380000}"/>
    <cellStyle name="Izlaz 2 3 13 5 2 4 2" xfId="12872" xr:uid="{00000000-0005-0000-0000-0000B2380000}"/>
    <cellStyle name="Izlaz 2 3 13 5 2 5" xfId="12873" xr:uid="{00000000-0005-0000-0000-0000B3380000}"/>
    <cellStyle name="Izlaz 2 3 13 5 3" xfId="12874" xr:uid="{00000000-0005-0000-0000-0000B4380000}"/>
    <cellStyle name="Izlaz 2 3 13 5 3 2" xfId="12875" xr:uid="{00000000-0005-0000-0000-0000B5380000}"/>
    <cellStyle name="Izlaz 2 3 13 5 3 2 2" xfId="12876" xr:uid="{00000000-0005-0000-0000-0000B6380000}"/>
    <cellStyle name="Izlaz 2 3 13 5 3 3" xfId="12877" xr:uid="{00000000-0005-0000-0000-0000B7380000}"/>
    <cellStyle name="Izlaz 2 3 13 5 3 3 2" xfId="12878" xr:uid="{00000000-0005-0000-0000-0000B8380000}"/>
    <cellStyle name="Izlaz 2 3 13 5 3 4" xfId="12879" xr:uid="{00000000-0005-0000-0000-0000B9380000}"/>
    <cellStyle name="Izlaz 2 3 13 5 4" xfId="48487" xr:uid="{00000000-0005-0000-0000-0000BA380000}"/>
    <cellStyle name="Izlaz 2 3 13 6" xfId="12880" xr:uid="{00000000-0005-0000-0000-0000BB380000}"/>
    <cellStyle name="Izlaz 2 3 13 6 2" xfId="12881" xr:uid="{00000000-0005-0000-0000-0000BC380000}"/>
    <cellStyle name="Izlaz 2 3 13 6 2 2" xfId="12882" xr:uid="{00000000-0005-0000-0000-0000BD380000}"/>
    <cellStyle name="Izlaz 2 3 13 6 2 2 2" xfId="12883" xr:uid="{00000000-0005-0000-0000-0000BE380000}"/>
    <cellStyle name="Izlaz 2 3 13 6 2 3" xfId="12884" xr:uid="{00000000-0005-0000-0000-0000BF380000}"/>
    <cellStyle name="Izlaz 2 3 13 6 2 3 2" xfId="12885" xr:uid="{00000000-0005-0000-0000-0000C0380000}"/>
    <cellStyle name="Izlaz 2 3 13 6 2 4" xfId="12886" xr:uid="{00000000-0005-0000-0000-0000C1380000}"/>
    <cellStyle name="Izlaz 2 3 13 6 2 4 2" xfId="12887" xr:uid="{00000000-0005-0000-0000-0000C2380000}"/>
    <cellStyle name="Izlaz 2 3 13 6 2 5" xfId="12888" xr:uid="{00000000-0005-0000-0000-0000C3380000}"/>
    <cellStyle name="Izlaz 2 3 13 6 3" xfId="12889" xr:uid="{00000000-0005-0000-0000-0000C4380000}"/>
    <cellStyle name="Izlaz 2 3 13 6 3 2" xfId="12890" xr:uid="{00000000-0005-0000-0000-0000C5380000}"/>
    <cellStyle name="Izlaz 2 3 13 6 3 2 2" xfId="12891" xr:uid="{00000000-0005-0000-0000-0000C6380000}"/>
    <cellStyle name="Izlaz 2 3 13 6 3 3" xfId="12892" xr:uid="{00000000-0005-0000-0000-0000C7380000}"/>
    <cellStyle name="Izlaz 2 3 13 6 3 3 2" xfId="12893" xr:uid="{00000000-0005-0000-0000-0000C8380000}"/>
    <cellStyle name="Izlaz 2 3 13 6 3 4" xfId="12894" xr:uid="{00000000-0005-0000-0000-0000C9380000}"/>
    <cellStyle name="Izlaz 2 3 13 6 4" xfId="48897" xr:uid="{00000000-0005-0000-0000-0000CA380000}"/>
    <cellStyle name="Izlaz 2 3 13 7" xfId="12895" xr:uid="{00000000-0005-0000-0000-0000CB380000}"/>
    <cellStyle name="Izlaz 2 3 13 7 2" xfId="12896" xr:uid="{00000000-0005-0000-0000-0000CC380000}"/>
    <cellStyle name="Izlaz 2 3 13 7 2 2" xfId="12897" xr:uid="{00000000-0005-0000-0000-0000CD380000}"/>
    <cellStyle name="Izlaz 2 3 13 7 2 2 2" xfId="12898" xr:uid="{00000000-0005-0000-0000-0000CE380000}"/>
    <cellStyle name="Izlaz 2 3 13 7 2 3" xfId="12899" xr:uid="{00000000-0005-0000-0000-0000CF380000}"/>
    <cellStyle name="Izlaz 2 3 13 7 2 3 2" xfId="12900" xr:uid="{00000000-0005-0000-0000-0000D0380000}"/>
    <cellStyle name="Izlaz 2 3 13 7 2 4" xfId="12901" xr:uid="{00000000-0005-0000-0000-0000D1380000}"/>
    <cellStyle name="Izlaz 2 3 13 7 2 4 2" xfId="12902" xr:uid="{00000000-0005-0000-0000-0000D2380000}"/>
    <cellStyle name="Izlaz 2 3 13 7 2 5" xfId="12903" xr:uid="{00000000-0005-0000-0000-0000D3380000}"/>
    <cellStyle name="Izlaz 2 3 13 7 3" xfId="12904" xr:uid="{00000000-0005-0000-0000-0000D4380000}"/>
    <cellStyle name="Izlaz 2 3 13 7 3 2" xfId="12905" xr:uid="{00000000-0005-0000-0000-0000D5380000}"/>
    <cellStyle name="Izlaz 2 3 13 7 3 2 2" xfId="12906" xr:uid="{00000000-0005-0000-0000-0000D6380000}"/>
    <cellStyle name="Izlaz 2 3 13 7 3 3" xfId="12907" xr:uid="{00000000-0005-0000-0000-0000D7380000}"/>
    <cellStyle name="Izlaz 2 3 13 7 3 3 2" xfId="12908" xr:uid="{00000000-0005-0000-0000-0000D8380000}"/>
    <cellStyle name="Izlaz 2 3 13 7 3 4" xfId="12909" xr:uid="{00000000-0005-0000-0000-0000D9380000}"/>
    <cellStyle name="Izlaz 2 3 13 7 4" xfId="49067" xr:uid="{00000000-0005-0000-0000-0000DA380000}"/>
    <cellStyle name="Izlaz 2 3 13 8" xfId="12910" xr:uid="{00000000-0005-0000-0000-0000DB380000}"/>
    <cellStyle name="Izlaz 2 3 13 8 2" xfId="12911" xr:uid="{00000000-0005-0000-0000-0000DC380000}"/>
    <cellStyle name="Izlaz 2 3 13 8 2 2" xfId="12912" xr:uid="{00000000-0005-0000-0000-0000DD380000}"/>
    <cellStyle name="Izlaz 2 3 13 8 2 2 2" xfId="12913" xr:uid="{00000000-0005-0000-0000-0000DE380000}"/>
    <cellStyle name="Izlaz 2 3 13 8 2 3" xfId="12914" xr:uid="{00000000-0005-0000-0000-0000DF380000}"/>
    <cellStyle name="Izlaz 2 3 13 8 2 3 2" xfId="12915" xr:uid="{00000000-0005-0000-0000-0000E0380000}"/>
    <cellStyle name="Izlaz 2 3 13 8 2 4" xfId="12916" xr:uid="{00000000-0005-0000-0000-0000E1380000}"/>
    <cellStyle name="Izlaz 2 3 13 8 2 4 2" xfId="12917" xr:uid="{00000000-0005-0000-0000-0000E2380000}"/>
    <cellStyle name="Izlaz 2 3 13 8 2 5" xfId="12918" xr:uid="{00000000-0005-0000-0000-0000E3380000}"/>
    <cellStyle name="Izlaz 2 3 13 8 3" xfId="12919" xr:uid="{00000000-0005-0000-0000-0000E4380000}"/>
    <cellStyle name="Izlaz 2 3 13 8 3 2" xfId="12920" xr:uid="{00000000-0005-0000-0000-0000E5380000}"/>
    <cellStyle name="Izlaz 2 3 13 8 3 2 2" xfId="12921" xr:uid="{00000000-0005-0000-0000-0000E6380000}"/>
    <cellStyle name="Izlaz 2 3 13 8 3 3" xfId="12922" xr:uid="{00000000-0005-0000-0000-0000E7380000}"/>
    <cellStyle name="Izlaz 2 3 13 8 3 3 2" xfId="12923" xr:uid="{00000000-0005-0000-0000-0000E8380000}"/>
    <cellStyle name="Izlaz 2 3 13 8 3 4" xfId="12924" xr:uid="{00000000-0005-0000-0000-0000E9380000}"/>
    <cellStyle name="Izlaz 2 3 13 8 4" xfId="49459" xr:uid="{00000000-0005-0000-0000-0000EA380000}"/>
    <cellStyle name="Izlaz 2 3 13 9" xfId="12925" xr:uid="{00000000-0005-0000-0000-0000EB380000}"/>
    <cellStyle name="Izlaz 2 3 13 9 2" xfId="12926" xr:uid="{00000000-0005-0000-0000-0000EC380000}"/>
    <cellStyle name="Izlaz 2 3 13 9 2 2" xfId="12927" xr:uid="{00000000-0005-0000-0000-0000ED380000}"/>
    <cellStyle name="Izlaz 2 3 13 9 2 2 2" xfId="12928" xr:uid="{00000000-0005-0000-0000-0000EE380000}"/>
    <cellStyle name="Izlaz 2 3 13 9 2 3" xfId="12929" xr:uid="{00000000-0005-0000-0000-0000EF380000}"/>
    <cellStyle name="Izlaz 2 3 13 9 2 3 2" xfId="12930" xr:uid="{00000000-0005-0000-0000-0000F0380000}"/>
    <cellStyle name="Izlaz 2 3 13 9 2 4" xfId="12931" xr:uid="{00000000-0005-0000-0000-0000F1380000}"/>
    <cellStyle name="Izlaz 2 3 13 9 2 4 2" xfId="12932" xr:uid="{00000000-0005-0000-0000-0000F2380000}"/>
    <cellStyle name="Izlaz 2 3 13 9 2 5" xfId="12933" xr:uid="{00000000-0005-0000-0000-0000F3380000}"/>
    <cellStyle name="Izlaz 2 3 13 9 3" xfId="12934" xr:uid="{00000000-0005-0000-0000-0000F4380000}"/>
    <cellStyle name="Izlaz 2 3 13 9 3 2" xfId="12935" xr:uid="{00000000-0005-0000-0000-0000F5380000}"/>
    <cellStyle name="Izlaz 2 3 13 9 3 2 2" xfId="12936" xr:uid="{00000000-0005-0000-0000-0000F6380000}"/>
    <cellStyle name="Izlaz 2 3 13 9 3 3" xfId="12937" xr:uid="{00000000-0005-0000-0000-0000F7380000}"/>
    <cellStyle name="Izlaz 2 3 13 9 3 3 2" xfId="12938" xr:uid="{00000000-0005-0000-0000-0000F8380000}"/>
    <cellStyle name="Izlaz 2 3 13 9 3 4" xfId="12939" xr:uid="{00000000-0005-0000-0000-0000F9380000}"/>
    <cellStyle name="Izlaz 2 3 13 9 4" xfId="49905" xr:uid="{00000000-0005-0000-0000-0000FA380000}"/>
    <cellStyle name="Izlaz 2 3 14" xfId="12940" xr:uid="{00000000-0005-0000-0000-0000FB380000}"/>
    <cellStyle name="Izlaz 2 3 14 10" xfId="12941" xr:uid="{00000000-0005-0000-0000-0000FC380000}"/>
    <cellStyle name="Izlaz 2 3 14 10 2" xfId="12942" xr:uid="{00000000-0005-0000-0000-0000FD380000}"/>
    <cellStyle name="Izlaz 2 3 14 10 2 2" xfId="12943" xr:uid="{00000000-0005-0000-0000-0000FE380000}"/>
    <cellStyle name="Izlaz 2 3 14 10 2 2 2" xfId="12944" xr:uid="{00000000-0005-0000-0000-0000FF380000}"/>
    <cellStyle name="Izlaz 2 3 14 10 2 3" xfId="12945" xr:uid="{00000000-0005-0000-0000-000000390000}"/>
    <cellStyle name="Izlaz 2 3 14 10 2 3 2" xfId="12946" xr:uid="{00000000-0005-0000-0000-000001390000}"/>
    <cellStyle name="Izlaz 2 3 14 10 2 4" xfId="12947" xr:uid="{00000000-0005-0000-0000-000002390000}"/>
    <cellStyle name="Izlaz 2 3 14 10 2 4 2" xfId="12948" xr:uid="{00000000-0005-0000-0000-000003390000}"/>
    <cellStyle name="Izlaz 2 3 14 10 2 5" xfId="12949" xr:uid="{00000000-0005-0000-0000-000004390000}"/>
    <cellStyle name="Izlaz 2 3 14 10 3" xfId="12950" xr:uid="{00000000-0005-0000-0000-000005390000}"/>
    <cellStyle name="Izlaz 2 3 14 10 3 2" xfId="12951" xr:uid="{00000000-0005-0000-0000-000006390000}"/>
    <cellStyle name="Izlaz 2 3 14 10 3 2 2" xfId="12952" xr:uid="{00000000-0005-0000-0000-000007390000}"/>
    <cellStyle name="Izlaz 2 3 14 10 3 3" xfId="12953" xr:uid="{00000000-0005-0000-0000-000008390000}"/>
    <cellStyle name="Izlaz 2 3 14 10 3 3 2" xfId="12954" xr:uid="{00000000-0005-0000-0000-000009390000}"/>
    <cellStyle name="Izlaz 2 3 14 10 3 4" xfId="12955" xr:uid="{00000000-0005-0000-0000-00000A390000}"/>
    <cellStyle name="Izlaz 2 3 14 10 4" xfId="51019" xr:uid="{00000000-0005-0000-0000-00000B390000}"/>
    <cellStyle name="Izlaz 2 3 14 11" xfId="12956" xr:uid="{00000000-0005-0000-0000-00000C390000}"/>
    <cellStyle name="Izlaz 2 3 14 11 2" xfId="12957" xr:uid="{00000000-0005-0000-0000-00000D390000}"/>
    <cellStyle name="Izlaz 2 3 14 11 2 2" xfId="12958" xr:uid="{00000000-0005-0000-0000-00000E390000}"/>
    <cellStyle name="Izlaz 2 3 14 11 3" xfId="12959" xr:uid="{00000000-0005-0000-0000-00000F390000}"/>
    <cellStyle name="Izlaz 2 3 14 11 3 2" xfId="12960" xr:uid="{00000000-0005-0000-0000-000010390000}"/>
    <cellStyle name="Izlaz 2 3 14 11 4" xfId="12961" xr:uid="{00000000-0005-0000-0000-000011390000}"/>
    <cellStyle name="Izlaz 2 3 14 11 4 2" xfId="12962" xr:uid="{00000000-0005-0000-0000-000012390000}"/>
    <cellStyle name="Izlaz 2 3 14 11 5" xfId="12963" xr:uid="{00000000-0005-0000-0000-000013390000}"/>
    <cellStyle name="Izlaz 2 3 14 12" xfId="12964" xr:uid="{00000000-0005-0000-0000-000014390000}"/>
    <cellStyle name="Izlaz 2 3 14 12 2" xfId="12965" xr:uid="{00000000-0005-0000-0000-000015390000}"/>
    <cellStyle name="Izlaz 2 3 14 12 2 2" xfId="12966" xr:uid="{00000000-0005-0000-0000-000016390000}"/>
    <cellStyle name="Izlaz 2 3 14 12 3" xfId="12967" xr:uid="{00000000-0005-0000-0000-000017390000}"/>
    <cellStyle name="Izlaz 2 3 14 12 3 2" xfId="12968" xr:uid="{00000000-0005-0000-0000-000018390000}"/>
    <cellStyle name="Izlaz 2 3 14 12 4" xfId="12969" xr:uid="{00000000-0005-0000-0000-000019390000}"/>
    <cellStyle name="Izlaz 2 3 14 13" xfId="47353" xr:uid="{00000000-0005-0000-0000-00001A390000}"/>
    <cellStyle name="Izlaz 2 3 14 2" xfId="12970" xr:uid="{00000000-0005-0000-0000-00001B390000}"/>
    <cellStyle name="Izlaz 2 3 14 2 2" xfId="12971" xr:uid="{00000000-0005-0000-0000-00001C390000}"/>
    <cellStyle name="Izlaz 2 3 14 2 2 2" xfId="12972" xr:uid="{00000000-0005-0000-0000-00001D390000}"/>
    <cellStyle name="Izlaz 2 3 14 2 2 2 2" xfId="12973" xr:uid="{00000000-0005-0000-0000-00001E390000}"/>
    <cellStyle name="Izlaz 2 3 14 2 2 3" xfId="12974" xr:uid="{00000000-0005-0000-0000-00001F390000}"/>
    <cellStyle name="Izlaz 2 3 14 2 2 3 2" xfId="12975" xr:uid="{00000000-0005-0000-0000-000020390000}"/>
    <cellStyle name="Izlaz 2 3 14 2 2 4" xfId="12976" xr:uid="{00000000-0005-0000-0000-000021390000}"/>
    <cellStyle name="Izlaz 2 3 14 2 2 4 2" xfId="12977" xr:uid="{00000000-0005-0000-0000-000022390000}"/>
    <cellStyle name="Izlaz 2 3 14 2 2 5" xfId="12978" xr:uid="{00000000-0005-0000-0000-000023390000}"/>
    <cellStyle name="Izlaz 2 3 14 2 3" xfId="12979" xr:uid="{00000000-0005-0000-0000-000024390000}"/>
    <cellStyle name="Izlaz 2 3 14 2 3 2" xfId="12980" xr:uid="{00000000-0005-0000-0000-000025390000}"/>
    <cellStyle name="Izlaz 2 3 14 2 3 2 2" xfId="12981" xr:uid="{00000000-0005-0000-0000-000026390000}"/>
    <cellStyle name="Izlaz 2 3 14 2 3 3" xfId="12982" xr:uid="{00000000-0005-0000-0000-000027390000}"/>
    <cellStyle name="Izlaz 2 3 14 2 3 3 2" xfId="12983" xr:uid="{00000000-0005-0000-0000-000028390000}"/>
    <cellStyle name="Izlaz 2 3 14 2 3 4" xfId="12984" xr:uid="{00000000-0005-0000-0000-000029390000}"/>
    <cellStyle name="Izlaz 2 3 14 2 4" xfId="47962" xr:uid="{00000000-0005-0000-0000-00002A390000}"/>
    <cellStyle name="Izlaz 2 3 14 3" xfId="12985" xr:uid="{00000000-0005-0000-0000-00002B390000}"/>
    <cellStyle name="Izlaz 2 3 14 3 2" xfId="12986" xr:uid="{00000000-0005-0000-0000-00002C390000}"/>
    <cellStyle name="Izlaz 2 3 14 3 2 2" xfId="12987" xr:uid="{00000000-0005-0000-0000-00002D390000}"/>
    <cellStyle name="Izlaz 2 3 14 3 2 2 2" xfId="12988" xr:uid="{00000000-0005-0000-0000-00002E390000}"/>
    <cellStyle name="Izlaz 2 3 14 3 2 3" xfId="12989" xr:uid="{00000000-0005-0000-0000-00002F390000}"/>
    <cellStyle name="Izlaz 2 3 14 3 2 3 2" xfId="12990" xr:uid="{00000000-0005-0000-0000-000030390000}"/>
    <cellStyle name="Izlaz 2 3 14 3 2 4" xfId="12991" xr:uid="{00000000-0005-0000-0000-000031390000}"/>
    <cellStyle name="Izlaz 2 3 14 3 2 4 2" xfId="12992" xr:uid="{00000000-0005-0000-0000-000032390000}"/>
    <cellStyle name="Izlaz 2 3 14 3 2 5" xfId="12993" xr:uid="{00000000-0005-0000-0000-000033390000}"/>
    <cellStyle name="Izlaz 2 3 14 3 3" xfId="12994" xr:uid="{00000000-0005-0000-0000-000034390000}"/>
    <cellStyle name="Izlaz 2 3 14 3 3 2" xfId="12995" xr:uid="{00000000-0005-0000-0000-000035390000}"/>
    <cellStyle name="Izlaz 2 3 14 3 3 2 2" xfId="12996" xr:uid="{00000000-0005-0000-0000-000036390000}"/>
    <cellStyle name="Izlaz 2 3 14 3 3 3" xfId="12997" xr:uid="{00000000-0005-0000-0000-000037390000}"/>
    <cellStyle name="Izlaz 2 3 14 3 3 3 2" xfId="12998" xr:uid="{00000000-0005-0000-0000-000038390000}"/>
    <cellStyle name="Izlaz 2 3 14 3 3 4" xfId="12999" xr:uid="{00000000-0005-0000-0000-000039390000}"/>
    <cellStyle name="Izlaz 2 3 14 3 4" xfId="48371" xr:uid="{00000000-0005-0000-0000-00003A390000}"/>
    <cellStyle name="Izlaz 2 3 14 4" xfId="13000" xr:uid="{00000000-0005-0000-0000-00003B390000}"/>
    <cellStyle name="Izlaz 2 3 14 4 2" xfId="13001" xr:uid="{00000000-0005-0000-0000-00003C390000}"/>
    <cellStyle name="Izlaz 2 3 14 4 2 2" xfId="13002" xr:uid="{00000000-0005-0000-0000-00003D390000}"/>
    <cellStyle name="Izlaz 2 3 14 4 2 2 2" xfId="13003" xr:uid="{00000000-0005-0000-0000-00003E390000}"/>
    <cellStyle name="Izlaz 2 3 14 4 2 3" xfId="13004" xr:uid="{00000000-0005-0000-0000-00003F390000}"/>
    <cellStyle name="Izlaz 2 3 14 4 2 3 2" xfId="13005" xr:uid="{00000000-0005-0000-0000-000040390000}"/>
    <cellStyle name="Izlaz 2 3 14 4 2 4" xfId="13006" xr:uid="{00000000-0005-0000-0000-000041390000}"/>
    <cellStyle name="Izlaz 2 3 14 4 2 4 2" xfId="13007" xr:uid="{00000000-0005-0000-0000-000042390000}"/>
    <cellStyle name="Izlaz 2 3 14 4 2 5" xfId="13008" xr:uid="{00000000-0005-0000-0000-000043390000}"/>
    <cellStyle name="Izlaz 2 3 14 4 3" xfId="13009" xr:uid="{00000000-0005-0000-0000-000044390000}"/>
    <cellStyle name="Izlaz 2 3 14 4 3 2" xfId="13010" xr:uid="{00000000-0005-0000-0000-000045390000}"/>
    <cellStyle name="Izlaz 2 3 14 4 3 2 2" xfId="13011" xr:uid="{00000000-0005-0000-0000-000046390000}"/>
    <cellStyle name="Izlaz 2 3 14 4 3 3" xfId="13012" xr:uid="{00000000-0005-0000-0000-000047390000}"/>
    <cellStyle name="Izlaz 2 3 14 4 3 3 2" xfId="13013" xr:uid="{00000000-0005-0000-0000-000048390000}"/>
    <cellStyle name="Izlaz 2 3 14 4 3 4" xfId="13014" xr:uid="{00000000-0005-0000-0000-000049390000}"/>
    <cellStyle name="Izlaz 2 3 14 4 4" xfId="48772" xr:uid="{00000000-0005-0000-0000-00004A390000}"/>
    <cellStyle name="Izlaz 2 3 14 5" xfId="13015" xr:uid="{00000000-0005-0000-0000-00004B390000}"/>
    <cellStyle name="Izlaz 2 3 14 5 2" xfId="13016" xr:uid="{00000000-0005-0000-0000-00004C390000}"/>
    <cellStyle name="Izlaz 2 3 14 5 2 2" xfId="13017" xr:uid="{00000000-0005-0000-0000-00004D390000}"/>
    <cellStyle name="Izlaz 2 3 14 5 2 2 2" xfId="13018" xr:uid="{00000000-0005-0000-0000-00004E390000}"/>
    <cellStyle name="Izlaz 2 3 14 5 2 3" xfId="13019" xr:uid="{00000000-0005-0000-0000-00004F390000}"/>
    <cellStyle name="Izlaz 2 3 14 5 2 3 2" xfId="13020" xr:uid="{00000000-0005-0000-0000-000050390000}"/>
    <cellStyle name="Izlaz 2 3 14 5 2 4" xfId="13021" xr:uid="{00000000-0005-0000-0000-000051390000}"/>
    <cellStyle name="Izlaz 2 3 14 5 2 4 2" xfId="13022" xr:uid="{00000000-0005-0000-0000-000052390000}"/>
    <cellStyle name="Izlaz 2 3 14 5 2 5" xfId="13023" xr:uid="{00000000-0005-0000-0000-000053390000}"/>
    <cellStyle name="Izlaz 2 3 14 5 3" xfId="13024" xr:uid="{00000000-0005-0000-0000-000054390000}"/>
    <cellStyle name="Izlaz 2 3 14 5 3 2" xfId="13025" xr:uid="{00000000-0005-0000-0000-000055390000}"/>
    <cellStyle name="Izlaz 2 3 14 5 3 2 2" xfId="13026" xr:uid="{00000000-0005-0000-0000-000056390000}"/>
    <cellStyle name="Izlaz 2 3 14 5 3 3" xfId="13027" xr:uid="{00000000-0005-0000-0000-000057390000}"/>
    <cellStyle name="Izlaz 2 3 14 5 3 3 2" xfId="13028" xr:uid="{00000000-0005-0000-0000-000058390000}"/>
    <cellStyle name="Izlaz 2 3 14 5 3 4" xfId="13029" xr:uid="{00000000-0005-0000-0000-000059390000}"/>
    <cellStyle name="Izlaz 2 3 14 5 4" xfId="49050" xr:uid="{00000000-0005-0000-0000-00005A390000}"/>
    <cellStyle name="Izlaz 2 3 14 6" xfId="13030" xr:uid="{00000000-0005-0000-0000-00005B390000}"/>
    <cellStyle name="Izlaz 2 3 14 6 2" xfId="13031" xr:uid="{00000000-0005-0000-0000-00005C390000}"/>
    <cellStyle name="Izlaz 2 3 14 6 2 2" xfId="13032" xr:uid="{00000000-0005-0000-0000-00005D390000}"/>
    <cellStyle name="Izlaz 2 3 14 6 2 2 2" xfId="13033" xr:uid="{00000000-0005-0000-0000-00005E390000}"/>
    <cellStyle name="Izlaz 2 3 14 6 2 3" xfId="13034" xr:uid="{00000000-0005-0000-0000-00005F390000}"/>
    <cellStyle name="Izlaz 2 3 14 6 2 3 2" xfId="13035" xr:uid="{00000000-0005-0000-0000-000060390000}"/>
    <cellStyle name="Izlaz 2 3 14 6 2 4" xfId="13036" xr:uid="{00000000-0005-0000-0000-000061390000}"/>
    <cellStyle name="Izlaz 2 3 14 6 2 4 2" xfId="13037" xr:uid="{00000000-0005-0000-0000-000062390000}"/>
    <cellStyle name="Izlaz 2 3 14 6 2 5" xfId="13038" xr:uid="{00000000-0005-0000-0000-000063390000}"/>
    <cellStyle name="Izlaz 2 3 14 6 3" xfId="13039" xr:uid="{00000000-0005-0000-0000-000064390000}"/>
    <cellStyle name="Izlaz 2 3 14 6 3 2" xfId="13040" xr:uid="{00000000-0005-0000-0000-000065390000}"/>
    <cellStyle name="Izlaz 2 3 14 6 3 2 2" xfId="13041" xr:uid="{00000000-0005-0000-0000-000066390000}"/>
    <cellStyle name="Izlaz 2 3 14 6 3 3" xfId="13042" xr:uid="{00000000-0005-0000-0000-000067390000}"/>
    <cellStyle name="Izlaz 2 3 14 6 3 3 2" xfId="13043" xr:uid="{00000000-0005-0000-0000-000068390000}"/>
    <cellStyle name="Izlaz 2 3 14 6 3 4" xfId="13044" xr:uid="{00000000-0005-0000-0000-000069390000}"/>
    <cellStyle name="Izlaz 2 3 14 6 4" xfId="49346" xr:uid="{00000000-0005-0000-0000-00006A390000}"/>
    <cellStyle name="Izlaz 2 3 14 7" xfId="13045" xr:uid="{00000000-0005-0000-0000-00006B390000}"/>
    <cellStyle name="Izlaz 2 3 14 7 2" xfId="13046" xr:uid="{00000000-0005-0000-0000-00006C390000}"/>
    <cellStyle name="Izlaz 2 3 14 7 2 2" xfId="13047" xr:uid="{00000000-0005-0000-0000-00006D390000}"/>
    <cellStyle name="Izlaz 2 3 14 7 2 2 2" xfId="13048" xr:uid="{00000000-0005-0000-0000-00006E390000}"/>
    <cellStyle name="Izlaz 2 3 14 7 2 3" xfId="13049" xr:uid="{00000000-0005-0000-0000-00006F390000}"/>
    <cellStyle name="Izlaz 2 3 14 7 2 3 2" xfId="13050" xr:uid="{00000000-0005-0000-0000-000070390000}"/>
    <cellStyle name="Izlaz 2 3 14 7 2 4" xfId="13051" xr:uid="{00000000-0005-0000-0000-000071390000}"/>
    <cellStyle name="Izlaz 2 3 14 7 2 4 2" xfId="13052" xr:uid="{00000000-0005-0000-0000-000072390000}"/>
    <cellStyle name="Izlaz 2 3 14 7 2 5" xfId="13053" xr:uid="{00000000-0005-0000-0000-000073390000}"/>
    <cellStyle name="Izlaz 2 3 14 7 3" xfId="13054" xr:uid="{00000000-0005-0000-0000-000074390000}"/>
    <cellStyle name="Izlaz 2 3 14 7 3 2" xfId="13055" xr:uid="{00000000-0005-0000-0000-000075390000}"/>
    <cellStyle name="Izlaz 2 3 14 7 3 2 2" xfId="13056" xr:uid="{00000000-0005-0000-0000-000076390000}"/>
    <cellStyle name="Izlaz 2 3 14 7 3 3" xfId="13057" xr:uid="{00000000-0005-0000-0000-000077390000}"/>
    <cellStyle name="Izlaz 2 3 14 7 3 3 2" xfId="13058" xr:uid="{00000000-0005-0000-0000-000078390000}"/>
    <cellStyle name="Izlaz 2 3 14 7 3 4" xfId="13059" xr:uid="{00000000-0005-0000-0000-000079390000}"/>
    <cellStyle name="Izlaz 2 3 14 7 4" xfId="49738" xr:uid="{00000000-0005-0000-0000-00007A390000}"/>
    <cellStyle name="Izlaz 2 3 14 8" xfId="13060" xr:uid="{00000000-0005-0000-0000-00007B390000}"/>
    <cellStyle name="Izlaz 2 3 14 8 2" xfId="13061" xr:uid="{00000000-0005-0000-0000-00007C390000}"/>
    <cellStyle name="Izlaz 2 3 14 8 2 2" xfId="13062" xr:uid="{00000000-0005-0000-0000-00007D390000}"/>
    <cellStyle name="Izlaz 2 3 14 8 2 2 2" xfId="13063" xr:uid="{00000000-0005-0000-0000-00007E390000}"/>
    <cellStyle name="Izlaz 2 3 14 8 2 3" xfId="13064" xr:uid="{00000000-0005-0000-0000-00007F390000}"/>
    <cellStyle name="Izlaz 2 3 14 8 2 3 2" xfId="13065" xr:uid="{00000000-0005-0000-0000-000080390000}"/>
    <cellStyle name="Izlaz 2 3 14 8 2 4" xfId="13066" xr:uid="{00000000-0005-0000-0000-000081390000}"/>
    <cellStyle name="Izlaz 2 3 14 8 2 4 2" xfId="13067" xr:uid="{00000000-0005-0000-0000-000082390000}"/>
    <cellStyle name="Izlaz 2 3 14 8 2 5" xfId="13068" xr:uid="{00000000-0005-0000-0000-000083390000}"/>
    <cellStyle name="Izlaz 2 3 14 8 3" xfId="13069" xr:uid="{00000000-0005-0000-0000-000084390000}"/>
    <cellStyle name="Izlaz 2 3 14 8 3 2" xfId="13070" xr:uid="{00000000-0005-0000-0000-000085390000}"/>
    <cellStyle name="Izlaz 2 3 14 8 3 2 2" xfId="13071" xr:uid="{00000000-0005-0000-0000-000086390000}"/>
    <cellStyle name="Izlaz 2 3 14 8 3 3" xfId="13072" xr:uid="{00000000-0005-0000-0000-000087390000}"/>
    <cellStyle name="Izlaz 2 3 14 8 3 3 2" xfId="13073" xr:uid="{00000000-0005-0000-0000-000088390000}"/>
    <cellStyle name="Izlaz 2 3 14 8 3 4" xfId="13074" xr:uid="{00000000-0005-0000-0000-000089390000}"/>
    <cellStyle name="Izlaz 2 3 14 8 4" xfId="50184" xr:uid="{00000000-0005-0000-0000-00008A390000}"/>
    <cellStyle name="Izlaz 2 3 14 9" xfId="13075" xr:uid="{00000000-0005-0000-0000-00008B390000}"/>
    <cellStyle name="Izlaz 2 3 14 9 2" xfId="13076" xr:uid="{00000000-0005-0000-0000-00008C390000}"/>
    <cellStyle name="Izlaz 2 3 14 9 2 2" xfId="13077" xr:uid="{00000000-0005-0000-0000-00008D390000}"/>
    <cellStyle name="Izlaz 2 3 14 9 2 2 2" xfId="13078" xr:uid="{00000000-0005-0000-0000-00008E390000}"/>
    <cellStyle name="Izlaz 2 3 14 9 2 3" xfId="13079" xr:uid="{00000000-0005-0000-0000-00008F390000}"/>
    <cellStyle name="Izlaz 2 3 14 9 2 3 2" xfId="13080" xr:uid="{00000000-0005-0000-0000-000090390000}"/>
    <cellStyle name="Izlaz 2 3 14 9 2 4" xfId="13081" xr:uid="{00000000-0005-0000-0000-000091390000}"/>
    <cellStyle name="Izlaz 2 3 14 9 2 4 2" xfId="13082" xr:uid="{00000000-0005-0000-0000-000092390000}"/>
    <cellStyle name="Izlaz 2 3 14 9 2 5" xfId="13083" xr:uid="{00000000-0005-0000-0000-000093390000}"/>
    <cellStyle name="Izlaz 2 3 14 9 3" xfId="13084" xr:uid="{00000000-0005-0000-0000-000094390000}"/>
    <cellStyle name="Izlaz 2 3 14 9 3 2" xfId="13085" xr:uid="{00000000-0005-0000-0000-000095390000}"/>
    <cellStyle name="Izlaz 2 3 14 9 3 2 2" xfId="13086" xr:uid="{00000000-0005-0000-0000-000096390000}"/>
    <cellStyle name="Izlaz 2 3 14 9 3 3" xfId="13087" xr:uid="{00000000-0005-0000-0000-000097390000}"/>
    <cellStyle name="Izlaz 2 3 14 9 3 3 2" xfId="13088" xr:uid="{00000000-0005-0000-0000-000098390000}"/>
    <cellStyle name="Izlaz 2 3 14 9 3 4" xfId="13089" xr:uid="{00000000-0005-0000-0000-000099390000}"/>
    <cellStyle name="Izlaz 2 3 14 9 4" xfId="50592" xr:uid="{00000000-0005-0000-0000-00009A390000}"/>
    <cellStyle name="Izlaz 2 3 15" xfId="13090" xr:uid="{00000000-0005-0000-0000-00009B390000}"/>
    <cellStyle name="Izlaz 2 3 15 2" xfId="13091" xr:uid="{00000000-0005-0000-0000-00009C390000}"/>
    <cellStyle name="Izlaz 2 3 15 2 2" xfId="13092" xr:uid="{00000000-0005-0000-0000-00009D390000}"/>
    <cellStyle name="Izlaz 2 3 15 2 2 2" xfId="13093" xr:uid="{00000000-0005-0000-0000-00009E390000}"/>
    <cellStyle name="Izlaz 2 3 15 2 3" xfId="13094" xr:uid="{00000000-0005-0000-0000-00009F390000}"/>
    <cellStyle name="Izlaz 2 3 15 2 3 2" xfId="13095" xr:uid="{00000000-0005-0000-0000-0000A0390000}"/>
    <cellStyle name="Izlaz 2 3 15 2 4" xfId="13096" xr:uid="{00000000-0005-0000-0000-0000A1390000}"/>
    <cellStyle name="Izlaz 2 3 15 2 4 2" xfId="13097" xr:uid="{00000000-0005-0000-0000-0000A2390000}"/>
    <cellStyle name="Izlaz 2 3 15 2 5" xfId="13098" xr:uid="{00000000-0005-0000-0000-0000A3390000}"/>
    <cellStyle name="Izlaz 2 3 15 3" xfId="13099" xr:uid="{00000000-0005-0000-0000-0000A4390000}"/>
    <cellStyle name="Izlaz 2 3 15 3 2" xfId="13100" xr:uid="{00000000-0005-0000-0000-0000A5390000}"/>
    <cellStyle name="Izlaz 2 3 15 3 2 2" xfId="13101" xr:uid="{00000000-0005-0000-0000-0000A6390000}"/>
    <cellStyle name="Izlaz 2 3 15 3 3" xfId="13102" xr:uid="{00000000-0005-0000-0000-0000A7390000}"/>
    <cellStyle name="Izlaz 2 3 15 3 3 2" xfId="13103" xr:uid="{00000000-0005-0000-0000-0000A8390000}"/>
    <cellStyle name="Izlaz 2 3 15 3 4" xfId="13104" xr:uid="{00000000-0005-0000-0000-0000A9390000}"/>
    <cellStyle name="Izlaz 2 3 15 4" xfId="46941" xr:uid="{00000000-0005-0000-0000-0000AA390000}"/>
    <cellStyle name="Izlaz 2 3 16" xfId="13105" xr:uid="{00000000-0005-0000-0000-0000AB390000}"/>
    <cellStyle name="Izlaz 2 3 16 2" xfId="13106" xr:uid="{00000000-0005-0000-0000-0000AC390000}"/>
    <cellStyle name="Izlaz 2 3 16 2 2" xfId="13107" xr:uid="{00000000-0005-0000-0000-0000AD390000}"/>
    <cellStyle name="Izlaz 2 3 16 2 2 2" xfId="13108" xr:uid="{00000000-0005-0000-0000-0000AE390000}"/>
    <cellStyle name="Izlaz 2 3 16 2 3" xfId="13109" xr:uid="{00000000-0005-0000-0000-0000AF390000}"/>
    <cellStyle name="Izlaz 2 3 16 2 3 2" xfId="13110" xr:uid="{00000000-0005-0000-0000-0000B0390000}"/>
    <cellStyle name="Izlaz 2 3 16 2 4" xfId="13111" xr:uid="{00000000-0005-0000-0000-0000B1390000}"/>
    <cellStyle name="Izlaz 2 3 16 2 4 2" xfId="13112" xr:uid="{00000000-0005-0000-0000-0000B2390000}"/>
    <cellStyle name="Izlaz 2 3 16 2 5" xfId="13113" xr:uid="{00000000-0005-0000-0000-0000B3390000}"/>
    <cellStyle name="Izlaz 2 3 16 3" xfId="13114" xr:uid="{00000000-0005-0000-0000-0000B4390000}"/>
    <cellStyle name="Izlaz 2 3 16 3 2" xfId="13115" xr:uid="{00000000-0005-0000-0000-0000B5390000}"/>
    <cellStyle name="Izlaz 2 3 16 3 2 2" xfId="13116" xr:uid="{00000000-0005-0000-0000-0000B6390000}"/>
    <cellStyle name="Izlaz 2 3 16 3 3" xfId="13117" xr:uid="{00000000-0005-0000-0000-0000B7390000}"/>
    <cellStyle name="Izlaz 2 3 16 3 3 2" xfId="13118" xr:uid="{00000000-0005-0000-0000-0000B8390000}"/>
    <cellStyle name="Izlaz 2 3 16 3 4" xfId="13119" xr:uid="{00000000-0005-0000-0000-0000B9390000}"/>
    <cellStyle name="Izlaz 2 3 16 4" xfId="47527" xr:uid="{00000000-0005-0000-0000-0000BA390000}"/>
    <cellStyle name="Izlaz 2 3 17" xfId="13120" xr:uid="{00000000-0005-0000-0000-0000BB390000}"/>
    <cellStyle name="Izlaz 2 3 17 2" xfId="13121" xr:uid="{00000000-0005-0000-0000-0000BC390000}"/>
    <cellStyle name="Izlaz 2 3 17 2 2" xfId="13122" xr:uid="{00000000-0005-0000-0000-0000BD390000}"/>
    <cellStyle name="Izlaz 2 3 17 2 2 2" xfId="13123" xr:uid="{00000000-0005-0000-0000-0000BE390000}"/>
    <cellStyle name="Izlaz 2 3 17 2 3" xfId="13124" xr:uid="{00000000-0005-0000-0000-0000BF390000}"/>
    <cellStyle name="Izlaz 2 3 17 2 3 2" xfId="13125" xr:uid="{00000000-0005-0000-0000-0000C0390000}"/>
    <cellStyle name="Izlaz 2 3 17 2 4" xfId="13126" xr:uid="{00000000-0005-0000-0000-0000C1390000}"/>
    <cellStyle name="Izlaz 2 3 17 2 4 2" xfId="13127" xr:uid="{00000000-0005-0000-0000-0000C2390000}"/>
    <cellStyle name="Izlaz 2 3 17 2 5" xfId="13128" xr:uid="{00000000-0005-0000-0000-0000C3390000}"/>
    <cellStyle name="Izlaz 2 3 17 3" xfId="13129" xr:uid="{00000000-0005-0000-0000-0000C4390000}"/>
    <cellStyle name="Izlaz 2 3 17 3 2" xfId="13130" xr:uid="{00000000-0005-0000-0000-0000C5390000}"/>
    <cellStyle name="Izlaz 2 3 17 3 2 2" xfId="13131" xr:uid="{00000000-0005-0000-0000-0000C6390000}"/>
    <cellStyle name="Izlaz 2 3 17 3 3" xfId="13132" xr:uid="{00000000-0005-0000-0000-0000C7390000}"/>
    <cellStyle name="Izlaz 2 3 17 3 3 2" xfId="13133" xr:uid="{00000000-0005-0000-0000-0000C8390000}"/>
    <cellStyle name="Izlaz 2 3 17 3 4" xfId="13134" xr:uid="{00000000-0005-0000-0000-0000C9390000}"/>
    <cellStyle name="Izlaz 2 3 17 4" xfId="47457" xr:uid="{00000000-0005-0000-0000-0000CA390000}"/>
    <cellStyle name="Izlaz 2 3 18" xfId="13135" xr:uid="{00000000-0005-0000-0000-0000CB390000}"/>
    <cellStyle name="Izlaz 2 3 18 2" xfId="13136" xr:uid="{00000000-0005-0000-0000-0000CC390000}"/>
    <cellStyle name="Izlaz 2 3 18 2 2" xfId="13137" xr:uid="{00000000-0005-0000-0000-0000CD390000}"/>
    <cellStyle name="Izlaz 2 3 18 2 2 2" xfId="13138" xr:uid="{00000000-0005-0000-0000-0000CE390000}"/>
    <cellStyle name="Izlaz 2 3 18 2 3" xfId="13139" xr:uid="{00000000-0005-0000-0000-0000CF390000}"/>
    <cellStyle name="Izlaz 2 3 18 2 3 2" xfId="13140" xr:uid="{00000000-0005-0000-0000-0000D0390000}"/>
    <cellStyle name="Izlaz 2 3 18 2 4" xfId="13141" xr:uid="{00000000-0005-0000-0000-0000D1390000}"/>
    <cellStyle name="Izlaz 2 3 18 2 4 2" xfId="13142" xr:uid="{00000000-0005-0000-0000-0000D2390000}"/>
    <cellStyle name="Izlaz 2 3 18 2 5" xfId="13143" xr:uid="{00000000-0005-0000-0000-0000D3390000}"/>
    <cellStyle name="Izlaz 2 3 18 3" xfId="13144" xr:uid="{00000000-0005-0000-0000-0000D4390000}"/>
    <cellStyle name="Izlaz 2 3 18 3 2" xfId="13145" xr:uid="{00000000-0005-0000-0000-0000D5390000}"/>
    <cellStyle name="Izlaz 2 3 18 3 2 2" xfId="13146" xr:uid="{00000000-0005-0000-0000-0000D6390000}"/>
    <cellStyle name="Izlaz 2 3 18 3 3" xfId="13147" xr:uid="{00000000-0005-0000-0000-0000D7390000}"/>
    <cellStyle name="Izlaz 2 3 18 3 3 2" xfId="13148" xr:uid="{00000000-0005-0000-0000-0000D8390000}"/>
    <cellStyle name="Izlaz 2 3 18 3 4" xfId="13149" xr:uid="{00000000-0005-0000-0000-0000D9390000}"/>
    <cellStyle name="Izlaz 2 3 18 4" xfId="47464" xr:uid="{00000000-0005-0000-0000-0000DA390000}"/>
    <cellStyle name="Izlaz 2 3 19" xfId="13150" xr:uid="{00000000-0005-0000-0000-0000DB390000}"/>
    <cellStyle name="Izlaz 2 3 19 2" xfId="13151" xr:uid="{00000000-0005-0000-0000-0000DC390000}"/>
    <cellStyle name="Izlaz 2 3 19 2 2" xfId="13152" xr:uid="{00000000-0005-0000-0000-0000DD390000}"/>
    <cellStyle name="Izlaz 2 3 19 2 2 2" xfId="13153" xr:uid="{00000000-0005-0000-0000-0000DE390000}"/>
    <cellStyle name="Izlaz 2 3 19 2 3" xfId="13154" xr:uid="{00000000-0005-0000-0000-0000DF390000}"/>
    <cellStyle name="Izlaz 2 3 19 2 3 2" xfId="13155" xr:uid="{00000000-0005-0000-0000-0000E0390000}"/>
    <cellStyle name="Izlaz 2 3 19 2 4" xfId="13156" xr:uid="{00000000-0005-0000-0000-0000E1390000}"/>
    <cellStyle name="Izlaz 2 3 19 2 4 2" xfId="13157" xr:uid="{00000000-0005-0000-0000-0000E2390000}"/>
    <cellStyle name="Izlaz 2 3 19 2 5" xfId="13158" xr:uid="{00000000-0005-0000-0000-0000E3390000}"/>
    <cellStyle name="Izlaz 2 3 19 3" xfId="13159" xr:uid="{00000000-0005-0000-0000-0000E4390000}"/>
    <cellStyle name="Izlaz 2 3 19 3 2" xfId="13160" xr:uid="{00000000-0005-0000-0000-0000E5390000}"/>
    <cellStyle name="Izlaz 2 3 19 3 2 2" xfId="13161" xr:uid="{00000000-0005-0000-0000-0000E6390000}"/>
    <cellStyle name="Izlaz 2 3 19 3 3" xfId="13162" xr:uid="{00000000-0005-0000-0000-0000E7390000}"/>
    <cellStyle name="Izlaz 2 3 19 3 3 2" xfId="13163" xr:uid="{00000000-0005-0000-0000-0000E8390000}"/>
    <cellStyle name="Izlaz 2 3 19 3 4" xfId="13164" xr:uid="{00000000-0005-0000-0000-0000E9390000}"/>
    <cellStyle name="Izlaz 2 3 19 4" xfId="47416" xr:uid="{00000000-0005-0000-0000-0000EA390000}"/>
    <cellStyle name="Izlaz 2 3 2" xfId="13165" xr:uid="{00000000-0005-0000-0000-0000EB390000}"/>
    <cellStyle name="Izlaz 2 3 2 10" xfId="13166" xr:uid="{00000000-0005-0000-0000-0000EC390000}"/>
    <cellStyle name="Izlaz 2 3 2 10 2" xfId="13167" xr:uid="{00000000-0005-0000-0000-0000ED390000}"/>
    <cellStyle name="Izlaz 2 3 2 10 2 2" xfId="13168" xr:uid="{00000000-0005-0000-0000-0000EE390000}"/>
    <cellStyle name="Izlaz 2 3 2 10 2 2 2" xfId="13169" xr:uid="{00000000-0005-0000-0000-0000EF390000}"/>
    <cellStyle name="Izlaz 2 3 2 10 2 3" xfId="13170" xr:uid="{00000000-0005-0000-0000-0000F0390000}"/>
    <cellStyle name="Izlaz 2 3 2 10 2 3 2" xfId="13171" xr:uid="{00000000-0005-0000-0000-0000F1390000}"/>
    <cellStyle name="Izlaz 2 3 2 10 2 4" xfId="13172" xr:uid="{00000000-0005-0000-0000-0000F2390000}"/>
    <cellStyle name="Izlaz 2 3 2 10 2 4 2" xfId="13173" xr:uid="{00000000-0005-0000-0000-0000F3390000}"/>
    <cellStyle name="Izlaz 2 3 2 10 2 5" xfId="13174" xr:uid="{00000000-0005-0000-0000-0000F4390000}"/>
    <cellStyle name="Izlaz 2 3 2 10 3" xfId="13175" xr:uid="{00000000-0005-0000-0000-0000F5390000}"/>
    <cellStyle name="Izlaz 2 3 2 10 3 2" xfId="13176" xr:uid="{00000000-0005-0000-0000-0000F6390000}"/>
    <cellStyle name="Izlaz 2 3 2 10 3 2 2" xfId="13177" xr:uid="{00000000-0005-0000-0000-0000F7390000}"/>
    <cellStyle name="Izlaz 2 3 2 10 3 3" xfId="13178" xr:uid="{00000000-0005-0000-0000-0000F8390000}"/>
    <cellStyle name="Izlaz 2 3 2 10 3 3 2" xfId="13179" xr:uid="{00000000-0005-0000-0000-0000F9390000}"/>
    <cellStyle name="Izlaz 2 3 2 10 3 4" xfId="13180" xr:uid="{00000000-0005-0000-0000-0000FA390000}"/>
    <cellStyle name="Izlaz 2 3 2 10 4" xfId="50314" xr:uid="{00000000-0005-0000-0000-0000FB390000}"/>
    <cellStyle name="Izlaz 2 3 2 11" xfId="13181" xr:uid="{00000000-0005-0000-0000-0000FC390000}"/>
    <cellStyle name="Izlaz 2 3 2 11 2" xfId="13182" xr:uid="{00000000-0005-0000-0000-0000FD390000}"/>
    <cellStyle name="Izlaz 2 3 2 11 2 2" xfId="13183" xr:uid="{00000000-0005-0000-0000-0000FE390000}"/>
    <cellStyle name="Izlaz 2 3 2 11 2 2 2" xfId="13184" xr:uid="{00000000-0005-0000-0000-0000FF390000}"/>
    <cellStyle name="Izlaz 2 3 2 11 2 3" xfId="13185" xr:uid="{00000000-0005-0000-0000-0000003A0000}"/>
    <cellStyle name="Izlaz 2 3 2 11 2 3 2" xfId="13186" xr:uid="{00000000-0005-0000-0000-0000013A0000}"/>
    <cellStyle name="Izlaz 2 3 2 11 2 4" xfId="13187" xr:uid="{00000000-0005-0000-0000-0000023A0000}"/>
    <cellStyle name="Izlaz 2 3 2 11 2 4 2" xfId="13188" xr:uid="{00000000-0005-0000-0000-0000033A0000}"/>
    <cellStyle name="Izlaz 2 3 2 11 2 5" xfId="13189" xr:uid="{00000000-0005-0000-0000-0000043A0000}"/>
    <cellStyle name="Izlaz 2 3 2 11 3" xfId="13190" xr:uid="{00000000-0005-0000-0000-0000053A0000}"/>
    <cellStyle name="Izlaz 2 3 2 11 3 2" xfId="13191" xr:uid="{00000000-0005-0000-0000-0000063A0000}"/>
    <cellStyle name="Izlaz 2 3 2 11 3 2 2" xfId="13192" xr:uid="{00000000-0005-0000-0000-0000073A0000}"/>
    <cellStyle name="Izlaz 2 3 2 11 3 3" xfId="13193" xr:uid="{00000000-0005-0000-0000-0000083A0000}"/>
    <cellStyle name="Izlaz 2 3 2 11 3 3 2" xfId="13194" xr:uid="{00000000-0005-0000-0000-0000093A0000}"/>
    <cellStyle name="Izlaz 2 3 2 11 3 4" xfId="13195" xr:uid="{00000000-0005-0000-0000-00000A3A0000}"/>
    <cellStyle name="Izlaz 2 3 2 11 4" xfId="50741" xr:uid="{00000000-0005-0000-0000-00000B3A0000}"/>
    <cellStyle name="Izlaz 2 3 2 12" xfId="13196" xr:uid="{00000000-0005-0000-0000-00000C3A0000}"/>
    <cellStyle name="Izlaz 2 3 2 12 2" xfId="13197" xr:uid="{00000000-0005-0000-0000-00000D3A0000}"/>
    <cellStyle name="Izlaz 2 3 2 12 2 2" xfId="13198" xr:uid="{00000000-0005-0000-0000-00000E3A0000}"/>
    <cellStyle name="Izlaz 2 3 2 12 3" xfId="13199" xr:uid="{00000000-0005-0000-0000-00000F3A0000}"/>
    <cellStyle name="Izlaz 2 3 2 12 3 2" xfId="13200" xr:uid="{00000000-0005-0000-0000-0000103A0000}"/>
    <cellStyle name="Izlaz 2 3 2 12 4" xfId="13201" xr:uid="{00000000-0005-0000-0000-0000113A0000}"/>
    <cellStyle name="Izlaz 2 3 2 12 4 2" xfId="13202" xr:uid="{00000000-0005-0000-0000-0000123A0000}"/>
    <cellStyle name="Izlaz 2 3 2 12 5" xfId="13203" xr:uid="{00000000-0005-0000-0000-0000133A0000}"/>
    <cellStyle name="Izlaz 2 3 2 13" xfId="13204" xr:uid="{00000000-0005-0000-0000-0000143A0000}"/>
    <cellStyle name="Izlaz 2 3 2 13 2" xfId="13205" xr:uid="{00000000-0005-0000-0000-0000153A0000}"/>
    <cellStyle name="Izlaz 2 3 2 13 2 2" xfId="13206" xr:uid="{00000000-0005-0000-0000-0000163A0000}"/>
    <cellStyle name="Izlaz 2 3 2 13 3" xfId="13207" xr:uid="{00000000-0005-0000-0000-0000173A0000}"/>
    <cellStyle name="Izlaz 2 3 2 13 3 2" xfId="13208" xr:uid="{00000000-0005-0000-0000-0000183A0000}"/>
    <cellStyle name="Izlaz 2 3 2 13 4" xfId="13209" xr:uid="{00000000-0005-0000-0000-0000193A0000}"/>
    <cellStyle name="Izlaz 2 3 2 14" xfId="46697" xr:uid="{00000000-0005-0000-0000-00001A3A0000}"/>
    <cellStyle name="Izlaz 2 3 2 2" xfId="13210" xr:uid="{00000000-0005-0000-0000-00001B3A0000}"/>
    <cellStyle name="Izlaz 2 3 2 2 2" xfId="13211" xr:uid="{00000000-0005-0000-0000-00001C3A0000}"/>
    <cellStyle name="Izlaz 2 3 2 2 2 2" xfId="13212" xr:uid="{00000000-0005-0000-0000-00001D3A0000}"/>
    <cellStyle name="Izlaz 2 3 2 2 2 2 2" xfId="13213" xr:uid="{00000000-0005-0000-0000-00001E3A0000}"/>
    <cellStyle name="Izlaz 2 3 2 2 2 3" xfId="13214" xr:uid="{00000000-0005-0000-0000-00001F3A0000}"/>
    <cellStyle name="Izlaz 2 3 2 2 2 3 2" xfId="13215" xr:uid="{00000000-0005-0000-0000-0000203A0000}"/>
    <cellStyle name="Izlaz 2 3 2 2 2 4" xfId="13216" xr:uid="{00000000-0005-0000-0000-0000213A0000}"/>
    <cellStyle name="Izlaz 2 3 2 2 2 4 2" xfId="13217" xr:uid="{00000000-0005-0000-0000-0000223A0000}"/>
    <cellStyle name="Izlaz 2 3 2 2 2 5" xfId="13218" xr:uid="{00000000-0005-0000-0000-0000233A0000}"/>
    <cellStyle name="Izlaz 2 3 2 2 3" xfId="13219" xr:uid="{00000000-0005-0000-0000-0000243A0000}"/>
    <cellStyle name="Izlaz 2 3 2 2 3 2" xfId="13220" xr:uid="{00000000-0005-0000-0000-0000253A0000}"/>
    <cellStyle name="Izlaz 2 3 2 2 3 2 2" xfId="13221" xr:uid="{00000000-0005-0000-0000-0000263A0000}"/>
    <cellStyle name="Izlaz 2 3 2 2 3 3" xfId="13222" xr:uid="{00000000-0005-0000-0000-0000273A0000}"/>
    <cellStyle name="Izlaz 2 3 2 2 3 3 2" xfId="13223" xr:uid="{00000000-0005-0000-0000-0000283A0000}"/>
    <cellStyle name="Izlaz 2 3 2 2 3 4" xfId="13224" xr:uid="{00000000-0005-0000-0000-0000293A0000}"/>
    <cellStyle name="Izlaz 2 3 2 2 4" xfId="47074" xr:uid="{00000000-0005-0000-0000-00002A3A0000}"/>
    <cellStyle name="Izlaz 2 3 2 3" xfId="13225" xr:uid="{00000000-0005-0000-0000-00002B3A0000}"/>
    <cellStyle name="Izlaz 2 3 2 3 2" xfId="13226" xr:uid="{00000000-0005-0000-0000-00002C3A0000}"/>
    <cellStyle name="Izlaz 2 3 2 3 2 2" xfId="13227" xr:uid="{00000000-0005-0000-0000-00002D3A0000}"/>
    <cellStyle name="Izlaz 2 3 2 3 2 2 2" xfId="13228" xr:uid="{00000000-0005-0000-0000-00002E3A0000}"/>
    <cellStyle name="Izlaz 2 3 2 3 2 3" xfId="13229" xr:uid="{00000000-0005-0000-0000-00002F3A0000}"/>
    <cellStyle name="Izlaz 2 3 2 3 2 3 2" xfId="13230" xr:uid="{00000000-0005-0000-0000-0000303A0000}"/>
    <cellStyle name="Izlaz 2 3 2 3 2 4" xfId="13231" xr:uid="{00000000-0005-0000-0000-0000313A0000}"/>
    <cellStyle name="Izlaz 2 3 2 3 2 4 2" xfId="13232" xr:uid="{00000000-0005-0000-0000-0000323A0000}"/>
    <cellStyle name="Izlaz 2 3 2 3 2 5" xfId="13233" xr:uid="{00000000-0005-0000-0000-0000333A0000}"/>
    <cellStyle name="Izlaz 2 3 2 3 3" xfId="13234" xr:uid="{00000000-0005-0000-0000-0000343A0000}"/>
    <cellStyle name="Izlaz 2 3 2 3 3 2" xfId="13235" xr:uid="{00000000-0005-0000-0000-0000353A0000}"/>
    <cellStyle name="Izlaz 2 3 2 3 3 2 2" xfId="13236" xr:uid="{00000000-0005-0000-0000-0000363A0000}"/>
    <cellStyle name="Izlaz 2 3 2 3 3 3" xfId="13237" xr:uid="{00000000-0005-0000-0000-0000373A0000}"/>
    <cellStyle name="Izlaz 2 3 2 3 3 3 2" xfId="13238" xr:uid="{00000000-0005-0000-0000-0000383A0000}"/>
    <cellStyle name="Izlaz 2 3 2 3 3 4" xfId="13239" xr:uid="{00000000-0005-0000-0000-0000393A0000}"/>
    <cellStyle name="Izlaz 2 3 2 3 4" xfId="47673" xr:uid="{00000000-0005-0000-0000-00003A3A0000}"/>
    <cellStyle name="Izlaz 2 3 2 4" xfId="13240" xr:uid="{00000000-0005-0000-0000-00003B3A0000}"/>
    <cellStyle name="Izlaz 2 3 2 4 2" xfId="13241" xr:uid="{00000000-0005-0000-0000-00003C3A0000}"/>
    <cellStyle name="Izlaz 2 3 2 4 2 2" xfId="13242" xr:uid="{00000000-0005-0000-0000-00003D3A0000}"/>
    <cellStyle name="Izlaz 2 3 2 4 2 2 2" xfId="13243" xr:uid="{00000000-0005-0000-0000-00003E3A0000}"/>
    <cellStyle name="Izlaz 2 3 2 4 2 3" xfId="13244" xr:uid="{00000000-0005-0000-0000-00003F3A0000}"/>
    <cellStyle name="Izlaz 2 3 2 4 2 3 2" xfId="13245" xr:uid="{00000000-0005-0000-0000-0000403A0000}"/>
    <cellStyle name="Izlaz 2 3 2 4 2 4" xfId="13246" xr:uid="{00000000-0005-0000-0000-0000413A0000}"/>
    <cellStyle name="Izlaz 2 3 2 4 2 4 2" xfId="13247" xr:uid="{00000000-0005-0000-0000-0000423A0000}"/>
    <cellStyle name="Izlaz 2 3 2 4 2 5" xfId="13248" xr:uid="{00000000-0005-0000-0000-0000433A0000}"/>
    <cellStyle name="Izlaz 2 3 2 4 3" xfId="13249" xr:uid="{00000000-0005-0000-0000-0000443A0000}"/>
    <cellStyle name="Izlaz 2 3 2 4 3 2" xfId="13250" xr:uid="{00000000-0005-0000-0000-0000453A0000}"/>
    <cellStyle name="Izlaz 2 3 2 4 3 2 2" xfId="13251" xr:uid="{00000000-0005-0000-0000-0000463A0000}"/>
    <cellStyle name="Izlaz 2 3 2 4 3 3" xfId="13252" xr:uid="{00000000-0005-0000-0000-0000473A0000}"/>
    <cellStyle name="Izlaz 2 3 2 4 3 3 2" xfId="13253" xr:uid="{00000000-0005-0000-0000-0000483A0000}"/>
    <cellStyle name="Izlaz 2 3 2 4 3 4" xfId="13254" xr:uid="{00000000-0005-0000-0000-0000493A0000}"/>
    <cellStyle name="Izlaz 2 3 2 4 4" xfId="48088" xr:uid="{00000000-0005-0000-0000-00004A3A0000}"/>
    <cellStyle name="Izlaz 2 3 2 5" xfId="13255" xr:uid="{00000000-0005-0000-0000-00004B3A0000}"/>
    <cellStyle name="Izlaz 2 3 2 5 2" xfId="13256" xr:uid="{00000000-0005-0000-0000-00004C3A0000}"/>
    <cellStyle name="Izlaz 2 3 2 5 2 2" xfId="13257" xr:uid="{00000000-0005-0000-0000-00004D3A0000}"/>
    <cellStyle name="Izlaz 2 3 2 5 2 2 2" xfId="13258" xr:uid="{00000000-0005-0000-0000-00004E3A0000}"/>
    <cellStyle name="Izlaz 2 3 2 5 2 3" xfId="13259" xr:uid="{00000000-0005-0000-0000-00004F3A0000}"/>
    <cellStyle name="Izlaz 2 3 2 5 2 3 2" xfId="13260" xr:uid="{00000000-0005-0000-0000-0000503A0000}"/>
    <cellStyle name="Izlaz 2 3 2 5 2 4" xfId="13261" xr:uid="{00000000-0005-0000-0000-0000513A0000}"/>
    <cellStyle name="Izlaz 2 3 2 5 2 4 2" xfId="13262" xr:uid="{00000000-0005-0000-0000-0000523A0000}"/>
    <cellStyle name="Izlaz 2 3 2 5 2 5" xfId="13263" xr:uid="{00000000-0005-0000-0000-0000533A0000}"/>
    <cellStyle name="Izlaz 2 3 2 5 3" xfId="13264" xr:uid="{00000000-0005-0000-0000-0000543A0000}"/>
    <cellStyle name="Izlaz 2 3 2 5 3 2" xfId="13265" xr:uid="{00000000-0005-0000-0000-0000553A0000}"/>
    <cellStyle name="Izlaz 2 3 2 5 3 2 2" xfId="13266" xr:uid="{00000000-0005-0000-0000-0000563A0000}"/>
    <cellStyle name="Izlaz 2 3 2 5 3 3" xfId="13267" xr:uid="{00000000-0005-0000-0000-0000573A0000}"/>
    <cellStyle name="Izlaz 2 3 2 5 3 3 2" xfId="13268" xr:uid="{00000000-0005-0000-0000-0000583A0000}"/>
    <cellStyle name="Izlaz 2 3 2 5 3 4" xfId="13269" xr:uid="{00000000-0005-0000-0000-0000593A0000}"/>
    <cellStyle name="Izlaz 2 3 2 5 4" xfId="48488" xr:uid="{00000000-0005-0000-0000-00005A3A0000}"/>
    <cellStyle name="Izlaz 2 3 2 6" xfId="13270" xr:uid="{00000000-0005-0000-0000-00005B3A0000}"/>
    <cellStyle name="Izlaz 2 3 2 6 2" xfId="13271" xr:uid="{00000000-0005-0000-0000-00005C3A0000}"/>
    <cellStyle name="Izlaz 2 3 2 6 2 2" xfId="13272" xr:uid="{00000000-0005-0000-0000-00005D3A0000}"/>
    <cellStyle name="Izlaz 2 3 2 6 2 2 2" xfId="13273" xr:uid="{00000000-0005-0000-0000-00005E3A0000}"/>
    <cellStyle name="Izlaz 2 3 2 6 2 3" xfId="13274" xr:uid="{00000000-0005-0000-0000-00005F3A0000}"/>
    <cellStyle name="Izlaz 2 3 2 6 2 3 2" xfId="13275" xr:uid="{00000000-0005-0000-0000-0000603A0000}"/>
    <cellStyle name="Izlaz 2 3 2 6 2 4" xfId="13276" xr:uid="{00000000-0005-0000-0000-0000613A0000}"/>
    <cellStyle name="Izlaz 2 3 2 6 2 4 2" xfId="13277" xr:uid="{00000000-0005-0000-0000-0000623A0000}"/>
    <cellStyle name="Izlaz 2 3 2 6 2 5" xfId="13278" xr:uid="{00000000-0005-0000-0000-0000633A0000}"/>
    <cellStyle name="Izlaz 2 3 2 6 3" xfId="13279" xr:uid="{00000000-0005-0000-0000-0000643A0000}"/>
    <cellStyle name="Izlaz 2 3 2 6 3 2" xfId="13280" xr:uid="{00000000-0005-0000-0000-0000653A0000}"/>
    <cellStyle name="Izlaz 2 3 2 6 3 2 2" xfId="13281" xr:uid="{00000000-0005-0000-0000-0000663A0000}"/>
    <cellStyle name="Izlaz 2 3 2 6 3 3" xfId="13282" xr:uid="{00000000-0005-0000-0000-0000673A0000}"/>
    <cellStyle name="Izlaz 2 3 2 6 3 3 2" xfId="13283" xr:uid="{00000000-0005-0000-0000-0000683A0000}"/>
    <cellStyle name="Izlaz 2 3 2 6 3 4" xfId="13284" xr:uid="{00000000-0005-0000-0000-0000693A0000}"/>
    <cellStyle name="Izlaz 2 3 2 6 4" xfId="48898" xr:uid="{00000000-0005-0000-0000-00006A3A0000}"/>
    <cellStyle name="Izlaz 2 3 2 7" xfId="13285" xr:uid="{00000000-0005-0000-0000-00006B3A0000}"/>
    <cellStyle name="Izlaz 2 3 2 7 2" xfId="13286" xr:uid="{00000000-0005-0000-0000-00006C3A0000}"/>
    <cellStyle name="Izlaz 2 3 2 7 2 2" xfId="13287" xr:uid="{00000000-0005-0000-0000-00006D3A0000}"/>
    <cellStyle name="Izlaz 2 3 2 7 2 2 2" xfId="13288" xr:uid="{00000000-0005-0000-0000-00006E3A0000}"/>
    <cellStyle name="Izlaz 2 3 2 7 2 3" xfId="13289" xr:uid="{00000000-0005-0000-0000-00006F3A0000}"/>
    <cellStyle name="Izlaz 2 3 2 7 2 3 2" xfId="13290" xr:uid="{00000000-0005-0000-0000-0000703A0000}"/>
    <cellStyle name="Izlaz 2 3 2 7 2 4" xfId="13291" xr:uid="{00000000-0005-0000-0000-0000713A0000}"/>
    <cellStyle name="Izlaz 2 3 2 7 2 4 2" xfId="13292" xr:uid="{00000000-0005-0000-0000-0000723A0000}"/>
    <cellStyle name="Izlaz 2 3 2 7 2 5" xfId="13293" xr:uid="{00000000-0005-0000-0000-0000733A0000}"/>
    <cellStyle name="Izlaz 2 3 2 7 3" xfId="13294" xr:uid="{00000000-0005-0000-0000-0000743A0000}"/>
    <cellStyle name="Izlaz 2 3 2 7 3 2" xfId="13295" xr:uid="{00000000-0005-0000-0000-0000753A0000}"/>
    <cellStyle name="Izlaz 2 3 2 7 3 2 2" xfId="13296" xr:uid="{00000000-0005-0000-0000-0000763A0000}"/>
    <cellStyle name="Izlaz 2 3 2 7 3 3" xfId="13297" xr:uid="{00000000-0005-0000-0000-0000773A0000}"/>
    <cellStyle name="Izlaz 2 3 2 7 3 3 2" xfId="13298" xr:uid="{00000000-0005-0000-0000-0000783A0000}"/>
    <cellStyle name="Izlaz 2 3 2 7 3 4" xfId="13299" xr:uid="{00000000-0005-0000-0000-0000793A0000}"/>
    <cellStyle name="Izlaz 2 3 2 7 4" xfId="49068" xr:uid="{00000000-0005-0000-0000-00007A3A0000}"/>
    <cellStyle name="Izlaz 2 3 2 8" xfId="13300" xr:uid="{00000000-0005-0000-0000-00007B3A0000}"/>
    <cellStyle name="Izlaz 2 3 2 8 2" xfId="13301" xr:uid="{00000000-0005-0000-0000-00007C3A0000}"/>
    <cellStyle name="Izlaz 2 3 2 8 2 2" xfId="13302" xr:uid="{00000000-0005-0000-0000-00007D3A0000}"/>
    <cellStyle name="Izlaz 2 3 2 8 2 2 2" xfId="13303" xr:uid="{00000000-0005-0000-0000-00007E3A0000}"/>
    <cellStyle name="Izlaz 2 3 2 8 2 3" xfId="13304" xr:uid="{00000000-0005-0000-0000-00007F3A0000}"/>
    <cellStyle name="Izlaz 2 3 2 8 2 3 2" xfId="13305" xr:uid="{00000000-0005-0000-0000-0000803A0000}"/>
    <cellStyle name="Izlaz 2 3 2 8 2 4" xfId="13306" xr:uid="{00000000-0005-0000-0000-0000813A0000}"/>
    <cellStyle name="Izlaz 2 3 2 8 2 4 2" xfId="13307" xr:uid="{00000000-0005-0000-0000-0000823A0000}"/>
    <cellStyle name="Izlaz 2 3 2 8 2 5" xfId="13308" xr:uid="{00000000-0005-0000-0000-0000833A0000}"/>
    <cellStyle name="Izlaz 2 3 2 8 3" xfId="13309" xr:uid="{00000000-0005-0000-0000-0000843A0000}"/>
    <cellStyle name="Izlaz 2 3 2 8 3 2" xfId="13310" xr:uid="{00000000-0005-0000-0000-0000853A0000}"/>
    <cellStyle name="Izlaz 2 3 2 8 3 2 2" xfId="13311" xr:uid="{00000000-0005-0000-0000-0000863A0000}"/>
    <cellStyle name="Izlaz 2 3 2 8 3 3" xfId="13312" xr:uid="{00000000-0005-0000-0000-0000873A0000}"/>
    <cellStyle name="Izlaz 2 3 2 8 3 3 2" xfId="13313" xr:uid="{00000000-0005-0000-0000-0000883A0000}"/>
    <cellStyle name="Izlaz 2 3 2 8 3 4" xfId="13314" xr:uid="{00000000-0005-0000-0000-0000893A0000}"/>
    <cellStyle name="Izlaz 2 3 2 8 4" xfId="49460" xr:uid="{00000000-0005-0000-0000-00008A3A0000}"/>
    <cellStyle name="Izlaz 2 3 2 9" xfId="13315" xr:uid="{00000000-0005-0000-0000-00008B3A0000}"/>
    <cellStyle name="Izlaz 2 3 2 9 2" xfId="13316" xr:uid="{00000000-0005-0000-0000-00008C3A0000}"/>
    <cellStyle name="Izlaz 2 3 2 9 2 2" xfId="13317" xr:uid="{00000000-0005-0000-0000-00008D3A0000}"/>
    <cellStyle name="Izlaz 2 3 2 9 2 2 2" xfId="13318" xr:uid="{00000000-0005-0000-0000-00008E3A0000}"/>
    <cellStyle name="Izlaz 2 3 2 9 2 3" xfId="13319" xr:uid="{00000000-0005-0000-0000-00008F3A0000}"/>
    <cellStyle name="Izlaz 2 3 2 9 2 3 2" xfId="13320" xr:uid="{00000000-0005-0000-0000-0000903A0000}"/>
    <cellStyle name="Izlaz 2 3 2 9 2 4" xfId="13321" xr:uid="{00000000-0005-0000-0000-0000913A0000}"/>
    <cellStyle name="Izlaz 2 3 2 9 2 4 2" xfId="13322" xr:uid="{00000000-0005-0000-0000-0000923A0000}"/>
    <cellStyle name="Izlaz 2 3 2 9 2 5" xfId="13323" xr:uid="{00000000-0005-0000-0000-0000933A0000}"/>
    <cellStyle name="Izlaz 2 3 2 9 3" xfId="13324" xr:uid="{00000000-0005-0000-0000-0000943A0000}"/>
    <cellStyle name="Izlaz 2 3 2 9 3 2" xfId="13325" xr:uid="{00000000-0005-0000-0000-0000953A0000}"/>
    <cellStyle name="Izlaz 2 3 2 9 3 2 2" xfId="13326" xr:uid="{00000000-0005-0000-0000-0000963A0000}"/>
    <cellStyle name="Izlaz 2 3 2 9 3 3" xfId="13327" xr:uid="{00000000-0005-0000-0000-0000973A0000}"/>
    <cellStyle name="Izlaz 2 3 2 9 3 3 2" xfId="13328" xr:uid="{00000000-0005-0000-0000-0000983A0000}"/>
    <cellStyle name="Izlaz 2 3 2 9 3 4" xfId="13329" xr:uid="{00000000-0005-0000-0000-0000993A0000}"/>
    <cellStyle name="Izlaz 2 3 2 9 4" xfId="49906" xr:uid="{00000000-0005-0000-0000-00009A3A0000}"/>
    <cellStyle name="Izlaz 2 3 20" xfId="13330" xr:uid="{00000000-0005-0000-0000-00009B3A0000}"/>
    <cellStyle name="Izlaz 2 3 20 2" xfId="13331" xr:uid="{00000000-0005-0000-0000-00009C3A0000}"/>
    <cellStyle name="Izlaz 2 3 20 2 2" xfId="13332" xr:uid="{00000000-0005-0000-0000-00009D3A0000}"/>
    <cellStyle name="Izlaz 2 3 20 2 2 2" xfId="13333" xr:uid="{00000000-0005-0000-0000-00009E3A0000}"/>
    <cellStyle name="Izlaz 2 3 20 2 3" xfId="13334" xr:uid="{00000000-0005-0000-0000-00009F3A0000}"/>
    <cellStyle name="Izlaz 2 3 20 2 3 2" xfId="13335" xr:uid="{00000000-0005-0000-0000-0000A03A0000}"/>
    <cellStyle name="Izlaz 2 3 20 2 4" xfId="13336" xr:uid="{00000000-0005-0000-0000-0000A13A0000}"/>
    <cellStyle name="Izlaz 2 3 20 2 4 2" xfId="13337" xr:uid="{00000000-0005-0000-0000-0000A23A0000}"/>
    <cellStyle name="Izlaz 2 3 20 2 5" xfId="13338" xr:uid="{00000000-0005-0000-0000-0000A33A0000}"/>
    <cellStyle name="Izlaz 2 3 20 3" xfId="13339" xr:uid="{00000000-0005-0000-0000-0000A43A0000}"/>
    <cellStyle name="Izlaz 2 3 20 3 2" xfId="13340" xr:uid="{00000000-0005-0000-0000-0000A53A0000}"/>
    <cellStyle name="Izlaz 2 3 20 3 2 2" xfId="13341" xr:uid="{00000000-0005-0000-0000-0000A63A0000}"/>
    <cellStyle name="Izlaz 2 3 20 3 3" xfId="13342" xr:uid="{00000000-0005-0000-0000-0000A73A0000}"/>
    <cellStyle name="Izlaz 2 3 20 3 3 2" xfId="13343" xr:uid="{00000000-0005-0000-0000-0000A83A0000}"/>
    <cellStyle name="Izlaz 2 3 20 3 4" xfId="13344" xr:uid="{00000000-0005-0000-0000-0000A93A0000}"/>
    <cellStyle name="Izlaz 2 3 20 4" xfId="48935" xr:uid="{00000000-0005-0000-0000-0000AA3A0000}"/>
    <cellStyle name="Izlaz 2 3 21" xfId="13345" xr:uid="{00000000-0005-0000-0000-0000AB3A0000}"/>
    <cellStyle name="Izlaz 2 3 21 2" xfId="13346" xr:uid="{00000000-0005-0000-0000-0000AC3A0000}"/>
    <cellStyle name="Izlaz 2 3 21 2 2" xfId="13347" xr:uid="{00000000-0005-0000-0000-0000AD3A0000}"/>
    <cellStyle name="Izlaz 2 3 21 2 2 2" xfId="13348" xr:uid="{00000000-0005-0000-0000-0000AE3A0000}"/>
    <cellStyle name="Izlaz 2 3 21 2 3" xfId="13349" xr:uid="{00000000-0005-0000-0000-0000AF3A0000}"/>
    <cellStyle name="Izlaz 2 3 21 2 3 2" xfId="13350" xr:uid="{00000000-0005-0000-0000-0000B03A0000}"/>
    <cellStyle name="Izlaz 2 3 21 2 4" xfId="13351" xr:uid="{00000000-0005-0000-0000-0000B13A0000}"/>
    <cellStyle name="Izlaz 2 3 21 2 4 2" xfId="13352" xr:uid="{00000000-0005-0000-0000-0000B23A0000}"/>
    <cellStyle name="Izlaz 2 3 21 2 5" xfId="13353" xr:uid="{00000000-0005-0000-0000-0000B33A0000}"/>
    <cellStyle name="Izlaz 2 3 21 3" xfId="13354" xr:uid="{00000000-0005-0000-0000-0000B43A0000}"/>
    <cellStyle name="Izlaz 2 3 21 3 2" xfId="13355" xr:uid="{00000000-0005-0000-0000-0000B53A0000}"/>
    <cellStyle name="Izlaz 2 3 21 3 2 2" xfId="13356" xr:uid="{00000000-0005-0000-0000-0000B63A0000}"/>
    <cellStyle name="Izlaz 2 3 21 3 3" xfId="13357" xr:uid="{00000000-0005-0000-0000-0000B73A0000}"/>
    <cellStyle name="Izlaz 2 3 21 3 3 2" xfId="13358" xr:uid="{00000000-0005-0000-0000-0000B83A0000}"/>
    <cellStyle name="Izlaz 2 3 21 3 4" xfId="13359" xr:uid="{00000000-0005-0000-0000-0000B93A0000}"/>
    <cellStyle name="Izlaz 2 3 21 4" xfId="49773" xr:uid="{00000000-0005-0000-0000-0000BA3A0000}"/>
    <cellStyle name="Izlaz 2 3 22" xfId="13360" xr:uid="{00000000-0005-0000-0000-0000BB3A0000}"/>
    <cellStyle name="Izlaz 2 3 22 2" xfId="13361" xr:uid="{00000000-0005-0000-0000-0000BC3A0000}"/>
    <cellStyle name="Izlaz 2 3 22 2 2" xfId="13362" xr:uid="{00000000-0005-0000-0000-0000BD3A0000}"/>
    <cellStyle name="Izlaz 2 3 22 2 2 2" xfId="13363" xr:uid="{00000000-0005-0000-0000-0000BE3A0000}"/>
    <cellStyle name="Izlaz 2 3 22 2 3" xfId="13364" xr:uid="{00000000-0005-0000-0000-0000BF3A0000}"/>
    <cellStyle name="Izlaz 2 3 22 2 3 2" xfId="13365" xr:uid="{00000000-0005-0000-0000-0000C03A0000}"/>
    <cellStyle name="Izlaz 2 3 22 2 4" xfId="13366" xr:uid="{00000000-0005-0000-0000-0000C13A0000}"/>
    <cellStyle name="Izlaz 2 3 22 2 4 2" xfId="13367" xr:uid="{00000000-0005-0000-0000-0000C23A0000}"/>
    <cellStyle name="Izlaz 2 3 22 2 5" xfId="13368" xr:uid="{00000000-0005-0000-0000-0000C33A0000}"/>
    <cellStyle name="Izlaz 2 3 22 3" xfId="13369" xr:uid="{00000000-0005-0000-0000-0000C43A0000}"/>
    <cellStyle name="Izlaz 2 3 22 3 2" xfId="13370" xr:uid="{00000000-0005-0000-0000-0000C53A0000}"/>
    <cellStyle name="Izlaz 2 3 22 3 2 2" xfId="13371" xr:uid="{00000000-0005-0000-0000-0000C63A0000}"/>
    <cellStyle name="Izlaz 2 3 22 3 3" xfId="13372" xr:uid="{00000000-0005-0000-0000-0000C73A0000}"/>
    <cellStyle name="Izlaz 2 3 22 3 3 2" xfId="13373" xr:uid="{00000000-0005-0000-0000-0000C83A0000}"/>
    <cellStyle name="Izlaz 2 3 22 3 4" xfId="13374" xr:uid="{00000000-0005-0000-0000-0000C93A0000}"/>
    <cellStyle name="Izlaz 2 3 22 4" xfId="49758" xr:uid="{00000000-0005-0000-0000-0000CA3A0000}"/>
    <cellStyle name="Izlaz 2 3 23" xfId="13375" xr:uid="{00000000-0005-0000-0000-0000CB3A0000}"/>
    <cellStyle name="Izlaz 2 3 23 2" xfId="13376" xr:uid="{00000000-0005-0000-0000-0000CC3A0000}"/>
    <cellStyle name="Izlaz 2 3 23 2 2" xfId="13377" xr:uid="{00000000-0005-0000-0000-0000CD3A0000}"/>
    <cellStyle name="Izlaz 2 3 23 2 2 2" xfId="13378" xr:uid="{00000000-0005-0000-0000-0000CE3A0000}"/>
    <cellStyle name="Izlaz 2 3 23 2 3" xfId="13379" xr:uid="{00000000-0005-0000-0000-0000CF3A0000}"/>
    <cellStyle name="Izlaz 2 3 23 2 3 2" xfId="13380" xr:uid="{00000000-0005-0000-0000-0000D03A0000}"/>
    <cellStyle name="Izlaz 2 3 23 2 4" xfId="13381" xr:uid="{00000000-0005-0000-0000-0000D13A0000}"/>
    <cellStyle name="Izlaz 2 3 23 2 4 2" xfId="13382" xr:uid="{00000000-0005-0000-0000-0000D23A0000}"/>
    <cellStyle name="Izlaz 2 3 23 2 5" xfId="13383" xr:uid="{00000000-0005-0000-0000-0000D33A0000}"/>
    <cellStyle name="Izlaz 2 3 23 3" xfId="13384" xr:uid="{00000000-0005-0000-0000-0000D43A0000}"/>
    <cellStyle name="Izlaz 2 3 23 3 2" xfId="13385" xr:uid="{00000000-0005-0000-0000-0000D53A0000}"/>
    <cellStyle name="Izlaz 2 3 23 3 2 2" xfId="13386" xr:uid="{00000000-0005-0000-0000-0000D63A0000}"/>
    <cellStyle name="Izlaz 2 3 23 3 3" xfId="13387" xr:uid="{00000000-0005-0000-0000-0000D73A0000}"/>
    <cellStyle name="Izlaz 2 3 23 3 3 2" xfId="13388" xr:uid="{00000000-0005-0000-0000-0000D83A0000}"/>
    <cellStyle name="Izlaz 2 3 23 3 4" xfId="13389" xr:uid="{00000000-0005-0000-0000-0000D93A0000}"/>
    <cellStyle name="Izlaz 2 3 23 4" xfId="50608" xr:uid="{00000000-0005-0000-0000-0000DA3A0000}"/>
    <cellStyle name="Izlaz 2 3 24" xfId="13390" xr:uid="{00000000-0005-0000-0000-0000DB3A0000}"/>
    <cellStyle name="Izlaz 2 3 24 2" xfId="13391" xr:uid="{00000000-0005-0000-0000-0000DC3A0000}"/>
    <cellStyle name="Izlaz 2 3 24 2 2" xfId="13392" xr:uid="{00000000-0005-0000-0000-0000DD3A0000}"/>
    <cellStyle name="Izlaz 2 3 24 3" xfId="13393" xr:uid="{00000000-0005-0000-0000-0000DE3A0000}"/>
    <cellStyle name="Izlaz 2 3 24 3 2" xfId="13394" xr:uid="{00000000-0005-0000-0000-0000DF3A0000}"/>
    <cellStyle name="Izlaz 2 3 24 4" xfId="13395" xr:uid="{00000000-0005-0000-0000-0000E03A0000}"/>
    <cellStyle name="Izlaz 2 3 24 4 2" xfId="13396" xr:uid="{00000000-0005-0000-0000-0000E13A0000}"/>
    <cellStyle name="Izlaz 2 3 24 5" xfId="13397" xr:uid="{00000000-0005-0000-0000-0000E23A0000}"/>
    <cellStyle name="Izlaz 2 3 25" xfId="13398" xr:uid="{00000000-0005-0000-0000-0000E33A0000}"/>
    <cellStyle name="Izlaz 2 3 25 2" xfId="13399" xr:uid="{00000000-0005-0000-0000-0000E43A0000}"/>
    <cellStyle name="Izlaz 2 3 25 2 2" xfId="13400" xr:uid="{00000000-0005-0000-0000-0000E53A0000}"/>
    <cellStyle name="Izlaz 2 3 25 3" xfId="13401" xr:uid="{00000000-0005-0000-0000-0000E63A0000}"/>
    <cellStyle name="Izlaz 2 3 25 3 2" xfId="13402" xr:uid="{00000000-0005-0000-0000-0000E73A0000}"/>
    <cellStyle name="Izlaz 2 3 25 4" xfId="13403" xr:uid="{00000000-0005-0000-0000-0000E83A0000}"/>
    <cellStyle name="Izlaz 2 3 26" xfId="46456" xr:uid="{00000000-0005-0000-0000-0000E93A0000}"/>
    <cellStyle name="Izlaz 2 3 3" xfId="13404" xr:uid="{00000000-0005-0000-0000-0000EA3A0000}"/>
    <cellStyle name="Izlaz 2 3 3 10" xfId="13405" xr:uid="{00000000-0005-0000-0000-0000EB3A0000}"/>
    <cellStyle name="Izlaz 2 3 3 10 2" xfId="13406" xr:uid="{00000000-0005-0000-0000-0000EC3A0000}"/>
    <cellStyle name="Izlaz 2 3 3 10 2 2" xfId="13407" xr:uid="{00000000-0005-0000-0000-0000ED3A0000}"/>
    <cellStyle name="Izlaz 2 3 3 10 2 2 2" xfId="13408" xr:uid="{00000000-0005-0000-0000-0000EE3A0000}"/>
    <cellStyle name="Izlaz 2 3 3 10 2 3" xfId="13409" xr:uid="{00000000-0005-0000-0000-0000EF3A0000}"/>
    <cellStyle name="Izlaz 2 3 3 10 2 3 2" xfId="13410" xr:uid="{00000000-0005-0000-0000-0000F03A0000}"/>
    <cellStyle name="Izlaz 2 3 3 10 2 4" xfId="13411" xr:uid="{00000000-0005-0000-0000-0000F13A0000}"/>
    <cellStyle name="Izlaz 2 3 3 10 2 4 2" xfId="13412" xr:uid="{00000000-0005-0000-0000-0000F23A0000}"/>
    <cellStyle name="Izlaz 2 3 3 10 2 5" xfId="13413" xr:uid="{00000000-0005-0000-0000-0000F33A0000}"/>
    <cellStyle name="Izlaz 2 3 3 10 3" xfId="13414" xr:uid="{00000000-0005-0000-0000-0000F43A0000}"/>
    <cellStyle name="Izlaz 2 3 3 10 3 2" xfId="13415" xr:uid="{00000000-0005-0000-0000-0000F53A0000}"/>
    <cellStyle name="Izlaz 2 3 3 10 3 2 2" xfId="13416" xr:uid="{00000000-0005-0000-0000-0000F63A0000}"/>
    <cellStyle name="Izlaz 2 3 3 10 3 3" xfId="13417" xr:uid="{00000000-0005-0000-0000-0000F73A0000}"/>
    <cellStyle name="Izlaz 2 3 3 10 3 3 2" xfId="13418" xr:uid="{00000000-0005-0000-0000-0000F83A0000}"/>
    <cellStyle name="Izlaz 2 3 3 10 3 4" xfId="13419" xr:uid="{00000000-0005-0000-0000-0000F93A0000}"/>
    <cellStyle name="Izlaz 2 3 3 10 4" xfId="50315" xr:uid="{00000000-0005-0000-0000-0000FA3A0000}"/>
    <cellStyle name="Izlaz 2 3 3 11" xfId="13420" xr:uid="{00000000-0005-0000-0000-0000FB3A0000}"/>
    <cellStyle name="Izlaz 2 3 3 11 2" xfId="13421" xr:uid="{00000000-0005-0000-0000-0000FC3A0000}"/>
    <cellStyle name="Izlaz 2 3 3 11 2 2" xfId="13422" xr:uid="{00000000-0005-0000-0000-0000FD3A0000}"/>
    <cellStyle name="Izlaz 2 3 3 11 2 2 2" xfId="13423" xr:uid="{00000000-0005-0000-0000-0000FE3A0000}"/>
    <cellStyle name="Izlaz 2 3 3 11 2 3" xfId="13424" xr:uid="{00000000-0005-0000-0000-0000FF3A0000}"/>
    <cellStyle name="Izlaz 2 3 3 11 2 3 2" xfId="13425" xr:uid="{00000000-0005-0000-0000-0000003B0000}"/>
    <cellStyle name="Izlaz 2 3 3 11 2 4" xfId="13426" xr:uid="{00000000-0005-0000-0000-0000013B0000}"/>
    <cellStyle name="Izlaz 2 3 3 11 2 4 2" xfId="13427" xr:uid="{00000000-0005-0000-0000-0000023B0000}"/>
    <cellStyle name="Izlaz 2 3 3 11 2 5" xfId="13428" xr:uid="{00000000-0005-0000-0000-0000033B0000}"/>
    <cellStyle name="Izlaz 2 3 3 11 3" xfId="13429" xr:uid="{00000000-0005-0000-0000-0000043B0000}"/>
    <cellStyle name="Izlaz 2 3 3 11 3 2" xfId="13430" xr:uid="{00000000-0005-0000-0000-0000053B0000}"/>
    <cellStyle name="Izlaz 2 3 3 11 3 2 2" xfId="13431" xr:uid="{00000000-0005-0000-0000-0000063B0000}"/>
    <cellStyle name="Izlaz 2 3 3 11 3 3" xfId="13432" xr:uid="{00000000-0005-0000-0000-0000073B0000}"/>
    <cellStyle name="Izlaz 2 3 3 11 3 3 2" xfId="13433" xr:uid="{00000000-0005-0000-0000-0000083B0000}"/>
    <cellStyle name="Izlaz 2 3 3 11 3 4" xfId="13434" xr:uid="{00000000-0005-0000-0000-0000093B0000}"/>
    <cellStyle name="Izlaz 2 3 3 11 4" xfId="50742" xr:uid="{00000000-0005-0000-0000-00000A3B0000}"/>
    <cellStyle name="Izlaz 2 3 3 12" xfId="13435" xr:uid="{00000000-0005-0000-0000-00000B3B0000}"/>
    <cellStyle name="Izlaz 2 3 3 12 2" xfId="13436" xr:uid="{00000000-0005-0000-0000-00000C3B0000}"/>
    <cellStyle name="Izlaz 2 3 3 12 2 2" xfId="13437" xr:uid="{00000000-0005-0000-0000-00000D3B0000}"/>
    <cellStyle name="Izlaz 2 3 3 12 3" xfId="13438" xr:uid="{00000000-0005-0000-0000-00000E3B0000}"/>
    <cellStyle name="Izlaz 2 3 3 12 3 2" xfId="13439" xr:uid="{00000000-0005-0000-0000-00000F3B0000}"/>
    <cellStyle name="Izlaz 2 3 3 12 4" xfId="13440" xr:uid="{00000000-0005-0000-0000-0000103B0000}"/>
    <cellStyle name="Izlaz 2 3 3 12 4 2" xfId="13441" xr:uid="{00000000-0005-0000-0000-0000113B0000}"/>
    <cellStyle name="Izlaz 2 3 3 12 5" xfId="13442" xr:uid="{00000000-0005-0000-0000-0000123B0000}"/>
    <cellStyle name="Izlaz 2 3 3 13" xfId="13443" xr:uid="{00000000-0005-0000-0000-0000133B0000}"/>
    <cellStyle name="Izlaz 2 3 3 13 2" xfId="13444" xr:uid="{00000000-0005-0000-0000-0000143B0000}"/>
    <cellStyle name="Izlaz 2 3 3 13 2 2" xfId="13445" xr:uid="{00000000-0005-0000-0000-0000153B0000}"/>
    <cellStyle name="Izlaz 2 3 3 13 3" xfId="13446" xr:uid="{00000000-0005-0000-0000-0000163B0000}"/>
    <cellStyle name="Izlaz 2 3 3 13 3 2" xfId="13447" xr:uid="{00000000-0005-0000-0000-0000173B0000}"/>
    <cellStyle name="Izlaz 2 3 3 13 4" xfId="13448" xr:uid="{00000000-0005-0000-0000-0000183B0000}"/>
    <cellStyle name="Izlaz 2 3 3 14" xfId="46562" xr:uid="{00000000-0005-0000-0000-0000193B0000}"/>
    <cellStyle name="Izlaz 2 3 3 2" xfId="13449" xr:uid="{00000000-0005-0000-0000-00001A3B0000}"/>
    <cellStyle name="Izlaz 2 3 3 2 2" xfId="13450" xr:uid="{00000000-0005-0000-0000-00001B3B0000}"/>
    <cellStyle name="Izlaz 2 3 3 2 2 2" xfId="13451" xr:uid="{00000000-0005-0000-0000-00001C3B0000}"/>
    <cellStyle name="Izlaz 2 3 3 2 2 2 2" xfId="13452" xr:uid="{00000000-0005-0000-0000-00001D3B0000}"/>
    <cellStyle name="Izlaz 2 3 3 2 2 3" xfId="13453" xr:uid="{00000000-0005-0000-0000-00001E3B0000}"/>
    <cellStyle name="Izlaz 2 3 3 2 2 3 2" xfId="13454" xr:uid="{00000000-0005-0000-0000-00001F3B0000}"/>
    <cellStyle name="Izlaz 2 3 3 2 2 4" xfId="13455" xr:uid="{00000000-0005-0000-0000-0000203B0000}"/>
    <cellStyle name="Izlaz 2 3 3 2 2 4 2" xfId="13456" xr:uid="{00000000-0005-0000-0000-0000213B0000}"/>
    <cellStyle name="Izlaz 2 3 3 2 2 5" xfId="13457" xr:uid="{00000000-0005-0000-0000-0000223B0000}"/>
    <cellStyle name="Izlaz 2 3 3 2 3" xfId="13458" xr:uid="{00000000-0005-0000-0000-0000233B0000}"/>
    <cellStyle name="Izlaz 2 3 3 2 3 2" xfId="13459" xr:uid="{00000000-0005-0000-0000-0000243B0000}"/>
    <cellStyle name="Izlaz 2 3 3 2 3 2 2" xfId="13460" xr:uid="{00000000-0005-0000-0000-0000253B0000}"/>
    <cellStyle name="Izlaz 2 3 3 2 3 3" xfId="13461" xr:uid="{00000000-0005-0000-0000-0000263B0000}"/>
    <cellStyle name="Izlaz 2 3 3 2 3 3 2" xfId="13462" xr:uid="{00000000-0005-0000-0000-0000273B0000}"/>
    <cellStyle name="Izlaz 2 3 3 2 3 4" xfId="13463" xr:uid="{00000000-0005-0000-0000-0000283B0000}"/>
    <cellStyle name="Izlaz 2 3 3 2 4" xfId="47075" xr:uid="{00000000-0005-0000-0000-0000293B0000}"/>
    <cellStyle name="Izlaz 2 3 3 3" xfId="13464" xr:uid="{00000000-0005-0000-0000-00002A3B0000}"/>
    <cellStyle name="Izlaz 2 3 3 3 2" xfId="13465" xr:uid="{00000000-0005-0000-0000-00002B3B0000}"/>
    <cellStyle name="Izlaz 2 3 3 3 2 2" xfId="13466" xr:uid="{00000000-0005-0000-0000-00002C3B0000}"/>
    <cellStyle name="Izlaz 2 3 3 3 2 2 2" xfId="13467" xr:uid="{00000000-0005-0000-0000-00002D3B0000}"/>
    <cellStyle name="Izlaz 2 3 3 3 2 3" xfId="13468" xr:uid="{00000000-0005-0000-0000-00002E3B0000}"/>
    <cellStyle name="Izlaz 2 3 3 3 2 3 2" xfId="13469" xr:uid="{00000000-0005-0000-0000-00002F3B0000}"/>
    <cellStyle name="Izlaz 2 3 3 3 2 4" xfId="13470" xr:uid="{00000000-0005-0000-0000-0000303B0000}"/>
    <cellStyle name="Izlaz 2 3 3 3 2 4 2" xfId="13471" xr:uid="{00000000-0005-0000-0000-0000313B0000}"/>
    <cellStyle name="Izlaz 2 3 3 3 2 5" xfId="13472" xr:uid="{00000000-0005-0000-0000-0000323B0000}"/>
    <cellStyle name="Izlaz 2 3 3 3 3" xfId="13473" xr:uid="{00000000-0005-0000-0000-0000333B0000}"/>
    <cellStyle name="Izlaz 2 3 3 3 3 2" xfId="13474" xr:uid="{00000000-0005-0000-0000-0000343B0000}"/>
    <cellStyle name="Izlaz 2 3 3 3 3 2 2" xfId="13475" xr:uid="{00000000-0005-0000-0000-0000353B0000}"/>
    <cellStyle name="Izlaz 2 3 3 3 3 3" xfId="13476" xr:uid="{00000000-0005-0000-0000-0000363B0000}"/>
    <cellStyle name="Izlaz 2 3 3 3 3 3 2" xfId="13477" xr:uid="{00000000-0005-0000-0000-0000373B0000}"/>
    <cellStyle name="Izlaz 2 3 3 3 3 4" xfId="13478" xr:uid="{00000000-0005-0000-0000-0000383B0000}"/>
    <cellStyle name="Izlaz 2 3 3 3 4" xfId="47674" xr:uid="{00000000-0005-0000-0000-0000393B0000}"/>
    <cellStyle name="Izlaz 2 3 3 4" xfId="13479" xr:uid="{00000000-0005-0000-0000-00003A3B0000}"/>
    <cellStyle name="Izlaz 2 3 3 4 2" xfId="13480" xr:uid="{00000000-0005-0000-0000-00003B3B0000}"/>
    <cellStyle name="Izlaz 2 3 3 4 2 2" xfId="13481" xr:uid="{00000000-0005-0000-0000-00003C3B0000}"/>
    <cellStyle name="Izlaz 2 3 3 4 2 2 2" xfId="13482" xr:uid="{00000000-0005-0000-0000-00003D3B0000}"/>
    <cellStyle name="Izlaz 2 3 3 4 2 3" xfId="13483" xr:uid="{00000000-0005-0000-0000-00003E3B0000}"/>
    <cellStyle name="Izlaz 2 3 3 4 2 3 2" xfId="13484" xr:uid="{00000000-0005-0000-0000-00003F3B0000}"/>
    <cellStyle name="Izlaz 2 3 3 4 2 4" xfId="13485" xr:uid="{00000000-0005-0000-0000-0000403B0000}"/>
    <cellStyle name="Izlaz 2 3 3 4 2 4 2" xfId="13486" xr:uid="{00000000-0005-0000-0000-0000413B0000}"/>
    <cellStyle name="Izlaz 2 3 3 4 2 5" xfId="13487" xr:uid="{00000000-0005-0000-0000-0000423B0000}"/>
    <cellStyle name="Izlaz 2 3 3 4 3" xfId="13488" xr:uid="{00000000-0005-0000-0000-0000433B0000}"/>
    <cellStyle name="Izlaz 2 3 3 4 3 2" xfId="13489" xr:uid="{00000000-0005-0000-0000-0000443B0000}"/>
    <cellStyle name="Izlaz 2 3 3 4 3 2 2" xfId="13490" xr:uid="{00000000-0005-0000-0000-0000453B0000}"/>
    <cellStyle name="Izlaz 2 3 3 4 3 3" xfId="13491" xr:uid="{00000000-0005-0000-0000-0000463B0000}"/>
    <cellStyle name="Izlaz 2 3 3 4 3 3 2" xfId="13492" xr:uid="{00000000-0005-0000-0000-0000473B0000}"/>
    <cellStyle name="Izlaz 2 3 3 4 3 4" xfId="13493" xr:uid="{00000000-0005-0000-0000-0000483B0000}"/>
    <cellStyle name="Izlaz 2 3 3 4 4" xfId="48089" xr:uid="{00000000-0005-0000-0000-0000493B0000}"/>
    <cellStyle name="Izlaz 2 3 3 5" xfId="13494" xr:uid="{00000000-0005-0000-0000-00004A3B0000}"/>
    <cellStyle name="Izlaz 2 3 3 5 2" xfId="13495" xr:uid="{00000000-0005-0000-0000-00004B3B0000}"/>
    <cellStyle name="Izlaz 2 3 3 5 2 2" xfId="13496" xr:uid="{00000000-0005-0000-0000-00004C3B0000}"/>
    <cellStyle name="Izlaz 2 3 3 5 2 2 2" xfId="13497" xr:uid="{00000000-0005-0000-0000-00004D3B0000}"/>
    <cellStyle name="Izlaz 2 3 3 5 2 3" xfId="13498" xr:uid="{00000000-0005-0000-0000-00004E3B0000}"/>
    <cellStyle name="Izlaz 2 3 3 5 2 3 2" xfId="13499" xr:uid="{00000000-0005-0000-0000-00004F3B0000}"/>
    <cellStyle name="Izlaz 2 3 3 5 2 4" xfId="13500" xr:uid="{00000000-0005-0000-0000-0000503B0000}"/>
    <cellStyle name="Izlaz 2 3 3 5 2 4 2" xfId="13501" xr:uid="{00000000-0005-0000-0000-0000513B0000}"/>
    <cellStyle name="Izlaz 2 3 3 5 2 5" xfId="13502" xr:uid="{00000000-0005-0000-0000-0000523B0000}"/>
    <cellStyle name="Izlaz 2 3 3 5 3" xfId="13503" xr:uid="{00000000-0005-0000-0000-0000533B0000}"/>
    <cellStyle name="Izlaz 2 3 3 5 3 2" xfId="13504" xr:uid="{00000000-0005-0000-0000-0000543B0000}"/>
    <cellStyle name="Izlaz 2 3 3 5 3 2 2" xfId="13505" xr:uid="{00000000-0005-0000-0000-0000553B0000}"/>
    <cellStyle name="Izlaz 2 3 3 5 3 3" xfId="13506" xr:uid="{00000000-0005-0000-0000-0000563B0000}"/>
    <cellStyle name="Izlaz 2 3 3 5 3 3 2" xfId="13507" xr:uid="{00000000-0005-0000-0000-0000573B0000}"/>
    <cellStyle name="Izlaz 2 3 3 5 3 4" xfId="13508" xr:uid="{00000000-0005-0000-0000-0000583B0000}"/>
    <cellStyle name="Izlaz 2 3 3 5 4" xfId="48489" xr:uid="{00000000-0005-0000-0000-0000593B0000}"/>
    <cellStyle name="Izlaz 2 3 3 6" xfId="13509" xr:uid="{00000000-0005-0000-0000-00005A3B0000}"/>
    <cellStyle name="Izlaz 2 3 3 6 2" xfId="13510" xr:uid="{00000000-0005-0000-0000-00005B3B0000}"/>
    <cellStyle name="Izlaz 2 3 3 6 2 2" xfId="13511" xr:uid="{00000000-0005-0000-0000-00005C3B0000}"/>
    <cellStyle name="Izlaz 2 3 3 6 2 2 2" xfId="13512" xr:uid="{00000000-0005-0000-0000-00005D3B0000}"/>
    <cellStyle name="Izlaz 2 3 3 6 2 3" xfId="13513" xr:uid="{00000000-0005-0000-0000-00005E3B0000}"/>
    <cellStyle name="Izlaz 2 3 3 6 2 3 2" xfId="13514" xr:uid="{00000000-0005-0000-0000-00005F3B0000}"/>
    <cellStyle name="Izlaz 2 3 3 6 2 4" xfId="13515" xr:uid="{00000000-0005-0000-0000-0000603B0000}"/>
    <cellStyle name="Izlaz 2 3 3 6 2 4 2" xfId="13516" xr:uid="{00000000-0005-0000-0000-0000613B0000}"/>
    <cellStyle name="Izlaz 2 3 3 6 2 5" xfId="13517" xr:uid="{00000000-0005-0000-0000-0000623B0000}"/>
    <cellStyle name="Izlaz 2 3 3 6 3" xfId="13518" xr:uid="{00000000-0005-0000-0000-0000633B0000}"/>
    <cellStyle name="Izlaz 2 3 3 6 3 2" xfId="13519" xr:uid="{00000000-0005-0000-0000-0000643B0000}"/>
    <cellStyle name="Izlaz 2 3 3 6 3 2 2" xfId="13520" xr:uid="{00000000-0005-0000-0000-0000653B0000}"/>
    <cellStyle name="Izlaz 2 3 3 6 3 3" xfId="13521" xr:uid="{00000000-0005-0000-0000-0000663B0000}"/>
    <cellStyle name="Izlaz 2 3 3 6 3 3 2" xfId="13522" xr:uid="{00000000-0005-0000-0000-0000673B0000}"/>
    <cellStyle name="Izlaz 2 3 3 6 3 4" xfId="13523" xr:uid="{00000000-0005-0000-0000-0000683B0000}"/>
    <cellStyle name="Izlaz 2 3 3 6 4" xfId="48899" xr:uid="{00000000-0005-0000-0000-0000693B0000}"/>
    <cellStyle name="Izlaz 2 3 3 7" xfId="13524" xr:uid="{00000000-0005-0000-0000-00006A3B0000}"/>
    <cellStyle name="Izlaz 2 3 3 7 2" xfId="13525" xr:uid="{00000000-0005-0000-0000-00006B3B0000}"/>
    <cellStyle name="Izlaz 2 3 3 7 2 2" xfId="13526" xr:uid="{00000000-0005-0000-0000-00006C3B0000}"/>
    <cellStyle name="Izlaz 2 3 3 7 2 2 2" xfId="13527" xr:uid="{00000000-0005-0000-0000-00006D3B0000}"/>
    <cellStyle name="Izlaz 2 3 3 7 2 3" xfId="13528" xr:uid="{00000000-0005-0000-0000-00006E3B0000}"/>
    <cellStyle name="Izlaz 2 3 3 7 2 3 2" xfId="13529" xr:uid="{00000000-0005-0000-0000-00006F3B0000}"/>
    <cellStyle name="Izlaz 2 3 3 7 2 4" xfId="13530" xr:uid="{00000000-0005-0000-0000-0000703B0000}"/>
    <cellStyle name="Izlaz 2 3 3 7 2 4 2" xfId="13531" xr:uid="{00000000-0005-0000-0000-0000713B0000}"/>
    <cellStyle name="Izlaz 2 3 3 7 2 5" xfId="13532" xr:uid="{00000000-0005-0000-0000-0000723B0000}"/>
    <cellStyle name="Izlaz 2 3 3 7 3" xfId="13533" xr:uid="{00000000-0005-0000-0000-0000733B0000}"/>
    <cellStyle name="Izlaz 2 3 3 7 3 2" xfId="13534" xr:uid="{00000000-0005-0000-0000-0000743B0000}"/>
    <cellStyle name="Izlaz 2 3 3 7 3 2 2" xfId="13535" xr:uid="{00000000-0005-0000-0000-0000753B0000}"/>
    <cellStyle name="Izlaz 2 3 3 7 3 3" xfId="13536" xr:uid="{00000000-0005-0000-0000-0000763B0000}"/>
    <cellStyle name="Izlaz 2 3 3 7 3 3 2" xfId="13537" xr:uid="{00000000-0005-0000-0000-0000773B0000}"/>
    <cellStyle name="Izlaz 2 3 3 7 3 4" xfId="13538" xr:uid="{00000000-0005-0000-0000-0000783B0000}"/>
    <cellStyle name="Izlaz 2 3 3 7 4" xfId="49069" xr:uid="{00000000-0005-0000-0000-0000793B0000}"/>
    <cellStyle name="Izlaz 2 3 3 8" xfId="13539" xr:uid="{00000000-0005-0000-0000-00007A3B0000}"/>
    <cellStyle name="Izlaz 2 3 3 8 2" xfId="13540" xr:uid="{00000000-0005-0000-0000-00007B3B0000}"/>
    <cellStyle name="Izlaz 2 3 3 8 2 2" xfId="13541" xr:uid="{00000000-0005-0000-0000-00007C3B0000}"/>
    <cellStyle name="Izlaz 2 3 3 8 2 2 2" xfId="13542" xr:uid="{00000000-0005-0000-0000-00007D3B0000}"/>
    <cellStyle name="Izlaz 2 3 3 8 2 3" xfId="13543" xr:uid="{00000000-0005-0000-0000-00007E3B0000}"/>
    <cellStyle name="Izlaz 2 3 3 8 2 3 2" xfId="13544" xr:uid="{00000000-0005-0000-0000-00007F3B0000}"/>
    <cellStyle name="Izlaz 2 3 3 8 2 4" xfId="13545" xr:uid="{00000000-0005-0000-0000-0000803B0000}"/>
    <cellStyle name="Izlaz 2 3 3 8 2 4 2" xfId="13546" xr:uid="{00000000-0005-0000-0000-0000813B0000}"/>
    <cellStyle name="Izlaz 2 3 3 8 2 5" xfId="13547" xr:uid="{00000000-0005-0000-0000-0000823B0000}"/>
    <cellStyle name="Izlaz 2 3 3 8 3" xfId="13548" xr:uid="{00000000-0005-0000-0000-0000833B0000}"/>
    <cellStyle name="Izlaz 2 3 3 8 3 2" xfId="13549" xr:uid="{00000000-0005-0000-0000-0000843B0000}"/>
    <cellStyle name="Izlaz 2 3 3 8 3 2 2" xfId="13550" xr:uid="{00000000-0005-0000-0000-0000853B0000}"/>
    <cellStyle name="Izlaz 2 3 3 8 3 3" xfId="13551" xr:uid="{00000000-0005-0000-0000-0000863B0000}"/>
    <cellStyle name="Izlaz 2 3 3 8 3 3 2" xfId="13552" xr:uid="{00000000-0005-0000-0000-0000873B0000}"/>
    <cellStyle name="Izlaz 2 3 3 8 3 4" xfId="13553" xr:uid="{00000000-0005-0000-0000-0000883B0000}"/>
    <cellStyle name="Izlaz 2 3 3 8 4" xfId="49461" xr:uid="{00000000-0005-0000-0000-0000893B0000}"/>
    <cellStyle name="Izlaz 2 3 3 9" xfId="13554" xr:uid="{00000000-0005-0000-0000-00008A3B0000}"/>
    <cellStyle name="Izlaz 2 3 3 9 2" xfId="13555" xr:uid="{00000000-0005-0000-0000-00008B3B0000}"/>
    <cellStyle name="Izlaz 2 3 3 9 2 2" xfId="13556" xr:uid="{00000000-0005-0000-0000-00008C3B0000}"/>
    <cellStyle name="Izlaz 2 3 3 9 2 2 2" xfId="13557" xr:uid="{00000000-0005-0000-0000-00008D3B0000}"/>
    <cellStyle name="Izlaz 2 3 3 9 2 3" xfId="13558" xr:uid="{00000000-0005-0000-0000-00008E3B0000}"/>
    <cellStyle name="Izlaz 2 3 3 9 2 3 2" xfId="13559" xr:uid="{00000000-0005-0000-0000-00008F3B0000}"/>
    <cellStyle name="Izlaz 2 3 3 9 2 4" xfId="13560" xr:uid="{00000000-0005-0000-0000-0000903B0000}"/>
    <cellStyle name="Izlaz 2 3 3 9 2 4 2" xfId="13561" xr:uid="{00000000-0005-0000-0000-0000913B0000}"/>
    <cellStyle name="Izlaz 2 3 3 9 2 5" xfId="13562" xr:uid="{00000000-0005-0000-0000-0000923B0000}"/>
    <cellStyle name="Izlaz 2 3 3 9 3" xfId="13563" xr:uid="{00000000-0005-0000-0000-0000933B0000}"/>
    <cellStyle name="Izlaz 2 3 3 9 3 2" xfId="13564" xr:uid="{00000000-0005-0000-0000-0000943B0000}"/>
    <cellStyle name="Izlaz 2 3 3 9 3 2 2" xfId="13565" xr:uid="{00000000-0005-0000-0000-0000953B0000}"/>
    <cellStyle name="Izlaz 2 3 3 9 3 3" xfId="13566" xr:uid="{00000000-0005-0000-0000-0000963B0000}"/>
    <cellStyle name="Izlaz 2 3 3 9 3 3 2" xfId="13567" xr:uid="{00000000-0005-0000-0000-0000973B0000}"/>
    <cellStyle name="Izlaz 2 3 3 9 3 4" xfId="13568" xr:uid="{00000000-0005-0000-0000-0000983B0000}"/>
    <cellStyle name="Izlaz 2 3 3 9 4" xfId="49907" xr:uid="{00000000-0005-0000-0000-0000993B0000}"/>
    <cellStyle name="Izlaz 2 3 4" xfId="13569" xr:uid="{00000000-0005-0000-0000-00009A3B0000}"/>
    <cellStyle name="Izlaz 2 3 4 10" xfId="13570" xr:uid="{00000000-0005-0000-0000-00009B3B0000}"/>
    <cellStyle name="Izlaz 2 3 4 10 2" xfId="13571" xr:uid="{00000000-0005-0000-0000-00009C3B0000}"/>
    <cellStyle name="Izlaz 2 3 4 10 2 2" xfId="13572" xr:uid="{00000000-0005-0000-0000-00009D3B0000}"/>
    <cellStyle name="Izlaz 2 3 4 10 2 2 2" xfId="13573" xr:uid="{00000000-0005-0000-0000-00009E3B0000}"/>
    <cellStyle name="Izlaz 2 3 4 10 2 3" xfId="13574" xr:uid="{00000000-0005-0000-0000-00009F3B0000}"/>
    <cellStyle name="Izlaz 2 3 4 10 2 3 2" xfId="13575" xr:uid="{00000000-0005-0000-0000-0000A03B0000}"/>
    <cellStyle name="Izlaz 2 3 4 10 2 4" xfId="13576" xr:uid="{00000000-0005-0000-0000-0000A13B0000}"/>
    <cellStyle name="Izlaz 2 3 4 10 2 4 2" xfId="13577" xr:uid="{00000000-0005-0000-0000-0000A23B0000}"/>
    <cellStyle name="Izlaz 2 3 4 10 2 5" xfId="13578" xr:uid="{00000000-0005-0000-0000-0000A33B0000}"/>
    <cellStyle name="Izlaz 2 3 4 10 3" xfId="13579" xr:uid="{00000000-0005-0000-0000-0000A43B0000}"/>
    <cellStyle name="Izlaz 2 3 4 10 3 2" xfId="13580" xr:uid="{00000000-0005-0000-0000-0000A53B0000}"/>
    <cellStyle name="Izlaz 2 3 4 10 3 2 2" xfId="13581" xr:uid="{00000000-0005-0000-0000-0000A63B0000}"/>
    <cellStyle name="Izlaz 2 3 4 10 3 3" xfId="13582" xr:uid="{00000000-0005-0000-0000-0000A73B0000}"/>
    <cellStyle name="Izlaz 2 3 4 10 3 3 2" xfId="13583" xr:uid="{00000000-0005-0000-0000-0000A83B0000}"/>
    <cellStyle name="Izlaz 2 3 4 10 3 4" xfId="13584" xr:uid="{00000000-0005-0000-0000-0000A93B0000}"/>
    <cellStyle name="Izlaz 2 3 4 10 4" xfId="50316" xr:uid="{00000000-0005-0000-0000-0000AA3B0000}"/>
    <cellStyle name="Izlaz 2 3 4 11" xfId="13585" xr:uid="{00000000-0005-0000-0000-0000AB3B0000}"/>
    <cellStyle name="Izlaz 2 3 4 11 2" xfId="13586" xr:uid="{00000000-0005-0000-0000-0000AC3B0000}"/>
    <cellStyle name="Izlaz 2 3 4 11 2 2" xfId="13587" xr:uid="{00000000-0005-0000-0000-0000AD3B0000}"/>
    <cellStyle name="Izlaz 2 3 4 11 2 2 2" xfId="13588" xr:uid="{00000000-0005-0000-0000-0000AE3B0000}"/>
    <cellStyle name="Izlaz 2 3 4 11 2 3" xfId="13589" xr:uid="{00000000-0005-0000-0000-0000AF3B0000}"/>
    <cellStyle name="Izlaz 2 3 4 11 2 3 2" xfId="13590" xr:uid="{00000000-0005-0000-0000-0000B03B0000}"/>
    <cellStyle name="Izlaz 2 3 4 11 2 4" xfId="13591" xr:uid="{00000000-0005-0000-0000-0000B13B0000}"/>
    <cellStyle name="Izlaz 2 3 4 11 2 4 2" xfId="13592" xr:uid="{00000000-0005-0000-0000-0000B23B0000}"/>
    <cellStyle name="Izlaz 2 3 4 11 2 5" xfId="13593" xr:uid="{00000000-0005-0000-0000-0000B33B0000}"/>
    <cellStyle name="Izlaz 2 3 4 11 3" xfId="13594" xr:uid="{00000000-0005-0000-0000-0000B43B0000}"/>
    <cellStyle name="Izlaz 2 3 4 11 3 2" xfId="13595" xr:uid="{00000000-0005-0000-0000-0000B53B0000}"/>
    <cellStyle name="Izlaz 2 3 4 11 3 2 2" xfId="13596" xr:uid="{00000000-0005-0000-0000-0000B63B0000}"/>
    <cellStyle name="Izlaz 2 3 4 11 3 3" xfId="13597" xr:uid="{00000000-0005-0000-0000-0000B73B0000}"/>
    <cellStyle name="Izlaz 2 3 4 11 3 3 2" xfId="13598" xr:uid="{00000000-0005-0000-0000-0000B83B0000}"/>
    <cellStyle name="Izlaz 2 3 4 11 3 4" xfId="13599" xr:uid="{00000000-0005-0000-0000-0000B93B0000}"/>
    <cellStyle name="Izlaz 2 3 4 11 4" xfId="50743" xr:uid="{00000000-0005-0000-0000-0000BA3B0000}"/>
    <cellStyle name="Izlaz 2 3 4 12" xfId="13600" xr:uid="{00000000-0005-0000-0000-0000BB3B0000}"/>
    <cellStyle name="Izlaz 2 3 4 12 2" xfId="13601" xr:uid="{00000000-0005-0000-0000-0000BC3B0000}"/>
    <cellStyle name="Izlaz 2 3 4 12 2 2" xfId="13602" xr:uid="{00000000-0005-0000-0000-0000BD3B0000}"/>
    <cellStyle name="Izlaz 2 3 4 12 3" xfId="13603" xr:uid="{00000000-0005-0000-0000-0000BE3B0000}"/>
    <cellStyle name="Izlaz 2 3 4 12 3 2" xfId="13604" xr:uid="{00000000-0005-0000-0000-0000BF3B0000}"/>
    <cellStyle name="Izlaz 2 3 4 12 4" xfId="13605" xr:uid="{00000000-0005-0000-0000-0000C03B0000}"/>
    <cellStyle name="Izlaz 2 3 4 12 4 2" xfId="13606" xr:uid="{00000000-0005-0000-0000-0000C13B0000}"/>
    <cellStyle name="Izlaz 2 3 4 12 5" xfId="13607" xr:uid="{00000000-0005-0000-0000-0000C23B0000}"/>
    <cellStyle name="Izlaz 2 3 4 13" xfId="13608" xr:uid="{00000000-0005-0000-0000-0000C33B0000}"/>
    <cellStyle name="Izlaz 2 3 4 13 2" xfId="13609" xr:uid="{00000000-0005-0000-0000-0000C43B0000}"/>
    <cellStyle name="Izlaz 2 3 4 13 2 2" xfId="13610" xr:uid="{00000000-0005-0000-0000-0000C53B0000}"/>
    <cellStyle name="Izlaz 2 3 4 13 3" xfId="13611" xr:uid="{00000000-0005-0000-0000-0000C63B0000}"/>
    <cellStyle name="Izlaz 2 3 4 13 3 2" xfId="13612" xr:uid="{00000000-0005-0000-0000-0000C73B0000}"/>
    <cellStyle name="Izlaz 2 3 4 13 4" xfId="13613" xr:uid="{00000000-0005-0000-0000-0000C83B0000}"/>
    <cellStyle name="Izlaz 2 3 4 14" xfId="46690" xr:uid="{00000000-0005-0000-0000-0000C93B0000}"/>
    <cellStyle name="Izlaz 2 3 4 2" xfId="13614" xr:uid="{00000000-0005-0000-0000-0000CA3B0000}"/>
    <cellStyle name="Izlaz 2 3 4 2 2" xfId="13615" xr:uid="{00000000-0005-0000-0000-0000CB3B0000}"/>
    <cellStyle name="Izlaz 2 3 4 2 2 2" xfId="13616" xr:uid="{00000000-0005-0000-0000-0000CC3B0000}"/>
    <cellStyle name="Izlaz 2 3 4 2 2 2 2" xfId="13617" xr:uid="{00000000-0005-0000-0000-0000CD3B0000}"/>
    <cellStyle name="Izlaz 2 3 4 2 2 3" xfId="13618" xr:uid="{00000000-0005-0000-0000-0000CE3B0000}"/>
    <cellStyle name="Izlaz 2 3 4 2 2 3 2" xfId="13619" xr:uid="{00000000-0005-0000-0000-0000CF3B0000}"/>
    <cellStyle name="Izlaz 2 3 4 2 2 4" xfId="13620" xr:uid="{00000000-0005-0000-0000-0000D03B0000}"/>
    <cellStyle name="Izlaz 2 3 4 2 2 4 2" xfId="13621" xr:uid="{00000000-0005-0000-0000-0000D13B0000}"/>
    <cellStyle name="Izlaz 2 3 4 2 2 5" xfId="13622" xr:uid="{00000000-0005-0000-0000-0000D23B0000}"/>
    <cellStyle name="Izlaz 2 3 4 2 3" xfId="13623" xr:uid="{00000000-0005-0000-0000-0000D33B0000}"/>
    <cellStyle name="Izlaz 2 3 4 2 3 2" xfId="13624" xr:uid="{00000000-0005-0000-0000-0000D43B0000}"/>
    <cellStyle name="Izlaz 2 3 4 2 3 2 2" xfId="13625" xr:uid="{00000000-0005-0000-0000-0000D53B0000}"/>
    <cellStyle name="Izlaz 2 3 4 2 3 3" xfId="13626" xr:uid="{00000000-0005-0000-0000-0000D63B0000}"/>
    <cellStyle name="Izlaz 2 3 4 2 3 3 2" xfId="13627" xr:uid="{00000000-0005-0000-0000-0000D73B0000}"/>
    <cellStyle name="Izlaz 2 3 4 2 3 4" xfId="13628" xr:uid="{00000000-0005-0000-0000-0000D83B0000}"/>
    <cellStyle name="Izlaz 2 3 4 2 4" xfId="47076" xr:uid="{00000000-0005-0000-0000-0000D93B0000}"/>
    <cellStyle name="Izlaz 2 3 4 3" xfId="13629" xr:uid="{00000000-0005-0000-0000-0000DA3B0000}"/>
    <cellStyle name="Izlaz 2 3 4 3 2" xfId="13630" xr:uid="{00000000-0005-0000-0000-0000DB3B0000}"/>
    <cellStyle name="Izlaz 2 3 4 3 2 2" xfId="13631" xr:uid="{00000000-0005-0000-0000-0000DC3B0000}"/>
    <cellStyle name="Izlaz 2 3 4 3 2 2 2" xfId="13632" xr:uid="{00000000-0005-0000-0000-0000DD3B0000}"/>
    <cellStyle name="Izlaz 2 3 4 3 2 3" xfId="13633" xr:uid="{00000000-0005-0000-0000-0000DE3B0000}"/>
    <cellStyle name="Izlaz 2 3 4 3 2 3 2" xfId="13634" xr:uid="{00000000-0005-0000-0000-0000DF3B0000}"/>
    <cellStyle name="Izlaz 2 3 4 3 2 4" xfId="13635" xr:uid="{00000000-0005-0000-0000-0000E03B0000}"/>
    <cellStyle name="Izlaz 2 3 4 3 2 4 2" xfId="13636" xr:uid="{00000000-0005-0000-0000-0000E13B0000}"/>
    <cellStyle name="Izlaz 2 3 4 3 2 5" xfId="13637" xr:uid="{00000000-0005-0000-0000-0000E23B0000}"/>
    <cellStyle name="Izlaz 2 3 4 3 3" xfId="13638" xr:uid="{00000000-0005-0000-0000-0000E33B0000}"/>
    <cellStyle name="Izlaz 2 3 4 3 3 2" xfId="13639" xr:uid="{00000000-0005-0000-0000-0000E43B0000}"/>
    <cellStyle name="Izlaz 2 3 4 3 3 2 2" xfId="13640" xr:uid="{00000000-0005-0000-0000-0000E53B0000}"/>
    <cellStyle name="Izlaz 2 3 4 3 3 3" xfId="13641" xr:uid="{00000000-0005-0000-0000-0000E63B0000}"/>
    <cellStyle name="Izlaz 2 3 4 3 3 3 2" xfId="13642" xr:uid="{00000000-0005-0000-0000-0000E73B0000}"/>
    <cellStyle name="Izlaz 2 3 4 3 3 4" xfId="13643" xr:uid="{00000000-0005-0000-0000-0000E83B0000}"/>
    <cellStyle name="Izlaz 2 3 4 3 4" xfId="47675" xr:uid="{00000000-0005-0000-0000-0000E93B0000}"/>
    <cellStyle name="Izlaz 2 3 4 4" xfId="13644" xr:uid="{00000000-0005-0000-0000-0000EA3B0000}"/>
    <cellStyle name="Izlaz 2 3 4 4 2" xfId="13645" xr:uid="{00000000-0005-0000-0000-0000EB3B0000}"/>
    <cellStyle name="Izlaz 2 3 4 4 2 2" xfId="13646" xr:uid="{00000000-0005-0000-0000-0000EC3B0000}"/>
    <cellStyle name="Izlaz 2 3 4 4 2 2 2" xfId="13647" xr:uid="{00000000-0005-0000-0000-0000ED3B0000}"/>
    <cellStyle name="Izlaz 2 3 4 4 2 3" xfId="13648" xr:uid="{00000000-0005-0000-0000-0000EE3B0000}"/>
    <cellStyle name="Izlaz 2 3 4 4 2 3 2" xfId="13649" xr:uid="{00000000-0005-0000-0000-0000EF3B0000}"/>
    <cellStyle name="Izlaz 2 3 4 4 2 4" xfId="13650" xr:uid="{00000000-0005-0000-0000-0000F03B0000}"/>
    <cellStyle name="Izlaz 2 3 4 4 2 4 2" xfId="13651" xr:uid="{00000000-0005-0000-0000-0000F13B0000}"/>
    <cellStyle name="Izlaz 2 3 4 4 2 5" xfId="13652" xr:uid="{00000000-0005-0000-0000-0000F23B0000}"/>
    <cellStyle name="Izlaz 2 3 4 4 3" xfId="13653" xr:uid="{00000000-0005-0000-0000-0000F33B0000}"/>
    <cellStyle name="Izlaz 2 3 4 4 3 2" xfId="13654" xr:uid="{00000000-0005-0000-0000-0000F43B0000}"/>
    <cellStyle name="Izlaz 2 3 4 4 3 2 2" xfId="13655" xr:uid="{00000000-0005-0000-0000-0000F53B0000}"/>
    <cellStyle name="Izlaz 2 3 4 4 3 3" xfId="13656" xr:uid="{00000000-0005-0000-0000-0000F63B0000}"/>
    <cellStyle name="Izlaz 2 3 4 4 3 3 2" xfId="13657" xr:uid="{00000000-0005-0000-0000-0000F73B0000}"/>
    <cellStyle name="Izlaz 2 3 4 4 3 4" xfId="13658" xr:uid="{00000000-0005-0000-0000-0000F83B0000}"/>
    <cellStyle name="Izlaz 2 3 4 4 4" xfId="48090" xr:uid="{00000000-0005-0000-0000-0000F93B0000}"/>
    <cellStyle name="Izlaz 2 3 4 5" xfId="13659" xr:uid="{00000000-0005-0000-0000-0000FA3B0000}"/>
    <cellStyle name="Izlaz 2 3 4 5 2" xfId="13660" xr:uid="{00000000-0005-0000-0000-0000FB3B0000}"/>
    <cellStyle name="Izlaz 2 3 4 5 2 2" xfId="13661" xr:uid="{00000000-0005-0000-0000-0000FC3B0000}"/>
    <cellStyle name="Izlaz 2 3 4 5 2 2 2" xfId="13662" xr:uid="{00000000-0005-0000-0000-0000FD3B0000}"/>
    <cellStyle name="Izlaz 2 3 4 5 2 3" xfId="13663" xr:uid="{00000000-0005-0000-0000-0000FE3B0000}"/>
    <cellStyle name="Izlaz 2 3 4 5 2 3 2" xfId="13664" xr:uid="{00000000-0005-0000-0000-0000FF3B0000}"/>
    <cellStyle name="Izlaz 2 3 4 5 2 4" xfId="13665" xr:uid="{00000000-0005-0000-0000-0000003C0000}"/>
    <cellStyle name="Izlaz 2 3 4 5 2 4 2" xfId="13666" xr:uid="{00000000-0005-0000-0000-0000013C0000}"/>
    <cellStyle name="Izlaz 2 3 4 5 2 5" xfId="13667" xr:uid="{00000000-0005-0000-0000-0000023C0000}"/>
    <cellStyle name="Izlaz 2 3 4 5 3" xfId="13668" xr:uid="{00000000-0005-0000-0000-0000033C0000}"/>
    <cellStyle name="Izlaz 2 3 4 5 3 2" xfId="13669" xr:uid="{00000000-0005-0000-0000-0000043C0000}"/>
    <cellStyle name="Izlaz 2 3 4 5 3 2 2" xfId="13670" xr:uid="{00000000-0005-0000-0000-0000053C0000}"/>
    <cellStyle name="Izlaz 2 3 4 5 3 3" xfId="13671" xr:uid="{00000000-0005-0000-0000-0000063C0000}"/>
    <cellStyle name="Izlaz 2 3 4 5 3 3 2" xfId="13672" xr:uid="{00000000-0005-0000-0000-0000073C0000}"/>
    <cellStyle name="Izlaz 2 3 4 5 3 4" xfId="13673" xr:uid="{00000000-0005-0000-0000-0000083C0000}"/>
    <cellStyle name="Izlaz 2 3 4 5 4" xfId="48490" xr:uid="{00000000-0005-0000-0000-0000093C0000}"/>
    <cellStyle name="Izlaz 2 3 4 6" xfId="13674" xr:uid="{00000000-0005-0000-0000-00000A3C0000}"/>
    <cellStyle name="Izlaz 2 3 4 6 2" xfId="13675" xr:uid="{00000000-0005-0000-0000-00000B3C0000}"/>
    <cellStyle name="Izlaz 2 3 4 6 2 2" xfId="13676" xr:uid="{00000000-0005-0000-0000-00000C3C0000}"/>
    <cellStyle name="Izlaz 2 3 4 6 2 2 2" xfId="13677" xr:uid="{00000000-0005-0000-0000-00000D3C0000}"/>
    <cellStyle name="Izlaz 2 3 4 6 2 3" xfId="13678" xr:uid="{00000000-0005-0000-0000-00000E3C0000}"/>
    <cellStyle name="Izlaz 2 3 4 6 2 3 2" xfId="13679" xr:uid="{00000000-0005-0000-0000-00000F3C0000}"/>
    <cellStyle name="Izlaz 2 3 4 6 2 4" xfId="13680" xr:uid="{00000000-0005-0000-0000-0000103C0000}"/>
    <cellStyle name="Izlaz 2 3 4 6 2 4 2" xfId="13681" xr:uid="{00000000-0005-0000-0000-0000113C0000}"/>
    <cellStyle name="Izlaz 2 3 4 6 2 5" xfId="13682" xr:uid="{00000000-0005-0000-0000-0000123C0000}"/>
    <cellStyle name="Izlaz 2 3 4 6 3" xfId="13683" xr:uid="{00000000-0005-0000-0000-0000133C0000}"/>
    <cellStyle name="Izlaz 2 3 4 6 3 2" xfId="13684" xr:uid="{00000000-0005-0000-0000-0000143C0000}"/>
    <cellStyle name="Izlaz 2 3 4 6 3 2 2" xfId="13685" xr:uid="{00000000-0005-0000-0000-0000153C0000}"/>
    <cellStyle name="Izlaz 2 3 4 6 3 3" xfId="13686" xr:uid="{00000000-0005-0000-0000-0000163C0000}"/>
    <cellStyle name="Izlaz 2 3 4 6 3 3 2" xfId="13687" xr:uid="{00000000-0005-0000-0000-0000173C0000}"/>
    <cellStyle name="Izlaz 2 3 4 6 3 4" xfId="13688" xr:uid="{00000000-0005-0000-0000-0000183C0000}"/>
    <cellStyle name="Izlaz 2 3 4 6 4" xfId="48900" xr:uid="{00000000-0005-0000-0000-0000193C0000}"/>
    <cellStyle name="Izlaz 2 3 4 7" xfId="13689" xr:uid="{00000000-0005-0000-0000-00001A3C0000}"/>
    <cellStyle name="Izlaz 2 3 4 7 2" xfId="13690" xr:uid="{00000000-0005-0000-0000-00001B3C0000}"/>
    <cellStyle name="Izlaz 2 3 4 7 2 2" xfId="13691" xr:uid="{00000000-0005-0000-0000-00001C3C0000}"/>
    <cellStyle name="Izlaz 2 3 4 7 2 2 2" xfId="13692" xr:uid="{00000000-0005-0000-0000-00001D3C0000}"/>
    <cellStyle name="Izlaz 2 3 4 7 2 3" xfId="13693" xr:uid="{00000000-0005-0000-0000-00001E3C0000}"/>
    <cellStyle name="Izlaz 2 3 4 7 2 3 2" xfId="13694" xr:uid="{00000000-0005-0000-0000-00001F3C0000}"/>
    <cellStyle name="Izlaz 2 3 4 7 2 4" xfId="13695" xr:uid="{00000000-0005-0000-0000-0000203C0000}"/>
    <cellStyle name="Izlaz 2 3 4 7 2 4 2" xfId="13696" xr:uid="{00000000-0005-0000-0000-0000213C0000}"/>
    <cellStyle name="Izlaz 2 3 4 7 2 5" xfId="13697" xr:uid="{00000000-0005-0000-0000-0000223C0000}"/>
    <cellStyle name="Izlaz 2 3 4 7 3" xfId="13698" xr:uid="{00000000-0005-0000-0000-0000233C0000}"/>
    <cellStyle name="Izlaz 2 3 4 7 3 2" xfId="13699" xr:uid="{00000000-0005-0000-0000-0000243C0000}"/>
    <cellStyle name="Izlaz 2 3 4 7 3 2 2" xfId="13700" xr:uid="{00000000-0005-0000-0000-0000253C0000}"/>
    <cellStyle name="Izlaz 2 3 4 7 3 3" xfId="13701" xr:uid="{00000000-0005-0000-0000-0000263C0000}"/>
    <cellStyle name="Izlaz 2 3 4 7 3 3 2" xfId="13702" xr:uid="{00000000-0005-0000-0000-0000273C0000}"/>
    <cellStyle name="Izlaz 2 3 4 7 3 4" xfId="13703" xr:uid="{00000000-0005-0000-0000-0000283C0000}"/>
    <cellStyle name="Izlaz 2 3 4 7 4" xfId="49070" xr:uid="{00000000-0005-0000-0000-0000293C0000}"/>
    <cellStyle name="Izlaz 2 3 4 8" xfId="13704" xr:uid="{00000000-0005-0000-0000-00002A3C0000}"/>
    <cellStyle name="Izlaz 2 3 4 8 2" xfId="13705" xr:uid="{00000000-0005-0000-0000-00002B3C0000}"/>
    <cellStyle name="Izlaz 2 3 4 8 2 2" xfId="13706" xr:uid="{00000000-0005-0000-0000-00002C3C0000}"/>
    <cellStyle name="Izlaz 2 3 4 8 2 2 2" xfId="13707" xr:uid="{00000000-0005-0000-0000-00002D3C0000}"/>
    <cellStyle name="Izlaz 2 3 4 8 2 3" xfId="13708" xr:uid="{00000000-0005-0000-0000-00002E3C0000}"/>
    <cellStyle name="Izlaz 2 3 4 8 2 3 2" xfId="13709" xr:uid="{00000000-0005-0000-0000-00002F3C0000}"/>
    <cellStyle name="Izlaz 2 3 4 8 2 4" xfId="13710" xr:uid="{00000000-0005-0000-0000-0000303C0000}"/>
    <cellStyle name="Izlaz 2 3 4 8 2 4 2" xfId="13711" xr:uid="{00000000-0005-0000-0000-0000313C0000}"/>
    <cellStyle name="Izlaz 2 3 4 8 2 5" xfId="13712" xr:uid="{00000000-0005-0000-0000-0000323C0000}"/>
    <cellStyle name="Izlaz 2 3 4 8 3" xfId="13713" xr:uid="{00000000-0005-0000-0000-0000333C0000}"/>
    <cellStyle name="Izlaz 2 3 4 8 3 2" xfId="13714" xr:uid="{00000000-0005-0000-0000-0000343C0000}"/>
    <cellStyle name="Izlaz 2 3 4 8 3 2 2" xfId="13715" xr:uid="{00000000-0005-0000-0000-0000353C0000}"/>
    <cellStyle name="Izlaz 2 3 4 8 3 3" xfId="13716" xr:uid="{00000000-0005-0000-0000-0000363C0000}"/>
    <cellStyle name="Izlaz 2 3 4 8 3 3 2" xfId="13717" xr:uid="{00000000-0005-0000-0000-0000373C0000}"/>
    <cellStyle name="Izlaz 2 3 4 8 3 4" xfId="13718" xr:uid="{00000000-0005-0000-0000-0000383C0000}"/>
    <cellStyle name="Izlaz 2 3 4 8 4" xfId="49462" xr:uid="{00000000-0005-0000-0000-0000393C0000}"/>
    <cellStyle name="Izlaz 2 3 4 9" xfId="13719" xr:uid="{00000000-0005-0000-0000-00003A3C0000}"/>
    <cellStyle name="Izlaz 2 3 4 9 2" xfId="13720" xr:uid="{00000000-0005-0000-0000-00003B3C0000}"/>
    <cellStyle name="Izlaz 2 3 4 9 2 2" xfId="13721" xr:uid="{00000000-0005-0000-0000-00003C3C0000}"/>
    <cellStyle name="Izlaz 2 3 4 9 2 2 2" xfId="13722" xr:uid="{00000000-0005-0000-0000-00003D3C0000}"/>
    <cellStyle name="Izlaz 2 3 4 9 2 3" xfId="13723" xr:uid="{00000000-0005-0000-0000-00003E3C0000}"/>
    <cellStyle name="Izlaz 2 3 4 9 2 3 2" xfId="13724" xr:uid="{00000000-0005-0000-0000-00003F3C0000}"/>
    <cellStyle name="Izlaz 2 3 4 9 2 4" xfId="13725" xr:uid="{00000000-0005-0000-0000-0000403C0000}"/>
    <cellStyle name="Izlaz 2 3 4 9 2 4 2" xfId="13726" xr:uid="{00000000-0005-0000-0000-0000413C0000}"/>
    <cellStyle name="Izlaz 2 3 4 9 2 5" xfId="13727" xr:uid="{00000000-0005-0000-0000-0000423C0000}"/>
    <cellStyle name="Izlaz 2 3 4 9 3" xfId="13728" xr:uid="{00000000-0005-0000-0000-0000433C0000}"/>
    <cellStyle name="Izlaz 2 3 4 9 3 2" xfId="13729" xr:uid="{00000000-0005-0000-0000-0000443C0000}"/>
    <cellStyle name="Izlaz 2 3 4 9 3 2 2" xfId="13730" xr:uid="{00000000-0005-0000-0000-0000453C0000}"/>
    <cellStyle name="Izlaz 2 3 4 9 3 3" xfId="13731" xr:uid="{00000000-0005-0000-0000-0000463C0000}"/>
    <cellStyle name="Izlaz 2 3 4 9 3 3 2" xfId="13732" xr:uid="{00000000-0005-0000-0000-0000473C0000}"/>
    <cellStyle name="Izlaz 2 3 4 9 3 4" xfId="13733" xr:uid="{00000000-0005-0000-0000-0000483C0000}"/>
    <cellStyle name="Izlaz 2 3 4 9 4" xfId="49908" xr:uid="{00000000-0005-0000-0000-0000493C0000}"/>
    <cellStyle name="Izlaz 2 3 5" xfId="13734" xr:uid="{00000000-0005-0000-0000-00004A3C0000}"/>
    <cellStyle name="Izlaz 2 3 5 10" xfId="13735" xr:uid="{00000000-0005-0000-0000-00004B3C0000}"/>
    <cellStyle name="Izlaz 2 3 5 10 2" xfId="13736" xr:uid="{00000000-0005-0000-0000-00004C3C0000}"/>
    <cellStyle name="Izlaz 2 3 5 10 2 2" xfId="13737" xr:uid="{00000000-0005-0000-0000-00004D3C0000}"/>
    <cellStyle name="Izlaz 2 3 5 10 2 2 2" xfId="13738" xr:uid="{00000000-0005-0000-0000-00004E3C0000}"/>
    <cellStyle name="Izlaz 2 3 5 10 2 3" xfId="13739" xr:uid="{00000000-0005-0000-0000-00004F3C0000}"/>
    <cellStyle name="Izlaz 2 3 5 10 2 3 2" xfId="13740" xr:uid="{00000000-0005-0000-0000-0000503C0000}"/>
    <cellStyle name="Izlaz 2 3 5 10 2 4" xfId="13741" xr:uid="{00000000-0005-0000-0000-0000513C0000}"/>
    <cellStyle name="Izlaz 2 3 5 10 2 4 2" xfId="13742" xr:uid="{00000000-0005-0000-0000-0000523C0000}"/>
    <cellStyle name="Izlaz 2 3 5 10 2 5" xfId="13743" xr:uid="{00000000-0005-0000-0000-0000533C0000}"/>
    <cellStyle name="Izlaz 2 3 5 10 3" xfId="13744" xr:uid="{00000000-0005-0000-0000-0000543C0000}"/>
    <cellStyle name="Izlaz 2 3 5 10 3 2" xfId="13745" xr:uid="{00000000-0005-0000-0000-0000553C0000}"/>
    <cellStyle name="Izlaz 2 3 5 10 3 2 2" xfId="13746" xr:uid="{00000000-0005-0000-0000-0000563C0000}"/>
    <cellStyle name="Izlaz 2 3 5 10 3 3" xfId="13747" xr:uid="{00000000-0005-0000-0000-0000573C0000}"/>
    <cellStyle name="Izlaz 2 3 5 10 3 3 2" xfId="13748" xr:uid="{00000000-0005-0000-0000-0000583C0000}"/>
    <cellStyle name="Izlaz 2 3 5 10 3 4" xfId="13749" xr:uid="{00000000-0005-0000-0000-0000593C0000}"/>
    <cellStyle name="Izlaz 2 3 5 10 4" xfId="50317" xr:uid="{00000000-0005-0000-0000-00005A3C0000}"/>
    <cellStyle name="Izlaz 2 3 5 11" xfId="13750" xr:uid="{00000000-0005-0000-0000-00005B3C0000}"/>
    <cellStyle name="Izlaz 2 3 5 11 2" xfId="13751" xr:uid="{00000000-0005-0000-0000-00005C3C0000}"/>
    <cellStyle name="Izlaz 2 3 5 11 2 2" xfId="13752" xr:uid="{00000000-0005-0000-0000-00005D3C0000}"/>
    <cellStyle name="Izlaz 2 3 5 11 2 2 2" xfId="13753" xr:uid="{00000000-0005-0000-0000-00005E3C0000}"/>
    <cellStyle name="Izlaz 2 3 5 11 2 3" xfId="13754" xr:uid="{00000000-0005-0000-0000-00005F3C0000}"/>
    <cellStyle name="Izlaz 2 3 5 11 2 3 2" xfId="13755" xr:uid="{00000000-0005-0000-0000-0000603C0000}"/>
    <cellStyle name="Izlaz 2 3 5 11 2 4" xfId="13756" xr:uid="{00000000-0005-0000-0000-0000613C0000}"/>
    <cellStyle name="Izlaz 2 3 5 11 2 4 2" xfId="13757" xr:uid="{00000000-0005-0000-0000-0000623C0000}"/>
    <cellStyle name="Izlaz 2 3 5 11 2 5" xfId="13758" xr:uid="{00000000-0005-0000-0000-0000633C0000}"/>
    <cellStyle name="Izlaz 2 3 5 11 3" xfId="13759" xr:uid="{00000000-0005-0000-0000-0000643C0000}"/>
    <cellStyle name="Izlaz 2 3 5 11 3 2" xfId="13760" xr:uid="{00000000-0005-0000-0000-0000653C0000}"/>
    <cellStyle name="Izlaz 2 3 5 11 3 2 2" xfId="13761" xr:uid="{00000000-0005-0000-0000-0000663C0000}"/>
    <cellStyle name="Izlaz 2 3 5 11 3 3" xfId="13762" xr:uid="{00000000-0005-0000-0000-0000673C0000}"/>
    <cellStyle name="Izlaz 2 3 5 11 3 3 2" xfId="13763" xr:uid="{00000000-0005-0000-0000-0000683C0000}"/>
    <cellStyle name="Izlaz 2 3 5 11 3 4" xfId="13764" xr:uid="{00000000-0005-0000-0000-0000693C0000}"/>
    <cellStyle name="Izlaz 2 3 5 11 4" xfId="50744" xr:uid="{00000000-0005-0000-0000-00006A3C0000}"/>
    <cellStyle name="Izlaz 2 3 5 12" xfId="13765" xr:uid="{00000000-0005-0000-0000-00006B3C0000}"/>
    <cellStyle name="Izlaz 2 3 5 12 2" xfId="13766" xr:uid="{00000000-0005-0000-0000-00006C3C0000}"/>
    <cellStyle name="Izlaz 2 3 5 12 2 2" xfId="13767" xr:uid="{00000000-0005-0000-0000-00006D3C0000}"/>
    <cellStyle name="Izlaz 2 3 5 12 3" xfId="13768" xr:uid="{00000000-0005-0000-0000-00006E3C0000}"/>
    <cellStyle name="Izlaz 2 3 5 12 3 2" xfId="13769" xr:uid="{00000000-0005-0000-0000-00006F3C0000}"/>
    <cellStyle name="Izlaz 2 3 5 12 4" xfId="13770" xr:uid="{00000000-0005-0000-0000-0000703C0000}"/>
    <cellStyle name="Izlaz 2 3 5 12 4 2" xfId="13771" xr:uid="{00000000-0005-0000-0000-0000713C0000}"/>
    <cellStyle name="Izlaz 2 3 5 12 5" xfId="13772" xr:uid="{00000000-0005-0000-0000-0000723C0000}"/>
    <cellStyle name="Izlaz 2 3 5 13" xfId="13773" xr:uid="{00000000-0005-0000-0000-0000733C0000}"/>
    <cellStyle name="Izlaz 2 3 5 13 2" xfId="13774" xr:uid="{00000000-0005-0000-0000-0000743C0000}"/>
    <cellStyle name="Izlaz 2 3 5 13 2 2" xfId="13775" xr:uid="{00000000-0005-0000-0000-0000753C0000}"/>
    <cellStyle name="Izlaz 2 3 5 13 3" xfId="13776" xr:uid="{00000000-0005-0000-0000-0000763C0000}"/>
    <cellStyle name="Izlaz 2 3 5 13 3 2" xfId="13777" xr:uid="{00000000-0005-0000-0000-0000773C0000}"/>
    <cellStyle name="Izlaz 2 3 5 13 4" xfId="13778" xr:uid="{00000000-0005-0000-0000-0000783C0000}"/>
    <cellStyle name="Izlaz 2 3 5 14" xfId="46611" xr:uid="{00000000-0005-0000-0000-0000793C0000}"/>
    <cellStyle name="Izlaz 2 3 5 2" xfId="13779" xr:uid="{00000000-0005-0000-0000-00007A3C0000}"/>
    <cellStyle name="Izlaz 2 3 5 2 2" xfId="13780" xr:uid="{00000000-0005-0000-0000-00007B3C0000}"/>
    <cellStyle name="Izlaz 2 3 5 2 2 2" xfId="13781" xr:uid="{00000000-0005-0000-0000-00007C3C0000}"/>
    <cellStyle name="Izlaz 2 3 5 2 2 2 2" xfId="13782" xr:uid="{00000000-0005-0000-0000-00007D3C0000}"/>
    <cellStyle name="Izlaz 2 3 5 2 2 3" xfId="13783" xr:uid="{00000000-0005-0000-0000-00007E3C0000}"/>
    <cellStyle name="Izlaz 2 3 5 2 2 3 2" xfId="13784" xr:uid="{00000000-0005-0000-0000-00007F3C0000}"/>
    <cellStyle name="Izlaz 2 3 5 2 2 4" xfId="13785" xr:uid="{00000000-0005-0000-0000-0000803C0000}"/>
    <cellStyle name="Izlaz 2 3 5 2 2 4 2" xfId="13786" xr:uid="{00000000-0005-0000-0000-0000813C0000}"/>
    <cellStyle name="Izlaz 2 3 5 2 2 5" xfId="13787" xr:uid="{00000000-0005-0000-0000-0000823C0000}"/>
    <cellStyle name="Izlaz 2 3 5 2 3" xfId="13788" xr:uid="{00000000-0005-0000-0000-0000833C0000}"/>
    <cellStyle name="Izlaz 2 3 5 2 3 2" xfId="13789" xr:uid="{00000000-0005-0000-0000-0000843C0000}"/>
    <cellStyle name="Izlaz 2 3 5 2 3 2 2" xfId="13790" xr:uid="{00000000-0005-0000-0000-0000853C0000}"/>
    <cellStyle name="Izlaz 2 3 5 2 3 3" xfId="13791" xr:uid="{00000000-0005-0000-0000-0000863C0000}"/>
    <cellStyle name="Izlaz 2 3 5 2 3 3 2" xfId="13792" xr:uid="{00000000-0005-0000-0000-0000873C0000}"/>
    <cellStyle name="Izlaz 2 3 5 2 3 4" xfId="13793" xr:uid="{00000000-0005-0000-0000-0000883C0000}"/>
    <cellStyle name="Izlaz 2 3 5 2 4" xfId="47077" xr:uid="{00000000-0005-0000-0000-0000893C0000}"/>
    <cellStyle name="Izlaz 2 3 5 3" xfId="13794" xr:uid="{00000000-0005-0000-0000-00008A3C0000}"/>
    <cellStyle name="Izlaz 2 3 5 3 2" xfId="13795" xr:uid="{00000000-0005-0000-0000-00008B3C0000}"/>
    <cellStyle name="Izlaz 2 3 5 3 2 2" xfId="13796" xr:uid="{00000000-0005-0000-0000-00008C3C0000}"/>
    <cellStyle name="Izlaz 2 3 5 3 2 2 2" xfId="13797" xr:uid="{00000000-0005-0000-0000-00008D3C0000}"/>
    <cellStyle name="Izlaz 2 3 5 3 2 3" xfId="13798" xr:uid="{00000000-0005-0000-0000-00008E3C0000}"/>
    <cellStyle name="Izlaz 2 3 5 3 2 3 2" xfId="13799" xr:uid="{00000000-0005-0000-0000-00008F3C0000}"/>
    <cellStyle name="Izlaz 2 3 5 3 2 4" xfId="13800" xr:uid="{00000000-0005-0000-0000-0000903C0000}"/>
    <cellStyle name="Izlaz 2 3 5 3 2 4 2" xfId="13801" xr:uid="{00000000-0005-0000-0000-0000913C0000}"/>
    <cellStyle name="Izlaz 2 3 5 3 2 5" xfId="13802" xr:uid="{00000000-0005-0000-0000-0000923C0000}"/>
    <cellStyle name="Izlaz 2 3 5 3 3" xfId="13803" xr:uid="{00000000-0005-0000-0000-0000933C0000}"/>
    <cellStyle name="Izlaz 2 3 5 3 3 2" xfId="13804" xr:uid="{00000000-0005-0000-0000-0000943C0000}"/>
    <cellStyle name="Izlaz 2 3 5 3 3 2 2" xfId="13805" xr:uid="{00000000-0005-0000-0000-0000953C0000}"/>
    <cellStyle name="Izlaz 2 3 5 3 3 3" xfId="13806" xr:uid="{00000000-0005-0000-0000-0000963C0000}"/>
    <cellStyle name="Izlaz 2 3 5 3 3 3 2" xfId="13807" xr:uid="{00000000-0005-0000-0000-0000973C0000}"/>
    <cellStyle name="Izlaz 2 3 5 3 3 4" xfId="13808" xr:uid="{00000000-0005-0000-0000-0000983C0000}"/>
    <cellStyle name="Izlaz 2 3 5 3 4" xfId="47676" xr:uid="{00000000-0005-0000-0000-0000993C0000}"/>
    <cellStyle name="Izlaz 2 3 5 4" xfId="13809" xr:uid="{00000000-0005-0000-0000-00009A3C0000}"/>
    <cellStyle name="Izlaz 2 3 5 4 2" xfId="13810" xr:uid="{00000000-0005-0000-0000-00009B3C0000}"/>
    <cellStyle name="Izlaz 2 3 5 4 2 2" xfId="13811" xr:uid="{00000000-0005-0000-0000-00009C3C0000}"/>
    <cellStyle name="Izlaz 2 3 5 4 2 2 2" xfId="13812" xr:uid="{00000000-0005-0000-0000-00009D3C0000}"/>
    <cellStyle name="Izlaz 2 3 5 4 2 3" xfId="13813" xr:uid="{00000000-0005-0000-0000-00009E3C0000}"/>
    <cellStyle name="Izlaz 2 3 5 4 2 3 2" xfId="13814" xr:uid="{00000000-0005-0000-0000-00009F3C0000}"/>
    <cellStyle name="Izlaz 2 3 5 4 2 4" xfId="13815" xr:uid="{00000000-0005-0000-0000-0000A03C0000}"/>
    <cellStyle name="Izlaz 2 3 5 4 2 4 2" xfId="13816" xr:uid="{00000000-0005-0000-0000-0000A13C0000}"/>
    <cellStyle name="Izlaz 2 3 5 4 2 5" xfId="13817" xr:uid="{00000000-0005-0000-0000-0000A23C0000}"/>
    <cellStyle name="Izlaz 2 3 5 4 3" xfId="13818" xr:uid="{00000000-0005-0000-0000-0000A33C0000}"/>
    <cellStyle name="Izlaz 2 3 5 4 3 2" xfId="13819" xr:uid="{00000000-0005-0000-0000-0000A43C0000}"/>
    <cellStyle name="Izlaz 2 3 5 4 3 2 2" xfId="13820" xr:uid="{00000000-0005-0000-0000-0000A53C0000}"/>
    <cellStyle name="Izlaz 2 3 5 4 3 3" xfId="13821" xr:uid="{00000000-0005-0000-0000-0000A63C0000}"/>
    <cellStyle name="Izlaz 2 3 5 4 3 3 2" xfId="13822" xr:uid="{00000000-0005-0000-0000-0000A73C0000}"/>
    <cellStyle name="Izlaz 2 3 5 4 3 4" xfId="13823" xr:uid="{00000000-0005-0000-0000-0000A83C0000}"/>
    <cellStyle name="Izlaz 2 3 5 4 4" xfId="48091" xr:uid="{00000000-0005-0000-0000-0000A93C0000}"/>
    <cellStyle name="Izlaz 2 3 5 5" xfId="13824" xr:uid="{00000000-0005-0000-0000-0000AA3C0000}"/>
    <cellStyle name="Izlaz 2 3 5 5 2" xfId="13825" xr:uid="{00000000-0005-0000-0000-0000AB3C0000}"/>
    <cellStyle name="Izlaz 2 3 5 5 2 2" xfId="13826" xr:uid="{00000000-0005-0000-0000-0000AC3C0000}"/>
    <cellStyle name="Izlaz 2 3 5 5 2 2 2" xfId="13827" xr:uid="{00000000-0005-0000-0000-0000AD3C0000}"/>
    <cellStyle name="Izlaz 2 3 5 5 2 3" xfId="13828" xr:uid="{00000000-0005-0000-0000-0000AE3C0000}"/>
    <cellStyle name="Izlaz 2 3 5 5 2 3 2" xfId="13829" xr:uid="{00000000-0005-0000-0000-0000AF3C0000}"/>
    <cellStyle name="Izlaz 2 3 5 5 2 4" xfId="13830" xr:uid="{00000000-0005-0000-0000-0000B03C0000}"/>
    <cellStyle name="Izlaz 2 3 5 5 2 4 2" xfId="13831" xr:uid="{00000000-0005-0000-0000-0000B13C0000}"/>
    <cellStyle name="Izlaz 2 3 5 5 2 5" xfId="13832" xr:uid="{00000000-0005-0000-0000-0000B23C0000}"/>
    <cellStyle name="Izlaz 2 3 5 5 3" xfId="13833" xr:uid="{00000000-0005-0000-0000-0000B33C0000}"/>
    <cellStyle name="Izlaz 2 3 5 5 3 2" xfId="13834" xr:uid="{00000000-0005-0000-0000-0000B43C0000}"/>
    <cellStyle name="Izlaz 2 3 5 5 3 2 2" xfId="13835" xr:uid="{00000000-0005-0000-0000-0000B53C0000}"/>
    <cellStyle name="Izlaz 2 3 5 5 3 3" xfId="13836" xr:uid="{00000000-0005-0000-0000-0000B63C0000}"/>
    <cellStyle name="Izlaz 2 3 5 5 3 3 2" xfId="13837" xr:uid="{00000000-0005-0000-0000-0000B73C0000}"/>
    <cellStyle name="Izlaz 2 3 5 5 3 4" xfId="13838" xr:uid="{00000000-0005-0000-0000-0000B83C0000}"/>
    <cellStyle name="Izlaz 2 3 5 5 4" xfId="48491" xr:uid="{00000000-0005-0000-0000-0000B93C0000}"/>
    <cellStyle name="Izlaz 2 3 5 6" xfId="13839" xr:uid="{00000000-0005-0000-0000-0000BA3C0000}"/>
    <cellStyle name="Izlaz 2 3 5 6 2" xfId="13840" xr:uid="{00000000-0005-0000-0000-0000BB3C0000}"/>
    <cellStyle name="Izlaz 2 3 5 6 2 2" xfId="13841" xr:uid="{00000000-0005-0000-0000-0000BC3C0000}"/>
    <cellStyle name="Izlaz 2 3 5 6 2 2 2" xfId="13842" xr:uid="{00000000-0005-0000-0000-0000BD3C0000}"/>
    <cellStyle name="Izlaz 2 3 5 6 2 3" xfId="13843" xr:uid="{00000000-0005-0000-0000-0000BE3C0000}"/>
    <cellStyle name="Izlaz 2 3 5 6 2 3 2" xfId="13844" xr:uid="{00000000-0005-0000-0000-0000BF3C0000}"/>
    <cellStyle name="Izlaz 2 3 5 6 2 4" xfId="13845" xr:uid="{00000000-0005-0000-0000-0000C03C0000}"/>
    <cellStyle name="Izlaz 2 3 5 6 2 4 2" xfId="13846" xr:uid="{00000000-0005-0000-0000-0000C13C0000}"/>
    <cellStyle name="Izlaz 2 3 5 6 2 5" xfId="13847" xr:uid="{00000000-0005-0000-0000-0000C23C0000}"/>
    <cellStyle name="Izlaz 2 3 5 6 3" xfId="13848" xr:uid="{00000000-0005-0000-0000-0000C33C0000}"/>
    <cellStyle name="Izlaz 2 3 5 6 3 2" xfId="13849" xr:uid="{00000000-0005-0000-0000-0000C43C0000}"/>
    <cellStyle name="Izlaz 2 3 5 6 3 2 2" xfId="13850" xr:uid="{00000000-0005-0000-0000-0000C53C0000}"/>
    <cellStyle name="Izlaz 2 3 5 6 3 3" xfId="13851" xr:uid="{00000000-0005-0000-0000-0000C63C0000}"/>
    <cellStyle name="Izlaz 2 3 5 6 3 3 2" xfId="13852" xr:uid="{00000000-0005-0000-0000-0000C73C0000}"/>
    <cellStyle name="Izlaz 2 3 5 6 3 4" xfId="13853" xr:uid="{00000000-0005-0000-0000-0000C83C0000}"/>
    <cellStyle name="Izlaz 2 3 5 6 4" xfId="48901" xr:uid="{00000000-0005-0000-0000-0000C93C0000}"/>
    <cellStyle name="Izlaz 2 3 5 7" xfId="13854" xr:uid="{00000000-0005-0000-0000-0000CA3C0000}"/>
    <cellStyle name="Izlaz 2 3 5 7 2" xfId="13855" xr:uid="{00000000-0005-0000-0000-0000CB3C0000}"/>
    <cellStyle name="Izlaz 2 3 5 7 2 2" xfId="13856" xr:uid="{00000000-0005-0000-0000-0000CC3C0000}"/>
    <cellStyle name="Izlaz 2 3 5 7 2 2 2" xfId="13857" xr:uid="{00000000-0005-0000-0000-0000CD3C0000}"/>
    <cellStyle name="Izlaz 2 3 5 7 2 3" xfId="13858" xr:uid="{00000000-0005-0000-0000-0000CE3C0000}"/>
    <cellStyle name="Izlaz 2 3 5 7 2 3 2" xfId="13859" xr:uid="{00000000-0005-0000-0000-0000CF3C0000}"/>
    <cellStyle name="Izlaz 2 3 5 7 2 4" xfId="13860" xr:uid="{00000000-0005-0000-0000-0000D03C0000}"/>
    <cellStyle name="Izlaz 2 3 5 7 2 4 2" xfId="13861" xr:uid="{00000000-0005-0000-0000-0000D13C0000}"/>
    <cellStyle name="Izlaz 2 3 5 7 2 5" xfId="13862" xr:uid="{00000000-0005-0000-0000-0000D23C0000}"/>
    <cellStyle name="Izlaz 2 3 5 7 3" xfId="13863" xr:uid="{00000000-0005-0000-0000-0000D33C0000}"/>
    <cellStyle name="Izlaz 2 3 5 7 3 2" xfId="13864" xr:uid="{00000000-0005-0000-0000-0000D43C0000}"/>
    <cellStyle name="Izlaz 2 3 5 7 3 2 2" xfId="13865" xr:uid="{00000000-0005-0000-0000-0000D53C0000}"/>
    <cellStyle name="Izlaz 2 3 5 7 3 3" xfId="13866" xr:uid="{00000000-0005-0000-0000-0000D63C0000}"/>
    <cellStyle name="Izlaz 2 3 5 7 3 3 2" xfId="13867" xr:uid="{00000000-0005-0000-0000-0000D73C0000}"/>
    <cellStyle name="Izlaz 2 3 5 7 3 4" xfId="13868" xr:uid="{00000000-0005-0000-0000-0000D83C0000}"/>
    <cellStyle name="Izlaz 2 3 5 7 4" xfId="49071" xr:uid="{00000000-0005-0000-0000-0000D93C0000}"/>
    <cellStyle name="Izlaz 2 3 5 8" xfId="13869" xr:uid="{00000000-0005-0000-0000-0000DA3C0000}"/>
    <cellStyle name="Izlaz 2 3 5 8 2" xfId="13870" xr:uid="{00000000-0005-0000-0000-0000DB3C0000}"/>
    <cellStyle name="Izlaz 2 3 5 8 2 2" xfId="13871" xr:uid="{00000000-0005-0000-0000-0000DC3C0000}"/>
    <cellStyle name="Izlaz 2 3 5 8 2 2 2" xfId="13872" xr:uid="{00000000-0005-0000-0000-0000DD3C0000}"/>
    <cellStyle name="Izlaz 2 3 5 8 2 3" xfId="13873" xr:uid="{00000000-0005-0000-0000-0000DE3C0000}"/>
    <cellStyle name="Izlaz 2 3 5 8 2 3 2" xfId="13874" xr:uid="{00000000-0005-0000-0000-0000DF3C0000}"/>
    <cellStyle name="Izlaz 2 3 5 8 2 4" xfId="13875" xr:uid="{00000000-0005-0000-0000-0000E03C0000}"/>
    <cellStyle name="Izlaz 2 3 5 8 2 4 2" xfId="13876" xr:uid="{00000000-0005-0000-0000-0000E13C0000}"/>
    <cellStyle name="Izlaz 2 3 5 8 2 5" xfId="13877" xr:uid="{00000000-0005-0000-0000-0000E23C0000}"/>
    <cellStyle name="Izlaz 2 3 5 8 3" xfId="13878" xr:uid="{00000000-0005-0000-0000-0000E33C0000}"/>
    <cellStyle name="Izlaz 2 3 5 8 3 2" xfId="13879" xr:uid="{00000000-0005-0000-0000-0000E43C0000}"/>
    <cellStyle name="Izlaz 2 3 5 8 3 2 2" xfId="13880" xr:uid="{00000000-0005-0000-0000-0000E53C0000}"/>
    <cellStyle name="Izlaz 2 3 5 8 3 3" xfId="13881" xr:uid="{00000000-0005-0000-0000-0000E63C0000}"/>
    <cellStyle name="Izlaz 2 3 5 8 3 3 2" xfId="13882" xr:uid="{00000000-0005-0000-0000-0000E73C0000}"/>
    <cellStyle name="Izlaz 2 3 5 8 3 4" xfId="13883" xr:uid="{00000000-0005-0000-0000-0000E83C0000}"/>
    <cellStyle name="Izlaz 2 3 5 8 4" xfId="49463" xr:uid="{00000000-0005-0000-0000-0000E93C0000}"/>
    <cellStyle name="Izlaz 2 3 5 9" xfId="13884" xr:uid="{00000000-0005-0000-0000-0000EA3C0000}"/>
    <cellStyle name="Izlaz 2 3 5 9 2" xfId="13885" xr:uid="{00000000-0005-0000-0000-0000EB3C0000}"/>
    <cellStyle name="Izlaz 2 3 5 9 2 2" xfId="13886" xr:uid="{00000000-0005-0000-0000-0000EC3C0000}"/>
    <cellStyle name="Izlaz 2 3 5 9 2 2 2" xfId="13887" xr:uid="{00000000-0005-0000-0000-0000ED3C0000}"/>
    <cellStyle name="Izlaz 2 3 5 9 2 3" xfId="13888" xr:uid="{00000000-0005-0000-0000-0000EE3C0000}"/>
    <cellStyle name="Izlaz 2 3 5 9 2 3 2" xfId="13889" xr:uid="{00000000-0005-0000-0000-0000EF3C0000}"/>
    <cellStyle name="Izlaz 2 3 5 9 2 4" xfId="13890" xr:uid="{00000000-0005-0000-0000-0000F03C0000}"/>
    <cellStyle name="Izlaz 2 3 5 9 2 4 2" xfId="13891" xr:uid="{00000000-0005-0000-0000-0000F13C0000}"/>
    <cellStyle name="Izlaz 2 3 5 9 2 5" xfId="13892" xr:uid="{00000000-0005-0000-0000-0000F23C0000}"/>
    <cellStyle name="Izlaz 2 3 5 9 3" xfId="13893" xr:uid="{00000000-0005-0000-0000-0000F33C0000}"/>
    <cellStyle name="Izlaz 2 3 5 9 3 2" xfId="13894" xr:uid="{00000000-0005-0000-0000-0000F43C0000}"/>
    <cellStyle name="Izlaz 2 3 5 9 3 2 2" xfId="13895" xr:uid="{00000000-0005-0000-0000-0000F53C0000}"/>
    <cellStyle name="Izlaz 2 3 5 9 3 3" xfId="13896" xr:uid="{00000000-0005-0000-0000-0000F63C0000}"/>
    <cellStyle name="Izlaz 2 3 5 9 3 3 2" xfId="13897" xr:uid="{00000000-0005-0000-0000-0000F73C0000}"/>
    <cellStyle name="Izlaz 2 3 5 9 3 4" xfId="13898" xr:uid="{00000000-0005-0000-0000-0000F83C0000}"/>
    <cellStyle name="Izlaz 2 3 5 9 4" xfId="49909" xr:uid="{00000000-0005-0000-0000-0000F93C0000}"/>
    <cellStyle name="Izlaz 2 3 6" xfId="13899" xr:uid="{00000000-0005-0000-0000-0000FA3C0000}"/>
    <cellStyle name="Izlaz 2 3 6 10" xfId="13900" xr:uid="{00000000-0005-0000-0000-0000FB3C0000}"/>
    <cellStyle name="Izlaz 2 3 6 10 2" xfId="13901" xr:uid="{00000000-0005-0000-0000-0000FC3C0000}"/>
    <cellStyle name="Izlaz 2 3 6 10 2 2" xfId="13902" xr:uid="{00000000-0005-0000-0000-0000FD3C0000}"/>
    <cellStyle name="Izlaz 2 3 6 10 2 2 2" xfId="13903" xr:uid="{00000000-0005-0000-0000-0000FE3C0000}"/>
    <cellStyle name="Izlaz 2 3 6 10 2 3" xfId="13904" xr:uid="{00000000-0005-0000-0000-0000FF3C0000}"/>
    <cellStyle name="Izlaz 2 3 6 10 2 3 2" xfId="13905" xr:uid="{00000000-0005-0000-0000-0000003D0000}"/>
    <cellStyle name="Izlaz 2 3 6 10 2 4" xfId="13906" xr:uid="{00000000-0005-0000-0000-0000013D0000}"/>
    <cellStyle name="Izlaz 2 3 6 10 2 4 2" xfId="13907" xr:uid="{00000000-0005-0000-0000-0000023D0000}"/>
    <cellStyle name="Izlaz 2 3 6 10 2 5" xfId="13908" xr:uid="{00000000-0005-0000-0000-0000033D0000}"/>
    <cellStyle name="Izlaz 2 3 6 10 3" xfId="13909" xr:uid="{00000000-0005-0000-0000-0000043D0000}"/>
    <cellStyle name="Izlaz 2 3 6 10 3 2" xfId="13910" xr:uid="{00000000-0005-0000-0000-0000053D0000}"/>
    <cellStyle name="Izlaz 2 3 6 10 3 2 2" xfId="13911" xr:uid="{00000000-0005-0000-0000-0000063D0000}"/>
    <cellStyle name="Izlaz 2 3 6 10 3 3" xfId="13912" xr:uid="{00000000-0005-0000-0000-0000073D0000}"/>
    <cellStyle name="Izlaz 2 3 6 10 3 3 2" xfId="13913" xr:uid="{00000000-0005-0000-0000-0000083D0000}"/>
    <cellStyle name="Izlaz 2 3 6 10 3 4" xfId="13914" xr:uid="{00000000-0005-0000-0000-0000093D0000}"/>
    <cellStyle name="Izlaz 2 3 6 10 4" xfId="50318" xr:uid="{00000000-0005-0000-0000-00000A3D0000}"/>
    <cellStyle name="Izlaz 2 3 6 11" xfId="13915" xr:uid="{00000000-0005-0000-0000-00000B3D0000}"/>
    <cellStyle name="Izlaz 2 3 6 11 2" xfId="13916" xr:uid="{00000000-0005-0000-0000-00000C3D0000}"/>
    <cellStyle name="Izlaz 2 3 6 11 2 2" xfId="13917" xr:uid="{00000000-0005-0000-0000-00000D3D0000}"/>
    <cellStyle name="Izlaz 2 3 6 11 2 2 2" xfId="13918" xr:uid="{00000000-0005-0000-0000-00000E3D0000}"/>
    <cellStyle name="Izlaz 2 3 6 11 2 3" xfId="13919" xr:uid="{00000000-0005-0000-0000-00000F3D0000}"/>
    <cellStyle name="Izlaz 2 3 6 11 2 3 2" xfId="13920" xr:uid="{00000000-0005-0000-0000-0000103D0000}"/>
    <cellStyle name="Izlaz 2 3 6 11 2 4" xfId="13921" xr:uid="{00000000-0005-0000-0000-0000113D0000}"/>
    <cellStyle name="Izlaz 2 3 6 11 2 4 2" xfId="13922" xr:uid="{00000000-0005-0000-0000-0000123D0000}"/>
    <cellStyle name="Izlaz 2 3 6 11 2 5" xfId="13923" xr:uid="{00000000-0005-0000-0000-0000133D0000}"/>
    <cellStyle name="Izlaz 2 3 6 11 3" xfId="13924" xr:uid="{00000000-0005-0000-0000-0000143D0000}"/>
    <cellStyle name="Izlaz 2 3 6 11 3 2" xfId="13925" xr:uid="{00000000-0005-0000-0000-0000153D0000}"/>
    <cellStyle name="Izlaz 2 3 6 11 3 2 2" xfId="13926" xr:uid="{00000000-0005-0000-0000-0000163D0000}"/>
    <cellStyle name="Izlaz 2 3 6 11 3 3" xfId="13927" xr:uid="{00000000-0005-0000-0000-0000173D0000}"/>
    <cellStyle name="Izlaz 2 3 6 11 3 3 2" xfId="13928" xr:uid="{00000000-0005-0000-0000-0000183D0000}"/>
    <cellStyle name="Izlaz 2 3 6 11 3 4" xfId="13929" xr:uid="{00000000-0005-0000-0000-0000193D0000}"/>
    <cellStyle name="Izlaz 2 3 6 11 4" xfId="50745" xr:uid="{00000000-0005-0000-0000-00001A3D0000}"/>
    <cellStyle name="Izlaz 2 3 6 12" xfId="13930" xr:uid="{00000000-0005-0000-0000-00001B3D0000}"/>
    <cellStyle name="Izlaz 2 3 6 12 2" xfId="13931" xr:uid="{00000000-0005-0000-0000-00001C3D0000}"/>
    <cellStyle name="Izlaz 2 3 6 12 2 2" xfId="13932" xr:uid="{00000000-0005-0000-0000-00001D3D0000}"/>
    <cellStyle name="Izlaz 2 3 6 12 3" xfId="13933" xr:uid="{00000000-0005-0000-0000-00001E3D0000}"/>
    <cellStyle name="Izlaz 2 3 6 12 3 2" xfId="13934" xr:uid="{00000000-0005-0000-0000-00001F3D0000}"/>
    <cellStyle name="Izlaz 2 3 6 12 4" xfId="13935" xr:uid="{00000000-0005-0000-0000-0000203D0000}"/>
    <cellStyle name="Izlaz 2 3 6 12 4 2" xfId="13936" xr:uid="{00000000-0005-0000-0000-0000213D0000}"/>
    <cellStyle name="Izlaz 2 3 6 12 5" xfId="13937" xr:uid="{00000000-0005-0000-0000-0000223D0000}"/>
    <cellStyle name="Izlaz 2 3 6 13" xfId="13938" xr:uid="{00000000-0005-0000-0000-0000233D0000}"/>
    <cellStyle name="Izlaz 2 3 6 13 2" xfId="13939" xr:uid="{00000000-0005-0000-0000-0000243D0000}"/>
    <cellStyle name="Izlaz 2 3 6 13 2 2" xfId="13940" xr:uid="{00000000-0005-0000-0000-0000253D0000}"/>
    <cellStyle name="Izlaz 2 3 6 13 3" xfId="13941" xr:uid="{00000000-0005-0000-0000-0000263D0000}"/>
    <cellStyle name="Izlaz 2 3 6 13 3 2" xfId="13942" xr:uid="{00000000-0005-0000-0000-0000273D0000}"/>
    <cellStyle name="Izlaz 2 3 6 13 4" xfId="13943" xr:uid="{00000000-0005-0000-0000-0000283D0000}"/>
    <cellStyle name="Izlaz 2 3 6 14" xfId="46738" xr:uid="{00000000-0005-0000-0000-0000293D0000}"/>
    <cellStyle name="Izlaz 2 3 6 2" xfId="13944" xr:uid="{00000000-0005-0000-0000-00002A3D0000}"/>
    <cellStyle name="Izlaz 2 3 6 2 2" xfId="13945" xr:uid="{00000000-0005-0000-0000-00002B3D0000}"/>
    <cellStyle name="Izlaz 2 3 6 2 2 2" xfId="13946" xr:uid="{00000000-0005-0000-0000-00002C3D0000}"/>
    <cellStyle name="Izlaz 2 3 6 2 2 2 2" xfId="13947" xr:uid="{00000000-0005-0000-0000-00002D3D0000}"/>
    <cellStyle name="Izlaz 2 3 6 2 2 3" xfId="13948" xr:uid="{00000000-0005-0000-0000-00002E3D0000}"/>
    <cellStyle name="Izlaz 2 3 6 2 2 3 2" xfId="13949" xr:uid="{00000000-0005-0000-0000-00002F3D0000}"/>
    <cellStyle name="Izlaz 2 3 6 2 2 4" xfId="13950" xr:uid="{00000000-0005-0000-0000-0000303D0000}"/>
    <cellStyle name="Izlaz 2 3 6 2 2 4 2" xfId="13951" xr:uid="{00000000-0005-0000-0000-0000313D0000}"/>
    <cellStyle name="Izlaz 2 3 6 2 2 5" xfId="13952" xr:uid="{00000000-0005-0000-0000-0000323D0000}"/>
    <cellStyle name="Izlaz 2 3 6 2 3" xfId="13953" xr:uid="{00000000-0005-0000-0000-0000333D0000}"/>
    <cellStyle name="Izlaz 2 3 6 2 3 2" xfId="13954" xr:uid="{00000000-0005-0000-0000-0000343D0000}"/>
    <cellStyle name="Izlaz 2 3 6 2 3 2 2" xfId="13955" xr:uid="{00000000-0005-0000-0000-0000353D0000}"/>
    <cellStyle name="Izlaz 2 3 6 2 3 3" xfId="13956" xr:uid="{00000000-0005-0000-0000-0000363D0000}"/>
    <cellStyle name="Izlaz 2 3 6 2 3 3 2" xfId="13957" xr:uid="{00000000-0005-0000-0000-0000373D0000}"/>
    <cellStyle name="Izlaz 2 3 6 2 3 4" xfId="13958" xr:uid="{00000000-0005-0000-0000-0000383D0000}"/>
    <cellStyle name="Izlaz 2 3 6 2 4" xfId="47078" xr:uid="{00000000-0005-0000-0000-0000393D0000}"/>
    <cellStyle name="Izlaz 2 3 6 3" xfId="13959" xr:uid="{00000000-0005-0000-0000-00003A3D0000}"/>
    <cellStyle name="Izlaz 2 3 6 3 2" xfId="13960" xr:uid="{00000000-0005-0000-0000-00003B3D0000}"/>
    <cellStyle name="Izlaz 2 3 6 3 2 2" xfId="13961" xr:uid="{00000000-0005-0000-0000-00003C3D0000}"/>
    <cellStyle name="Izlaz 2 3 6 3 2 2 2" xfId="13962" xr:uid="{00000000-0005-0000-0000-00003D3D0000}"/>
    <cellStyle name="Izlaz 2 3 6 3 2 3" xfId="13963" xr:uid="{00000000-0005-0000-0000-00003E3D0000}"/>
    <cellStyle name="Izlaz 2 3 6 3 2 3 2" xfId="13964" xr:uid="{00000000-0005-0000-0000-00003F3D0000}"/>
    <cellStyle name="Izlaz 2 3 6 3 2 4" xfId="13965" xr:uid="{00000000-0005-0000-0000-0000403D0000}"/>
    <cellStyle name="Izlaz 2 3 6 3 2 4 2" xfId="13966" xr:uid="{00000000-0005-0000-0000-0000413D0000}"/>
    <cellStyle name="Izlaz 2 3 6 3 2 5" xfId="13967" xr:uid="{00000000-0005-0000-0000-0000423D0000}"/>
    <cellStyle name="Izlaz 2 3 6 3 3" xfId="13968" xr:uid="{00000000-0005-0000-0000-0000433D0000}"/>
    <cellStyle name="Izlaz 2 3 6 3 3 2" xfId="13969" xr:uid="{00000000-0005-0000-0000-0000443D0000}"/>
    <cellStyle name="Izlaz 2 3 6 3 3 2 2" xfId="13970" xr:uid="{00000000-0005-0000-0000-0000453D0000}"/>
    <cellStyle name="Izlaz 2 3 6 3 3 3" xfId="13971" xr:uid="{00000000-0005-0000-0000-0000463D0000}"/>
    <cellStyle name="Izlaz 2 3 6 3 3 3 2" xfId="13972" xr:uid="{00000000-0005-0000-0000-0000473D0000}"/>
    <cellStyle name="Izlaz 2 3 6 3 3 4" xfId="13973" xr:uid="{00000000-0005-0000-0000-0000483D0000}"/>
    <cellStyle name="Izlaz 2 3 6 3 4" xfId="47677" xr:uid="{00000000-0005-0000-0000-0000493D0000}"/>
    <cellStyle name="Izlaz 2 3 6 4" xfId="13974" xr:uid="{00000000-0005-0000-0000-00004A3D0000}"/>
    <cellStyle name="Izlaz 2 3 6 4 2" xfId="13975" xr:uid="{00000000-0005-0000-0000-00004B3D0000}"/>
    <cellStyle name="Izlaz 2 3 6 4 2 2" xfId="13976" xr:uid="{00000000-0005-0000-0000-00004C3D0000}"/>
    <cellStyle name="Izlaz 2 3 6 4 2 2 2" xfId="13977" xr:uid="{00000000-0005-0000-0000-00004D3D0000}"/>
    <cellStyle name="Izlaz 2 3 6 4 2 3" xfId="13978" xr:uid="{00000000-0005-0000-0000-00004E3D0000}"/>
    <cellStyle name="Izlaz 2 3 6 4 2 3 2" xfId="13979" xr:uid="{00000000-0005-0000-0000-00004F3D0000}"/>
    <cellStyle name="Izlaz 2 3 6 4 2 4" xfId="13980" xr:uid="{00000000-0005-0000-0000-0000503D0000}"/>
    <cellStyle name="Izlaz 2 3 6 4 2 4 2" xfId="13981" xr:uid="{00000000-0005-0000-0000-0000513D0000}"/>
    <cellStyle name="Izlaz 2 3 6 4 2 5" xfId="13982" xr:uid="{00000000-0005-0000-0000-0000523D0000}"/>
    <cellStyle name="Izlaz 2 3 6 4 3" xfId="13983" xr:uid="{00000000-0005-0000-0000-0000533D0000}"/>
    <cellStyle name="Izlaz 2 3 6 4 3 2" xfId="13984" xr:uid="{00000000-0005-0000-0000-0000543D0000}"/>
    <cellStyle name="Izlaz 2 3 6 4 3 2 2" xfId="13985" xr:uid="{00000000-0005-0000-0000-0000553D0000}"/>
    <cellStyle name="Izlaz 2 3 6 4 3 3" xfId="13986" xr:uid="{00000000-0005-0000-0000-0000563D0000}"/>
    <cellStyle name="Izlaz 2 3 6 4 3 3 2" xfId="13987" xr:uid="{00000000-0005-0000-0000-0000573D0000}"/>
    <cellStyle name="Izlaz 2 3 6 4 3 4" xfId="13988" xr:uid="{00000000-0005-0000-0000-0000583D0000}"/>
    <cellStyle name="Izlaz 2 3 6 4 4" xfId="48092" xr:uid="{00000000-0005-0000-0000-0000593D0000}"/>
    <cellStyle name="Izlaz 2 3 6 5" xfId="13989" xr:uid="{00000000-0005-0000-0000-00005A3D0000}"/>
    <cellStyle name="Izlaz 2 3 6 5 2" xfId="13990" xr:uid="{00000000-0005-0000-0000-00005B3D0000}"/>
    <cellStyle name="Izlaz 2 3 6 5 2 2" xfId="13991" xr:uid="{00000000-0005-0000-0000-00005C3D0000}"/>
    <cellStyle name="Izlaz 2 3 6 5 2 2 2" xfId="13992" xr:uid="{00000000-0005-0000-0000-00005D3D0000}"/>
    <cellStyle name="Izlaz 2 3 6 5 2 3" xfId="13993" xr:uid="{00000000-0005-0000-0000-00005E3D0000}"/>
    <cellStyle name="Izlaz 2 3 6 5 2 3 2" xfId="13994" xr:uid="{00000000-0005-0000-0000-00005F3D0000}"/>
    <cellStyle name="Izlaz 2 3 6 5 2 4" xfId="13995" xr:uid="{00000000-0005-0000-0000-0000603D0000}"/>
    <cellStyle name="Izlaz 2 3 6 5 2 4 2" xfId="13996" xr:uid="{00000000-0005-0000-0000-0000613D0000}"/>
    <cellStyle name="Izlaz 2 3 6 5 2 5" xfId="13997" xr:uid="{00000000-0005-0000-0000-0000623D0000}"/>
    <cellStyle name="Izlaz 2 3 6 5 3" xfId="13998" xr:uid="{00000000-0005-0000-0000-0000633D0000}"/>
    <cellStyle name="Izlaz 2 3 6 5 3 2" xfId="13999" xr:uid="{00000000-0005-0000-0000-0000643D0000}"/>
    <cellStyle name="Izlaz 2 3 6 5 3 2 2" xfId="14000" xr:uid="{00000000-0005-0000-0000-0000653D0000}"/>
    <cellStyle name="Izlaz 2 3 6 5 3 3" xfId="14001" xr:uid="{00000000-0005-0000-0000-0000663D0000}"/>
    <cellStyle name="Izlaz 2 3 6 5 3 3 2" xfId="14002" xr:uid="{00000000-0005-0000-0000-0000673D0000}"/>
    <cellStyle name="Izlaz 2 3 6 5 3 4" xfId="14003" xr:uid="{00000000-0005-0000-0000-0000683D0000}"/>
    <cellStyle name="Izlaz 2 3 6 5 4" xfId="48492" xr:uid="{00000000-0005-0000-0000-0000693D0000}"/>
    <cellStyle name="Izlaz 2 3 6 6" xfId="14004" xr:uid="{00000000-0005-0000-0000-00006A3D0000}"/>
    <cellStyle name="Izlaz 2 3 6 6 2" xfId="14005" xr:uid="{00000000-0005-0000-0000-00006B3D0000}"/>
    <cellStyle name="Izlaz 2 3 6 6 2 2" xfId="14006" xr:uid="{00000000-0005-0000-0000-00006C3D0000}"/>
    <cellStyle name="Izlaz 2 3 6 6 2 2 2" xfId="14007" xr:uid="{00000000-0005-0000-0000-00006D3D0000}"/>
    <cellStyle name="Izlaz 2 3 6 6 2 3" xfId="14008" xr:uid="{00000000-0005-0000-0000-00006E3D0000}"/>
    <cellStyle name="Izlaz 2 3 6 6 2 3 2" xfId="14009" xr:uid="{00000000-0005-0000-0000-00006F3D0000}"/>
    <cellStyle name="Izlaz 2 3 6 6 2 4" xfId="14010" xr:uid="{00000000-0005-0000-0000-0000703D0000}"/>
    <cellStyle name="Izlaz 2 3 6 6 2 4 2" xfId="14011" xr:uid="{00000000-0005-0000-0000-0000713D0000}"/>
    <cellStyle name="Izlaz 2 3 6 6 2 5" xfId="14012" xr:uid="{00000000-0005-0000-0000-0000723D0000}"/>
    <cellStyle name="Izlaz 2 3 6 6 3" xfId="14013" xr:uid="{00000000-0005-0000-0000-0000733D0000}"/>
    <cellStyle name="Izlaz 2 3 6 6 3 2" xfId="14014" xr:uid="{00000000-0005-0000-0000-0000743D0000}"/>
    <cellStyle name="Izlaz 2 3 6 6 3 2 2" xfId="14015" xr:uid="{00000000-0005-0000-0000-0000753D0000}"/>
    <cellStyle name="Izlaz 2 3 6 6 3 3" xfId="14016" xr:uid="{00000000-0005-0000-0000-0000763D0000}"/>
    <cellStyle name="Izlaz 2 3 6 6 3 3 2" xfId="14017" xr:uid="{00000000-0005-0000-0000-0000773D0000}"/>
    <cellStyle name="Izlaz 2 3 6 6 3 4" xfId="14018" xr:uid="{00000000-0005-0000-0000-0000783D0000}"/>
    <cellStyle name="Izlaz 2 3 6 6 4" xfId="48902" xr:uid="{00000000-0005-0000-0000-0000793D0000}"/>
    <cellStyle name="Izlaz 2 3 6 7" xfId="14019" xr:uid="{00000000-0005-0000-0000-00007A3D0000}"/>
    <cellStyle name="Izlaz 2 3 6 7 2" xfId="14020" xr:uid="{00000000-0005-0000-0000-00007B3D0000}"/>
    <cellStyle name="Izlaz 2 3 6 7 2 2" xfId="14021" xr:uid="{00000000-0005-0000-0000-00007C3D0000}"/>
    <cellStyle name="Izlaz 2 3 6 7 2 2 2" xfId="14022" xr:uid="{00000000-0005-0000-0000-00007D3D0000}"/>
    <cellStyle name="Izlaz 2 3 6 7 2 3" xfId="14023" xr:uid="{00000000-0005-0000-0000-00007E3D0000}"/>
    <cellStyle name="Izlaz 2 3 6 7 2 3 2" xfId="14024" xr:uid="{00000000-0005-0000-0000-00007F3D0000}"/>
    <cellStyle name="Izlaz 2 3 6 7 2 4" xfId="14025" xr:uid="{00000000-0005-0000-0000-0000803D0000}"/>
    <cellStyle name="Izlaz 2 3 6 7 2 4 2" xfId="14026" xr:uid="{00000000-0005-0000-0000-0000813D0000}"/>
    <cellStyle name="Izlaz 2 3 6 7 2 5" xfId="14027" xr:uid="{00000000-0005-0000-0000-0000823D0000}"/>
    <cellStyle name="Izlaz 2 3 6 7 3" xfId="14028" xr:uid="{00000000-0005-0000-0000-0000833D0000}"/>
    <cellStyle name="Izlaz 2 3 6 7 3 2" xfId="14029" xr:uid="{00000000-0005-0000-0000-0000843D0000}"/>
    <cellStyle name="Izlaz 2 3 6 7 3 2 2" xfId="14030" xr:uid="{00000000-0005-0000-0000-0000853D0000}"/>
    <cellStyle name="Izlaz 2 3 6 7 3 3" xfId="14031" xr:uid="{00000000-0005-0000-0000-0000863D0000}"/>
    <cellStyle name="Izlaz 2 3 6 7 3 3 2" xfId="14032" xr:uid="{00000000-0005-0000-0000-0000873D0000}"/>
    <cellStyle name="Izlaz 2 3 6 7 3 4" xfId="14033" xr:uid="{00000000-0005-0000-0000-0000883D0000}"/>
    <cellStyle name="Izlaz 2 3 6 7 4" xfId="49072" xr:uid="{00000000-0005-0000-0000-0000893D0000}"/>
    <cellStyle name="Izlaz 2 3 6 8" xfId="14034" xr:uid="{00000000-0005-0000-0000-00008A3D0000}"/>
    <cellStyle name="Izlaz 2 3 6 8 2" xfId="14035" xr:uid="{00000000-0005-0000-0000-00008B3D0000}"/>
    <cellStyle name="Izlaz 2 3 6 8 2 2" xfId="14036" xr:uid="{00000000-0005-0000-0000-00008C3D0000}"/>
    <cellStyle name="Izlaz 2 3 6 8 2 2 2" xfId="14037" xr:uid="{00000000-0005-0000-0000-00008D3D0000}"/>
    <cellStyle name="Izlaz 2 3 6 8 2 3" xfId="14038" xr:uid="{00000000-0005-0000-0000-00008E3D0000}"/>
    <cellStyle name="Izlaz 2 3 6 8 2 3 2" xfId="14039" xr:uid="{00000000-0005-0000-0000-00008F3D0000}"/>
    <cellStyle name="Izlaz 2 3 6 8 2 4" xfId="14040" xr:uid="{00000000-0005-0000-0000-0000903D0000}"/>
    <cellStyle name="Izlaz 2 3 6 8 2 4 2" xfId="14041" xr:uid="{00000000-0005-0000-0000-0000913D0000}"/>
    <cellStyle name="Izlaz 2 3 6 8 2 5" xfId="14042" xr:uid="{00000000-0005-0000-0000-0000923D0000}"/>
    <cellStyle name="Izlaz 2 3 6 8 3" xfId="14043" xr:uid="{00000000-0005-0000-0000-0000933D0000}"/>
    <cellStyle name="Izlaz 2 3 6 8 3 2" xfId="14044" xr:uid="{00000000-0005-0000-0000-0000943D0000}"/>
    <cellStyle name="Izlaz 2 3 6 8 3 2 2" xfId="14045" xr:uid="{00000000-0005-0000-0000-0000953D0000}"/>
    <cellStyle name="Izlaz 2 3 6 8 3 3" xfId="14046" xr:uid="{00000000-0005-0000-0000-0000963D0000}"/>
    <cellStyle name="Izlaz 2 3 6 8 3 3 2" xfId="14047" xr:uid="{00000000-0005-0000-0000-0000973D0000}"/>
    <cellStyle name="Izlaz 2 3 6 8 3 4" xfId="14048" xr:uid="{00000000-0005-0000-0000-0000983D0000}"/>
    <cellStyle name="Izlaz 2 3 6 8 4" xfId="49464" xr:uid="{00000000-0005-0000-0000-0000993D0000}"/>
    <cellStyle name="Izlaz 2 3 6 9" xfId="14049" xr:uid="{00000000-0005-0000-0000-00009A3D0000}"/>
    <cellStyle name="Izlaz 2 3 6 9 2" xfId="14050" xr:uid="{00000000-0005-0000-0000-00009B3D0000}"/>
    <cellStyle name="Izlaz 2 3 6 9 2 2" xfId="14051" xr:uid="{00000000-0005-0000-0000-00009C3D0000}"/>
    <cellStyle name="Izlaz 2 3 6 9 2 2 2" xfId="14052" xr:uid="{00000000-0005-0000-0000-00009D3D0000}"/>
    <cellStyle name="Izlaz 2 3 6 9 2 3" xfId="14053" xr:uid="{00000000-0005-0000-0000-00009E3D0000}"/>
    <cellStyle name="Izlaz 2 3 6 9 2 3 2" xfId="14054" xr:uid="{00000000-0005-0000-0000-00009F3D0000}"/>
    <cellStyle name="Izlaz 2 3 6 9 2 4" xfId="14055" xr:uid="{00000000-0005-0000-0000-0000A03D0000}"/>
    <cellStyle name="Izlaz 2 3 6 9 2 4 2" xfId="14056" xr:uid="{00000000-0005-0000-0000-0000A13D0000}"/>
    <cellStyle name="Izlaz 2 3 6 9 2 5" xfId="14057" xr:uid="{00000000-0005-0000-0000-0000A23D0000}"/>
    <cellStyle name="Izlaz 2 3 6 9 3" xfId="14058" xr:uid="{00000000-0005-0000-0000-0000A33D0000}"/>
    <cellStyle name="Izlaz 2 3 6 9 3 2" xfId="14059" xr:uid="{00000000-0005-0000-0000-0000A43D0000}"/>
    <cellStyle name="Izlaz 2 3 6 9 3 2 2" xfId="14060" xr:uid="{00000000-0005-0000-0000-0000A53D0000}"/>
    <cellStyle name="Izlaz 2 3 6 9 3 3" xfId="14061" xr:uid="{00000000-0005-0000-0000-0000A63D0000}"/>
    <cellStyle name="Izlaz 2 3 6 9 3 3 2" xfId="14062" xr:uid="{00000000-0005-0000-0000-0000A73D0000}"/>
    <cellStyle name="Izlaz 2 3 6 9 3 4" xfId="14063" xr:uid="{00000000-0005-0000-0000-0000A83D0000}"/>
    <cellStyle name="Izlaz 2 3 6 9 4" xfId="49910" xr:uid="{00000000-0005-0000-0000-0000A93D0000}"/>
    <cellStyle name="Izlaz 2 3 7" xfId="14064" xr:uid="{00000000-0005-0000-0000-0000AA3D0000}"/>
    <cellStyle name="Izlaz 2 3 7 10" xfId="14065" xr:uid="{00000000-0005-0000-0000-0000AB3D0000}"/>
    <cellStyle name="Izlaz 2 3 7 10 2" xfId="14066" xr:uid="{00000000-0005-0000-0000-0000AC3D0000}"/>
    <cellStyle name="Izlaz 2 3 7 10 2 2" xfId="14067" xr:uid="{00000000-0005-0000-0000-0000AD3D0000}"/>
    <cellStyle name="Izlaz 2 3 7 10 2 2 2" xfId="14068" xr:uid="{00000000-0005-0000-0000-0000AE3D0000}"/>
    <cellStyle name="Izlaz 2 3 7 10 2 3" xfId="14069" xr:uid="{00000000-0005-0000-0000-0000AF3D0000}"/>
    <cellStyle name="Izlaz 2 3 7 10 2 3 2" xfId="14070" xr:uid="{00000000-0005-0000-0000-0000B03D0000}"/>
    <cellStyle name="Izlaz 2 3 7 10 2 4" xfId="14071" xr:uid="{00000000-0005-0000-0000-0000B13D0000}"/>
    <cellStyle name="Izlaz 2 3 7 10 2 4 2" xfId="14072" xr:uid="{00000000-0005-0000-0000-0000B23D0000}"/>
    <cellStyle name="Izlaz 2 3 7 10 2 5" xfId="14073" xr:uid="{00000000-0005-0000-0000-0000B33D0000}"/>
    <cellStyle name="Izlaz 2 3 7 10 3" xfId="14074" xr:uid="{00000000-0005-0000-0000-0000B43D0000}"/>
    <cellStyle name="Izlaz 2 3 7 10 3 2" xfId="14075" xr:uid="{00000000-0005-0000-0000-0000B53D0000}"/>
    <cellStyle name="Izlaz 2 3 7 10 3 2 2" xfId="14076" xr:uid="{00000000-0005-0000-0000-0000B63D0000}"/>
    <cellStyle name="Izlaz 2 3 7 10 3 3" xfId="14077" xr:uid="{00000000-0005-0000-0000-0000B73D0000}"/>
    <cellStyle name="Izlaz 2 3 7 10 3 3 2" xfId="14078" xr:uid="{00000000-0005-0000-0000-0000B83D0000}"/>
    <cellStyle name="Izlaz 2 3 7 10 3 4" xfId="14079" xr:uid="{00000000-0005-0000-0000-0000B93D0000}"/>
    <cellStyle name="Izlaz 2 3 7 10 4" xfId="50319" xr:uid="{00000000-0005-0000-0000-0000BA3D0000}"/>
    <cellStyle name="Izlaz 2 3 7 11" xfId="14080" xr:uid="{00000000-0005-0000-0000-0000BB3D0000}"/>
    <cellStyle name="Izlaz 2 3 7 11 2" xfId="14081" xr:uid="{00000000-0005-0000-0000-0000BC3D0000}"/>
    <cellStyle name="Izlaz 2 3 7 11 2 2" xfId="14082" xr:uid="{00000000-0005-0000-0000-0000BD3D0000}"/>
    <cellStyle name="Izlaz 2 3 7 11 2 2 2" xfId="14083" xr:uid="{00000000-0005-0000-0000-0000BE3D0000}"/>
    <cellStyle name="Izlaz 2 3 7 11 2 3" xfId="14084" xr:uid="{00000000-0005-0000-0000-0000BF3D0000}"/>
    <cellStyle name="Izlaz 2 3 7 11 2 3 2" xfId="14085" xr:uid="{00000000-0005-0000-0000-0000C03D0000}"/>
    <cellStyle name="Izlaz 2 3 7 11 2 4" xfId="14086" xr:uid="{00000000-0005-0000-0000-0000C13D0000}"/>
    <cellStyle name="Izlaz 2 3 7 11 2 4 2" xfId="14087" xr:uid="{00000000-0005-0000-0000-0000C23D0000}"/>
    <cellStyle name="Izlaz 2 3 7 11 2 5" xfId="14088" xr:uid="{00000000-0005-0000-0000-0000C33D0000}"/>
    <cellStyle name="Izlaz 2 3 7 11 3" xfId="14089" xr:uid="{00000000-0005-0000-0000-0000C43D0000}"/>
    <cellStyle name="Izlaz 2 3 7 11 3 2" xfId="14090" xr:uid="{00000000-0005-0000-0000-0000C53D0000}"/>
    <cellStyle name="Izlaz 2 3 7 11 3 2 2" xfId="14091" xr:uid="{00000000-0005-0000-0000-0000C63D0000}"/>
    <cellStyle name="Izlaz 2 3 7 11 3 3" xfId="14092" xr:uid="{00000000-0005-0000-0000-0000C73D0000}"/>
    <cellStyle name="Izlaz 2 3 7 11 3 3 2" xfId="14093" xr:uid="{00000000-0005-0000-0000-0000C83D0000}"/>
    <cellStyle name="Izlaz 2 3 7 11 3 4" xfId="14094" xr:uid="{00000000-0005-0000-0000-0000C93D0000}"/>
    <cellStyle name="Izlaz 2 3 7 11 4" xfId="50746" xr:uid="{00000000-0005-0000-0000-0000CA3D0000}"/>
    <cellStyle name="Izlaz 2 3 7 12" xfId="14095" xr:uid="{00000000-0005-0000-0000-0000CB3D0000}"/>
    <cellStyle name="Izlaz 2 3 7 12 2" xfId="14096" xr:uid="{00000000-0005-0000-0000-0000CC3D0000}"/>
    <cellStyle name="Izlaz 2 3 7 12 2 2" xfId="14097" xr:uid="{00000000-0005-0000-0000-0000CD3D0000}"/>
    <cellStyle name="Izlaz 2 3 7 12 3" xfId="14098" xr:uid="{00000000-0005-0000-0000-0000CE3D0000}"/>
    <cellStyle name="Izlaz 2 3 7 12 3 2" xfId="14099" xr:uid="{00000000-0005-0000-0000-0000CF3D0000}"/>
    <cellStyle name="Izlaz 2 3 7 12 4" xfId="14100" xr:uid="{00000000-0005-0000-0000-0000D03D0000}"/>
    <cellStyle name="Izlaz 2 3 7 12 4 2" xfId="14101" xr:uid="{00000000-0005-0000-0000-0000D13D0000}"/>
    <cellStyle name="Izlaz 2 3 7 12 5" xfId="14102" xr:uid="{00000000-0005-0000-0000-0000D23D0000}"/>
    <cellStyle name="Izlaz 2 3 7 13" xfId="14103" xr:uid="{00000000-0005-0000-0000-0000D33D0000}"/>
    <cellStyle name="Izlaz 2 3 7 13 2" xfId="14104" xr:uid="{00000000-0005-0000-0000-0000D43D0000}"/>
    <cellStyle name="Izlaz 2 3 7 13 2 2" xfId="14105" xr:uid="{00000000-0005-0000-0000-0000D53D0000}"/>
    <cellStyle name="Izlaz 2 3 7 13 3" xfId="14106" xr:uid="{00000000-0005-0000-0000-0000D63D0000}"/>
    <cellStyle name="Izlaz 2 3 7 13 3 2" xfId="14107" xr:uid="{00000000-0005-0000-0000-0000D73D0000}"/>
    <cellStyle name="Izlaz 2 3 7 13 4" xfId="14108" xr:uid="{00000000-0005-0000-0000-0000D83D0000}"/>
    <cellStyle name="Izlaz 2 3 7 14" xfId="46680" xr:uid="{00000000-0005-0000-0000-0000D93D0000}"/>
    <cellStyle name="Izlaz 2 3 7 2" xfId="14109" xr:uid="{00000000-0005-0000-0000-0000DA3D0000}"/>
    <cellStyle name="Izlaz 2 3 7 2 2" xfId="14110" xr:uid="{00000000-0005-0000-0000-0000DB3D0000}"/>
    <cellStyle name="Izlaz 2 3 7 2 2 2" xfId="14111" xr:uid="{00000000-0005-0000-0000-0000DC3D0000}"/>
    <cellStyle name="Izlaz 2 3 7 2 2 2 2" xfId="14112" xr:uid="{00000000-0005-0000-0000-0000DD3D0000}"/>
    <cellStyle name="Izlaz 2 3 7 2 2 3" xfId="14113" xr:uid="{00000000-0005-0000-0000-0000DE3D0000}"/>
    <cellStyle name="Izlaz 2 3 7 2 2 3 2" xfId="14114" xr:uid="{00000000-0005-0000-0000-0000DF3D0000}"/>
    <cellStyle name="Izlaz 2 3 7 2 2 4" xfId="14115" xr:uid="{00000000-0005-0000-0000-0000E03D0000}"/>
    <cellStyle name="Izlaz 2 3 7 2 2 4 2" xfId="14116" xr:uid="{00000000-0005-0000-0000-0000E13D0000}"/>
    <cellStyle name="Izlaz 2 3 7 2 2 5" xfId="14117" xr:uid="{00000000-0005-0000-0000-0000E23D0000}"/>
    <cellStyle name="Izlaz 2 3 7 2 3" xfId="14118" xr:uid="{00000000-0005-0000-0000-0000E33D0000}"/>
    <cellStyle name="Izlaz 2 3 7 2 3 2" xfId="14119" xr:uid="{00000000-0005-0000-0000-0000E43D0000}"/>
    <cellStyle name="Izlaz 2 3 7 2 3 2 2" xfId="14120" xr:uid="{00000000-0005-0000-0000-0000E53D0000}"/>
    <cellStyle name="Izlaz 2 3 7 2 3 3" xfId="14121" xr:uid="{00000000-0005-0000-0000-0000E63D0000}"/>
    <cellStyle name="Izlaz 2 3 7 2 3 3 2" xfId="14122" xr:uid="{00000000-0005-0000-0000-0000E73D0000}"/>
    <cellStyle name="Izlaz 2 3 7 2 3 4" xfId="14123" xr:uid="{00000000-0005-0000-0000-0000E83D0000}"/>
    <cellStyle name="Izlaz 2 3 7 2 4" xfId="47079" xr:uid="{00000000-0005-0000-0000-0000E93D0000}"/>
    <cellStyle name="Izlaz 2 3 7 3" xfId="14124" xr:uid="{00000000-0005-0000-0000-0000EA3D0000}"/>
    <cellStyle name="Izlaz 2 3 7 3 2" xfId="14125" xr:uid="{00000000-0005-0000-0000-0000EB3D0000}"/>
    <cellStyle name="Izlaz 2 3 7 3 2 2" xfId="14126" xr:uid="{00000000-0005-0000-0000-0000EC3D0000}"/>
    <cellStyle name="Izlaz 2 3 7 3 2 2 2" xfId="14127" xr:uid="{00000000-0005-0000-0000-0000ED3D0000}"/>
    <cellStyle name="Izlaz 2 3 7 3 2 3" xfId="14128" xr:uid="{00000000-0005-0000-0000-0000EE3D0000}"/>
    <cellStyle name="Izlaz 2 3 7 3 2 3 2" xfId="14129" xr:uid="{00000000-0005-0000-0000-0000EF3D0000}"/>
    <cellStyle name="Izlaz 2 3 7 3 2 4" xfId="14130" xr:uid="{00000000-0005-0000-0000-0000F03D0000}"/>
    <cellStyle name="Izlaz 2 3 7 3 2 4 2" xfId="14131" xr:uid="{00000000-0005-0000-0000-0000F13D0000}"/>
    <cellStyle name="Izlaz 2 3 7 3 2 5" xfId="14132" xr:uid="{00000000-0005-0000-0000-0000F23D0000}"/>
    <cellStyle name="Izlaz 2 3 7 3 3" xfId="14133" xr:uid="{00000000-0005-0000-0000-0000F33D0000}"/>
    <cellStyle name="Izlaz 2 3 7 3 3 2" xfId="14134" xr:uid="{00000000-0005-0000-0000-0000F43D0000}"/>
    <cellStyle name="Izlaz 2 3 7 3 3 2 2" xfId="14135" xr:uid="{00000000-0005-0000-0000-0000F53D0000}"/>
    <cellStyle name="Izlaz 2 3 7 3 3 3" xfId="14136" xr:uid="{00000000-0005-0000-0000-0000F63D0000}"/>
    <cellStyle name="Izlaz 2 3 7 3 3 3 2" xfId="14137" xr:uid="{00000000-0005-0000-0000-0000F73D0000}"/>
    <cellStyle name="Izlaz 2 3 7 3 3 4" xfId="14138" xr:uid="{00000000-0005-0000-0000-0000F83D0000}"/>
    <cellStyle name="Izlaz 2 3 7 3 4" xfId="47678" xr:uid="{00000000-0005-0000-0000-0000F93D0000}"/>
    <cellStyle name="Izlaz 2 3 7 4" xfId="14139" xr:uid="{00000000-0005-0000-0000-0000FA3D0000}"/>
    <cellStyle name="Izlaz 2 3 7 4 2" xfId="14140" xr:uid="{00000000-0005-0000-0000-0000FB3D0000}"/>
    <cellStyle name="Izlaz 2 3 7 4 2 2" xfId="14141" xr:uid="{00000000-0005-0000-0000-0000FC3D0000}"/>
    <cellStyle name="Izlaz 2 3 7 4 2 2 2" xfId="14142" xr:uid="{00000000-0005-0000-0000-0000FD3D0000}"/>
    <cellStyle name="Izlaz 2 3 7 4 2 3" xfId="14143" xr:uid="{00000000-0005-0000-0000-0000FE3D0000}"/>
    <cellStyle name="Izlaz 2 3 7 4 2 3 2" xfId="14144" xr:uid="{00000000-0005-0000-0000-0000FF3D0000}"/>
    <cellStyle name="Izlaz 2 3 7 4 2 4" xfId="14145" xr:uid="{00000000-0005-0000-0000-0000003E0000}"/>
    <cellStyle name="Izlaz 2 3 7 4 2 4 2" xfId="14146" xr:uid="{00000000-0005-0000-0000-0000013E0000}"/>
    <cellStyle name="Izlaz 2 3 7 4 2 5" xfId="14147" xr:uid="{00000000-0005-0000-0000-0000023E0000}"/>
    <cellStyle name="Izlaz 2 3 7 4 3" xfId="14148" xr:uid="{00000000-0005-0000-0000-0000033E0000}"/>
    <cellStyle name="Izlaz 2 3 7 4 3 2" xfId="14149" xr:uid="{00000000-0005-0000-0000-0000043E0000}"/>
    <cellStyle name="Izlaz 2 3 7 4 3 2 2" xfId="14150" xr:uid="{00000000-0005-0000-0000-0000053E0000}"/>
    <cellStyle name="Izlaz 2 3 7 4 3 3" xfId="14151" xr:uid="{00000000-0005-0000-0000-0000063E0000}"/>
    <cellStyle name="Izlaz 2 3 7 4 3 3 2" xfId="14152" xr:uid="{00000000-0005-0000-0000-0000073E0000}"/>
    <cellStyle name="Izlaz 2 3 7 4 3 4" xfId="14153" xr:uid="{00000000-0005-0000-0000-0000083E0000}"/>
    <cellStyle name="Izlaz 2 3 7 4 4" xfId="48093" xr:uid="{00000000-0005-0000-0000-0000093E0000}"/>
    <cellStyle name="Izlaz 2 3 7 5" xfId="14154" xr:uid="{00000000-0005-0000-0000-00000A3E0000}"/>
    <cellStyle name="Izlaz 2 3 7 5 2" xfId="14155" xr:uid="{00000000-0005-0000-0000-00000B3E0000}"/>
    <cellStyle name="Izlaz 2 3 7 5 2 2" xfId="14156" xr:uid="{00000000-0005-0000-0000-00000C3E0000}"/>
    <cellStyle name="Izlaz 2 3 7 5 2 2 2" xfId="14157" xr:uid="{00000000-0005-0000-0000-00000D3E0000}"/>
    <cellStyle name="Izlaz 2 3 7 5 2 3" xfId="14158" xr:uid="{00000000-0005-0000-0000-00000E3E0000}"/>
    <cellStyle name="Izlaz 2 3 7 5 2 3 2" xfId="14159" xr:uid="{00000000-0005-0000-0000-00000F3E0000}"/>
    <cellStyle name="Izlaz 2 3 7 5 2 4" xfId="14160" xr:uid="{00000000-0005-0000-0000-0000103E0000}"/>
    <cellStyle name="Izlaz 2 3 7 5 2 4 2" xfId="14161" xr:uid="{00000000-0005-0000-0000-0000113E0000}"/>
    <cellStyle name="Izlaz 2 3 7 5 2 5" xfId="14162" xr:uid="{00000000-0005-0000-0000-0000123E0000}"/>
    <cellStyle name="Izlaz 2 3 7 5 3" xfId="14163" xr:uid="{00000000-0005-0000-0000-0000133E0000}"/>
    <cellStyle name="Izlaz 2 3 7 5 3 2" xfId="14164" xr:uid="{00000000-0005-0000-0000-0000143E0000}"/>
    <cellStyle name="Izlaz 2 3 7 5 3 2 2" xfId="14165" xr:uid="{00000000-0005-0000-0000-0000153E0000}"/>
    <cellStyle name="Izlaz 2 3 7 5 3 3" xfId="14166" xr:uid="{00000000-0005-0000-0000-0000163E0000}"/>
    <cellStyle name="Izlaz 2 3 7 5 3 3 2" xfId="14167" xr:uid="{00000000-0005-0000-0000-0000173E0000}"/>
    <cellStyle name="Izlaz 2 3 7 5 3 4" xfId="14168" xr:uid="{00000000-0005-0000-0000-0000183E0000}"/>
    <cellStyle name="Izlaz 2 3 7 5 4" xfId="48493" xr:uid="{00000000-0005-0000-0000-0000193E0000}"/>
    <cellStyle name="Izlaz 2 3 7 6" xfId="14169" xr:uid="{00000000-0005-0000-0000-00001A3E0000}"/>
    <cellStyle name="Izlaz 2 3 7 6 2" xfId="14170" xr:uid="{00000000-0005-0000-0000-00001B3E0000}"/>
    <cellStyle name="Izlaz 2 3 7 6 2 2" xfId="14171" xr:uid="{00000000-0005-0000-0000-00001C3E0000}"/>
    <cellStyle name="Izlaz 2 3 7 6 2 2 2" xfId="14172" xr:uid="{00000000-0005-0000-0000-00001D3E0000}"/>
    <cellStyle name="Izlaz 2 3 7 6 2 3" xfId="14173" xr:uid="{00000000-0005-0000-0000-00001E3E0000}"/>
    <cellStyle name="Izlaz 2 3 7 6 2 3 2" xfId="14174" xr:uid="{00000000-0005-0000-0000-00001F3E0000}"/>
    <cellStyle name="Izlaz 2 3 7 6 2 4" xfId="14175" xr:uid="{00000000-0005-0000-0000-0000203E0000}"/>
    <cellStyle name="Izlaz 2 3 7 6 2 4 2" xfId="14176" xr:uid="{00000000-0005-0000-0000-0000213E0000}"/>
    <cellStyle name="Izlaz 2 3 7 6 2 5" xfId="14177" xr:uid="{00000000-0005-0000-0000-0000223E0000}"/>
    <cellStyle name="Izlaz 2 3 7 6 3" xfId="14178" xr:uid="{00000000-0005-0000-0000-0000233E0000}"/>
    <cellStyle name="Izlaz 2 3 7 6 3 2" xfId="14179" xr:uid="{00000000-0005-0000-0000-0000243E0000}"/>
    <cellStyle name="Izlaz 2 3 7 6 3 2 2" xfId="14180" xr:uid="{00000000-0005-0000-0000-0000253E0000}"/>
    <cellStyle name="Izlaz 2 3 7 6 3 3" xfId="14181" xr:uid="{00000000-0005-0000-0000-0000263E0000}"/>
    <cellStyle name="Izlaz 2 3 7 6 3 3 2" xfId="14182" xr:uid="{00000000-0005-0000-0000-0000273E0000}"/>
    <cellStyle name="Izlaz 2 3 7 6 3 4" xfId="14183" xr:uid="{00000000-0005-0000-0000-0000283E0000}"/>
    <cellStyle name="Izlaz 2 3 7 6 4" xfId="48903" xr:uid="{00000000-0005-0000-0000-0000293E0000}"/>
    <cellStyle name="Izlaz 2 3 7 7" xfId="14184" xr:uid="{00000000-0005-0000-0000-00002A3E0000}"/>
    <cellStyle name="Izlaz 2 3 7 7 2" xfId="14185" xr:uid="{00000000-0005-0000-0000-00002B3E0000}"/>
    <cellStyle name="Izlaz 2 3 7 7 2 2" xfId="14186" xr:uid="{00000000-0005-0000-0000-00002C3E0000}"/>
    <cellStyle name="Izlaz 2 3 7 7 2 2 2" xfId="14187" xr:uid="{00000000-0005-0000-0000-00002D3E0000}"/>
    <cellStyle name="Izlaz 2 3 7 7 2 3" xfId="14188" xr:uid="{00000000-0005-0000-0000-00002E3E0000}"/>
    <cellStyle name="Izlaz 2 3 7 7 2 3 2" xfId="14189" xr:uid="{00000000-0005-0000-0000-00002F3E0000}"/>
    <cellStyle name="Izlaz 2 3 7 7 2 4" xfId="14190" xr:uid="{00000000-0005-0000-0000-0000303E0000}"/>
    <cellStyle name="Izlaz 2 3 7 7 2 4 2" xfId="14191" xr:uid="{00000000-0005-0000-0000-0000313E0000}"/>
    <cellStyle name="Izlaz 2 3 7 7 2 5" xfId="14192" xr:uid="{00000000-0005-0000-0000-0000323E0000}"/>
    <cellStyle name="Izlaz 2 3 7 7 3" xfId="14193" xr:uid="{00000000-0005-0000-0000-0000333E0000}"/>
    <cellStyle name="Izlaz 2 3 7 7 3 2" xfId="14194" xr:uid="{00000000-0005-0000-0000-0000343E0000}"/>
    <cellStyle name="Izlaz 2 3 7 7 3 2 2" xfId="14195" xr:uid="{00000000-0005-0000-0000-0000353E0000}"/>
    <cellStyle name="Izlaz 2 3 7 7 3 3" xfId="14196" xr:uid="{00000000-0005-0000-0000-0000363E0000}"/>
    <cellStyle name="Izlaz 2 3 7 7 3 3 2" xfId="14197" xr:uid="{00000000-0005-0000-0000-0000373E0000}"/>
    <cellStyle name="Izlaz 2 3 7 7 3 4" xfId="14198" xr:uid="{00000000-0005-0000-0000-0000383E0000}"/>
    <cellStyle name="Izlaz 2 3 7 7 4" xfId="49073" xr:uid="{00000000-0005-0000-0000-0000393E0000}"/>
    <cellStyle name="Izlaz 2 3 7 8" xfId="14199" xr:uid="{00000000-0005-0000-0000-00003A3E0000}"/>
    <cellStyle name="Izlaz 2 3 7 8 2" xfId="14200" xr:uid="{00000000-0005-0000-0000-00003B3E0000}"/>
    <cellStyle name="Izlaz 2 3 7 8 2 2" xfId="14201" xr:uid="{00000000-0005-0000-0000-00003C3E0000}"/>
    <cellStyle name="Izlaz 2 3 7 8 2 2 2" xfId="14202" xr:uid="{00000000-0005-0000-0000-00003D3E0000}"/>
    <cellStyle name="Izlaz 2 3 7 8 2 3" xfId="14203" xr:uid="{00000000-0005-0000-0000-00003E3E0000}"/>
    <cellStyle name="Izlaz 2 3 7 8 2 3 2" xfId="14204" xr:uid="{00000000-0005-0000-0000-00003F3E0000}"/>
    <cellStyle name="Izlaz 2 3 7 8 2 4" xfId="14205" xr:uid="{00000000-0005-0000-0000-0000403E0000}"/>
    <cellStyle name="Izlaz 2 3 7 8 2 4 2" xfId="14206" xr:uid="{00000000-0005-0000-0000-0000413E0000}"/>
    <cellStyle name="Izlaz 2 3 7 8 2 5" xfId="14207" xr:uid="{00000000-0005-0000-0000-0000423E0000}"/>
    <cellStyle name="Izlaz 2 3 7 8 3" xfId="14208" xr:uid="{00000000-0005-0000-0000-0000433E0000}"/>
    <cellStyle name="Izlaz 2 3 7 8 3 2" xfId="14209" xr:uid="{00000000-0005-0000-0000-0000443E0000}"/>
    <cellStyle name="Izlaz 2 3 7 8 3 2 2" xfId="14210" xr:uid="{00000000-0005-0000-0000-0000453E0000}"/>
    <cellStyle name="Izlaz 2 3 7 8 3 3" xfId="14211" xr:uid="{00000000-0005-0000-0000-0000463E0000}"/>
    <cellStyle name="Izlaz 2 3 7 8 3 3 2" xfId="14212" xr:uid="{00000000-0005-0000-0000-0000473E0000}"/>
    <cellStyle name="Izlaz 2 3 7 8 3 4" xfId="14213" xr:uid="{00000000-0005-0000-0000-0000483E0000}"/>
    <cellStyle name="Izlaz 2 3 7 8 4" xfId="49465" xr:uid="{00000000-0005-0000-0000-0000493E0000}"/>
    <cellStyle name="Izlaz 2 3 7 9" xfId="14214" xr:uid="{00000000-0005-0000-0000-00004A3E0000}"/>
    <cellStyle name="Izlaz 2 3 7 9 2" xfId="14215" xr:uid="{00000000-0005-0000-0000-00004B3E0000}"/>
    <cellStyle name="Izlaz 2 3 7 9 2 2" xfId="14216" xr:uid="{00000000-0005-0000-0000-00004C3E0000}"/>
    <cellStyle name="Izlaz 2 3 7 9 2 2 2" xfId="14217" xr:uid="{00000000-0005-0000-0000-00004D3E0000}"/>
    <cellStyle name="Izlaz 2 3 7 9 2 3" xfId="14218" xr:uid="{00000000-0005-0000-0000-00004E3E0000}"/>
    <cellStyle name="Izlaz 2 3 7 9 2 3 2" xfId="14219" xr:uid="{00000000-0005-0000-0000-00004F3E0000}"/>
    <cellStyle name="Izlaz 2 3 7 9 2 4" xfId="14220" xr:uid="{00000000-0005-0000-0000-0000503E0000}"/>
    <cellStyle name="Izlaz 2 3 7 9 2 4 2" xfId="14221" xr:uid="{00000000-0005-0000-0000-0000513E0000}"/>
    <cellStyle name="Izlaz 2 3 7 9 2 5" xfId="14222" xr:uid="{00000000-0005-0000-0000-0000523E0000}"/>
    <cellStyle name="Izlaz 2 3 7 9 3" xfId="14223" xr:uid="{00000000-0005-0000-0000-0000533E0000}"/>
    <cellStyle name="Izlaz 2 3 7 9 3 2" xfId="14224" xr:uid="{00000000-0005-0000-0000-0000543E0000}"/>
    <cellStyle name="Izlaz 2 3 7 9 3 2 2" xfId="14225" xr:uid="{00000000-0005-0000-0000-0000553E0000}"/>
    <cellStyle name="Izlaz 2 3 7 9 3 3" xfId="14226" xr:uid="{00000000-0005-0000-0000-0000563E0000}"/>
    <cellStyle name="Izlaz 2 3 7 9 3 3 2" xfId="14227" xr:uid="{00000000-0005-0000-0000-0000573E0000}"/>
    <cellStyle name="Izlaz 2 3 7 9 3 4" xfId="14228" xr:uid="{00000000-0005-0000-0000-0000583E0000}"/>
    <cellStyle name="Izlaz 2 3 7 9 4" xfId="49911" xr:uid="{00000000-0005-0000-0000-0000593E0000}"/>
    <cellStyle name="Izlaz 2 3 8" xfId="14229" xr:uid="{00000000-0005-0000-0000-00005A3E0000}"/>
    <cellStyle name="Izlaz 2 3 8 10" xfId="14230" xr:uid="{00000000-0005-0000-0000-00005B3E0000}"/>
    <cellStyle name="Izlaz 2 3 8 10 2" xfId="14231" xr:uid="{00000000-0005-0000-0000-00005C3E0000}"/>
    <cellStyle name="Izlaz 2 3 8 10 2 2" xfId="14232" xr:uid="{00000000-0005-0000-0000-00005D3E0000}"/>
    <cellStyle name="Izlaz 2 3 8 10 2 2 2" xfId="14233" xr:uid="{00000000-0005-0000-0000-00005E3E0000}"/>
    <cellStyle name="Izlaz 2 3 8 10 2 3" xfId="14234" xr:uid="{00000000-0005-0000-0000-00005F3E0000}"/>
    <cellStyle name="Izlaz 2 3 8 10 2 3 2" xfId="14235" xr:uid="{00000000-0005-0000-0000-0000603E0000}"/>
    <cellStyle name="Izlaz 2 3 8 10 2 4" xfId="14236" xr:uid="{00000000-0005-0000-0000-0000613E0000}"/>
    <cellStyle name="Izlaz 2 3 8 10 2 4 2" xfId="14237" xr:uid="{00000000-0005-0000-0000-0000623E0000}"/>
    <cellStyle name="Izlaz 2 3 8 10 2 5" xfId="14238" xr:uid="{00000000-0005-0000-0000-0000633E0000}"/>
    <cellStyle name="Izlaz 2 3 8 10 3" xfId="14239" xr:uid="{00000000-0005-0000-0000-0000643E0000}"/>
    <cellStyle name="Izlaz 2 3 8 10 3 2" xfId="14240" xr:uid="{00000000-0005-0000-0000-0000653E0000}"/>
    <cellStyle name="Izlaz 2 3 8 10 3 2 2" xfId="14241" xr:uid="{00000000-0005-0000-0000-0000663E0000}"/>
    <cellStyle name="Izlaz 2 3 8 10 3 3" xfId="14242" xr:uid="{00000000-0005-0000-0000-0000673E0000}"/>
    <cellStyle name="Izlaz 2 3 8 10 3 3 2" xfId="14243" xr:uid="{00000000-0005-0000-0000-0000683E0000}"/>
    <cellStyle name="Izlaz 2 3 8 10 3 4" xfId="14244" xr:uid="{00000000-0005-0000-0000-0000693E0000}"/>
    <cellStyle name="Izlaz 2 3 8 10 4" xfId="50320" xr:uid="{00000000-0005-0000-0000-00006A3E0000}"/>
    <cellStyle name="Izlaz 2 3 8 11" xfId="14245" xr:uid="{00000000-0005-0000-0000-00006B3E0000}"/>
    <cellStyle name="Izlaz 2 3 8 11 2" xfId="14246" xr:uid="{00000000-0005-0000-0000-00006C3E0000}"/>
    <cellStyle name="Izlaz 2 3 8 11 2 2" xfId="14247" xr:uid="{00000000-0005-0000-0000-00006D3E0000}"/>
    <cellStyle name="Izlaz 2 3 8 11 2 2 2" xfId="14248" xr:uid="{00000000-0005-0000-0000-00006E3E0000}"/>
    <cellStyle name="Izlaz 2 3 8 11 2 3" xfId="14249" xr:uid="{00000000-0005-0000-0000-00006F3E0000}"/>
    <cellStyle name="Izlaz 2 3 8 11 2 3 2" xfId="14250" xr:uid="{00000000-0005-0000-0000-0000703E0000}"/>
    <cellStyle name="Izlaz 2 3 8 11 2 4" xfId="14251" xr:uid="{00000000-0005-0000-0000-0000713E0000}"/>
    <cellStyle name="Izlaz 2 3 8 11 2 4 2" xfId="14252" xr:uid="{00000000-0005-0000-0000-0000723E0000}"/>
    <cellStyle name="Izlaz 2 3 8 11 2 5" xfId="14253" xr:uid="{00000000-0005-0000-0000-0000733E0000}"/>
    <cellStyle name="Izlaz 2 3 8 11 3" xfId="14254" xr:uid="{00000000-0005-0000-0000-0000743E0000}"/>
    <cellStyle name="Izlaz 2 3 8 11 3 2" xfId="14255" xr:uid="{00000000-0005-0000-0000-0000753E0000}"/>
    <cellStyle name="Izlaz 2 3 8 11 3 2 2" xfId="14256" xr:uid="{00000000-0005-0000-0000-0000763E0000}"/>
    <cellStyle name="Izlaz 2 3 8 11 3 3" xfId="14257" xr:uid="{00000000-0005-0000-0000-0000773E0000}"/>
    <cellStyle name="Izlaz 2 3 8 11 3 3 2" xfId="14258" xr:uid="{00000000-0005-0000-0000-0000783E0000}"/>
    <cellStyle name="Izlaz 2 3 8 11 3 4" xfId="14259" xr:uid="{00000000-0005-0000-0000-0000793E0000}"/>
    <cellStyle name="Izlaz 2 3 8 11 4" xfId="50747" xr:uid="{00000000-0005-0000-0000-00007A3E0000}"/>
    <cellStyle name="Izlaz 2 3 8 12" xfId="14260" xr:uid="{00000000-0005-0000-0000-00007B3E0000}"/>
    <cellStyle name="Izlaz 2 3 8 12 2" xfId="14261" xr:uid="{00000000-0005-0000-0000-00007C3E0000}"/>
    <cellStyle name="Izlaz 2 3 8 12 2 2" xfId="14262" xr:uid="{00000000-0005-0000-0000-00007D3E0000}"/>
    <cellStyle name="Izlaz 2 3 8 12 3" xfId="14263" xr:uid="{00000000-0005-0000-0000-00007E3E0000}"/>
    <cellStyle name="Izlaz 2 3 8 12 3 2" xfId="14264" xr:uid="{00000000-0005-0000-0000-00007F3E0000}"/>
    <cellStyle name="Izlaz 2 3 8 12 4" xfId="14265" xr:uid="{00000000-0005-0000-0000-0000803E0000}"/>
    <cellStyle name="Izlaz 2 3 8 12 4 2" xfId="14266" xr:uid="{00000000-0005-0000-0000-0000813E0000}"/>
    <cellStyle name="Izlaz 2 3 8 12 5" xfId="14267" xr:uid="{00000000-0005-0000-0000-0000823E0000}"/>
    <cellStyle name="Izlaz 2 3 8 13" xfId="14268" xr:uid="{00000000-0005-0000-0000-0000833E0000}"/>
    <cellStyle name="Izlaz 2 3 8 13 2" xfId="14269" xr:uid="{00000000-0005-0000-0000-0000843E0000}"/>
    <cellStyle name="Izlaz 2 3 8 13 2 2" xfId="14270" xr:uid="{00000000-0005-0000-0000-0000853E0000}"/>
    <cellStyle name="Izlaz 2 3 8 13 3" xfId="14271" xr:uid="{00000000-0005-0000-0000-0000863E0000}"/>
    <cellStyle name="Izlaz 2 3 8 13 3 2" xfId="14272" xr:uid="{00000000-0005-0000-0000-0000873E0000}"/>
    <cellStyle name="Izlaz 2 3 8 13 4" xfId="14273" xr:uid="{00000000-0005-0000-0000-0000883E0000}"/>
    <cellStyle name="Izlaz 2 3 8 14" xfId="46566" xr:uid="{00000000-0005-0000-0000-0000893E0000}"/>
    <cellStyle name="Izlaz 2 3 8 2" xfId="14274" xr:uid="{00000000-0005-0000-0000-00008A3E0000}"/>
    <cellStyle name="Izlaz 2 3 8 2 2" xfId="14275" xr:uid="{00000000-0005-0000-0000-00008B3E0000}"/>
    <cellStyle name="Izlaz 2 3 8 2 2 2" xfId="14276" xr:uid="{00000000-0005-0000-0000-00008C3E0000}"/>
    <cellStyle name="Izlaz 2 3 8 2 2 2 2" xfId="14277" xr:uid="{00000000-0005-0000-0000-00008D3E0000}"/>
    <cellStyle name="Izlaz 2 3 8 2 2 3" xfId="14278" xr:uid="{00000000-0005-0000-0000-00008E3E0000}"/>
    <cellStyle name="Izlaz 2 3 8 2 2 3 2" xfId="14279" xr:uid="{00000000-0005-0000-0000-00008F3E0000}"/>
    <cellStyle name="Izlaz 2 3 8 2 2 4" xfId="14280" xr:uid="{00000000-0005-0000-0000-0000903E0000}"/>
    <cellStyle name="Izlaz 2 3 8 2 2 4 2" xfId="14281" xr:uid="{00000000-0005-0000-0000-0000913E0000}"/>
    <cellStyle name="Izlaz 2 3 8 2 2 5" xfId="14282" xr:uid="{00000000-0005-0000-0000-0000923E0000}"/>
    <cellStyle name="Izlaz 2 3 8 2 3" xfId="14283" xr:uid="{00000000-0005-0000-0000-0000933E0000}"/>
    <cellStyle name="Izlaz 2 3 8 2 3 2" xfId="14284" xr:uid="{00000000-0005-0000-0000-0000943E0000}"/>
    <cellStyle name="Izlaz 2 3 8 2 3 2 2" xfId="14285" xr:uid="{00000000-0005-0000-0000-0000953E0000}"/>
    <cellStyle name="Izlaz 2 3 8 2 3 3" xfId="14286" xr:uid="{00000000-0005-0000-0000-0000963E0000}"/>
    <cellStyle name="Izlaz 2 3 8 2 3 3 2" xfId="14287" xr:uid="{00000000-0005-0000-0000-0000973E0000}"/>
    <cellStyle name="Izlaz 2 3 8 2 3 4" xfId="14288" xr:uid="{00000000-0005-0000-0000-0000983E0000}"/>
    <cellStyle name="Izlaz 2 3 8 2 4" xfId="47080" xr:uid="{00000000-0005-0000-0000-0000993E0000}"/>
    <cellStyle name="Izlaz 2 3 8 3" xfId="14289" xr:uid="{00000000-0005-0000-0000-00009A3E0000}"/>
    <cellStyle name="Izlaz 2 3 8 3 2" xfId="14290" xr:uid="{00000000-0005-0000-0000-00009B3E0000}"/>
    <cellStyle name="Izlaz 2 3 8 3 2 2" xfId="14291" xr:uid="{00000000-0005-0000-0000-00009C3E0000}"/>
    <cellStyle name="Izlaz 2 3 8 3 2 2 2" xfId="14292" xr:uid="{00000000-0005-0000-0000-00009D3E0000}"/>
    <cellStyle name="Izlaz 2 3 8 3 2 3" xfId="14293" xr:uid="{00000000-0005-0000-0000-00009E3E0000}"/>
    <cellStyle name="Izlaz 2 3 8 3 2 3 2" xfId="14294" xr:uid="{00000000-0005-0000-0000-00009F3E0000}"/>
    <cellStyle name="Izlaz 2 3 8 3 2 4" xfId="14295" xr:uid="{00000000-0005-0000-0000-0000A03E0000}"/>
    <cellStyle name="Izlaz 2 3 8 3 2 4 2" xfId="14296" xr:uid="{00000000-0005-0000-0000-0000A13E0000}"/>
    <cellStyle name="Izlaz 2 3 8 3 2 5" xfId="14297" xr:uid="{00000000-0005-0000-0000-0000A23E0000}"/>
    <cellStyle name="Izlaz 2 3 8 3 3" xfId="14298" xr:uid="{00000000-0005-0000-0000-0000A33E0000}"/>
    <cellStyle name="Izlaz 2 3 8 3 3 2" xfId="14299" xr:uid="{00000000-0005-0000-0000-0000A43E0000}"/>
    <cellStyle name="Izlaz 2 3 8 3 3 2 2" xfId="14300" xr:uid="{00000000-0005-0000-0000-0000A53E0000}"/>
    <cellStyle name="Izlaz 2 3 8 3 3 3" xfId="14301" xr:uid="{00000000-0005-0000-0000-0000A63E0000}"/>
    <cellStyle name="Izlaz 2 3 8 3 3 3 2" xfId="14302" xr:uid="{00000000-0005-0000-0000-0000A73E0000}"/>
    <cellStyle name="Izlaz 2 3 8 3 3 4" xfId="14303" xr:uid="{00000000-0005-0000-0000-0000A83E0000}"/>
    <cellStyle name="Izlaz 2 3 8 3 4" xfId="47679" xr:uid="{00000000-0005-0000-0000-0000A93E0000}"/>
    <cellStyle name="Izlaz 2 3 8 4" xfId="14304" xr:uid="{00000000-0005-0000-0000-0000AA3E0000}"/>
    <cellStyle name="Izlaz 2 3 8 4 2" xfId="14305" xr:uid="{00000000-0005-0000-0000-0000AB3E0000}"/>
    <cellStyle name="Izlaz 2 3 8 4 2 2" xfId="14306" xr:uid="{00000000-0005-0000-0000-0000AC3E0000}"/>
    <cellStyle name="Izlaz 2 3 8 4 2 2 2" xfId="14307" xr:uid="{00000000-0005-0000-0000-0000AD3E0000}"/>
    <cellStyle name="Izlaz 2 3 8 4 2 3" xfId="14308" xr:uid="{00000000-0005-0000-0000-0000AE3E0000}"/>
    <cellStyle name="Izlaz 2 3 8 4 2 3 2" xfId="14309" xr:uid="{00000000-0005-0000-0000-0000AF3E0000}"/>
    <cellStyle name="Izlaz 2 3 8 4 2 4" xfId="14310" xr:uid="{00000000-0005-0000-0000-0000B03E0000}"/>
    <cellStyle name="Izlaz 2 3 8 4 2 4 2" xfId="14311" xr:uid="{00000000-0005-0000-0000-0000B13E0000}"/>
    <cellStyle name="Izlaz 2 3 8 4 2 5" xfId="14312" xr:uid="{00000000-0005-0000-0000-0000B23E0000}"/>
    <cellStyle name="Izlaz 2 3 8 4 3" xfId="14313" xr:uid="{00000000-0005-0000-0000-0000B33E0000}"/>
    <cellStyle name="Izlaz 2 3 8 4 3 2" xfId="14314" xr:uid="{00000000-0005-0000-0000-0000B43E0000}"/>
    <cellStyle name="Izlaz 2 3 8 4 3 2 2" xfId="14315" xr:uid="{00000000-0005-0000-0000-0000B53E0000}"/>
    <cellStyle name="Izlaz 2 3 8 4 3 3" xfId="14316" xr:uid="{00000000-0005-0000-0000-0000B63E0000}"/>
    <cellStyle name="Izlaz 2 3 8 4 3 3 2" xfId="14317" xr:uid="{00000000-0005-0000-0000-0000B73E0000}"/>
    <cellStyle name="Izlaz 2 3 8 4 3 4" xfId="14318" xr:uid="{00000000-0005-0000-0000-0000B83E0000}"/>
    <cellStyle name="Izlaz 2 3 8 4 4" xfId="48094" xr:uid="{00000000-0005-0000-0000-0000B93E0000}"/>
    <cellStyle name="Izlaz 2 3 8 5" xfId="14319" xr:uid="{00000000-0005-0000-0000-0000BA3E0000}"/>
    <cellStyle name="Izlaz 2 3 8 5 2" xfId="14320" xr:uid="{00000000-0005-0000-0000-0000BB3E0000}"/>
    <cellStyle name="Izlaz 2 3 8 5 2 2" xfId="14321" xr:uid="{00000000-0005-0000-0000-0000BC3E0000}"/>
    <cellStyle name="Izlaz 2 3 8 5 2 2 2" xfId="14322" xr:uid="{00000000-0005-0000-0000-0000BD3E0000}"/>
    <cellStyle name="Izlaz 2 3 8 5 2 3" xfId="14323" xr:uid="{00000000-0005-0000-0000-0000BE3E0000}"/>
    <cellStyle name="Izlaz 2 3 8 5 2 3 2" xfId="14324" xr:uid="{00000000-0005-0000-0000-0000BF3E0000}"/>
    <cellStyle name="Izlaz 2 3 8 5 2 4" xfId="14325" xr:uid="{00000000-0005-0000-0000-0000C03E0000}"/>
    <cellStyle name="Izlaz 2 3 8 5 2 4 2" xfId="14326" xr:uid="{00000000-0005-0000-0000-0000C13E0000}"/>
    <cellStyle name="Izlaz 2 3 8 5 2 5" xfId="14327" xr:uid="{00000000-0005-0000-0000-0000C23E0000}"/>
    <cellStyle name="Izlaz 2 3 8 5 3" xfId="14328" xr:uid="{00000000-0005-0000-0000-0000C33E0000}"/>
    <cellStyle name="Izlaz 2 3 8 5 3 2" xfId="14329" xr:uid="{00000000-0005-0000-0000-0000C43E0000}"/>
    <cellStyle name="Izlaz 2 3 8 5 3 2 2" xfId="14330" xr:uid="{00000000-0005-0000-0000-0000C53E0000}"/>
    <cellStyle name="Izlaz 2 3 8 5 3 3" xfId="14331" xr:uid="{00000000-0005-0000-0000-0000C63E0000}"/>
    <cellStyle name="Izlaz 2 3 8 5 3 3 2" xfId="14332" xr:uid="{00000000-0005-0000-0000-0000C73E0000}"/>
    <cellStyle name="Izlaz 2 3 8 5 3 4" xfId="14333" xr:uid="{00000000-0005-0000-0000-0000C83E0000}"/>
    <cellStyle name="Izlaz 2 3 8 5 4" xfId="48494" xr:uid="{00000000-0005-0000-0000-0000C93E0000}"/>
    <cellStyle name="Izlaz 2 3 8 6" xfId="14334" xr:uid="{00000000-0005-0000-0000-0000CA3E0000}"/>
    <cellStyle name="Izlaz 2 3 8 6 2" xfId="14335" xr:uid="{00000000-0005-0000-0000-0000CB3E0000}"/>
    <cellStyle name="Izlaz 2 3 8 6 2 2" xfId="14336" xr:uid="{00000000-0005-0000-0000-0000CC3E0000}"/>
    <cellStyle name="Izlaz 2 3 8 6 2 2 2" xfId="14337" xr:uid="{00000000-0005-0000-0000-0000CD3E0000}"/>
    <cellStyle name="Izlaz 2 3 8 6 2 3" xfId="14338" xr:uid="{00000000-0005-0000-0000-0000CE3E0000}"/>
    <cellStyle name="Izlaz 2 3 8 6 2 3 2" xfId="14339" xr:uid="{00000000-0005-0000-0000-0000CF3E0000}"/>
    <cellStyle name="Izlaz 2 3 8 6 2 4" xfId="14340" xr:uid="{00000000-0005-0000-0000-0000D03E0000}"/>
    <cellStyle name="Izlaz 2 3 8 6 2 4 2" xfId="14341" xr:uid="{00000000-0005-0000-0000-0000D13E0000}"/>
    <cellStyle name="Izlaz 2 3 8 6 2 5" xfId="14342" xr:uid="{00000000-0005-0000-0000-0000D23E0000}"/>
    <cellStyle name="Izlaz 2 3 8 6 3" xfId="14343" xr:uid="{00000000-0005-0000-0000-0000D33E0000}"/>
    <cellStyle name="Izlaz 2 3 8 6 3 2" xfId="14344" xr:uid="{00000000-0005-0000-0000-0000D43E0000}"/>
    <cellStyle name="Izlaz 2 3 8 6 3 2 2" xfId="14345" xr:uid="{00000000-0005-0000-0000-0000D53E0000}"/>
    <cellStyle name="Izlaz 2 3 8 6 3 3" xfId="14346" xr:uid="{00000000-0005-0000-0000-0000D63E0000}"/>
    <cellStyle name="Izlaz 2 3 8 6 3 3 2" xfId="14347" xr:uid="{00000000-0005-0000-0000-0000D73E0000}"/>
    <cellStyle name="Izlaz 2 3 8 6 3 4" xfId="14348" xr:uid="{00000000-0005-0000-0000-0000D83E0000}"/>
    <cellStyle name="Izlaz 2 3 8 6 4" xfId="48904" xr:uid="{00000000-0005-0000-0000-0000D93E0000}"/>
    <cellStyle name="Izlaz 2 3 8 7" xfId="14349" xr:uid="{00000000-0005-0000-0000-0000DA3E0000}"/>
    <cellStyle name="Izlaz 2 3 8 7 2" xfId="14350" xr:uid="{00000000-0005-0000-0000-0000DB3E0000}"/>
    <cellStyle name="Izlaz 2 3 8 7 2 2" xfId="14351" xr:uid="{00000000-0005-0000-0000-0000DC3E0000}"/>
    <cellStyle name="Izlaz 2 3 8 7 2 2 2" xfId="14352" xr:uid="{00000000-0005-0000-0000-0000DD3E0000}"/>
    <cellStyle name="Izlaz 2 3 8 7 2 3" xfId="14353" xr:uid="{00000000-0005-0000-0000-0000DE3E0000}"/>
    <cellStyle name="Izlaz 2 3 8 7 2 3 2" xfId="14354" xr:uid="{00000000-0005-0000-0000-0000DF3E0000}"/>
    <cellStyle name="Izlaz 2 3 8 7 2 4" xfId="14355" xr:uid="{00000000-0005-0000-0000-0000E03E0000}"/>
    <cellStyle name="Izlaz 2 3 8 7 2 4 2" xfId="14356" xr:uid="{00000000-0005-0000-0000-0000E13E0000}"/>
    <cellStyle name="Izlaz 2 3 8 7 2 5" xfId="14357" xr:uid="{00000000-0005-0000-0000-0000E23E0000}"/>
    <cellStyle name="Izlaz 2 3 8 7 3" xfId="14358" xr:uid="{00000000-0005-0000-0000-0000E33E0000}"/>
    <cellStyle name="Izlaz 2 3 8 7 3 2" xfId="14359" xr:uid="{00000000-0005-0000-0000-0000E43E0000}"/>
    <cellStyle name="Izlaz 2 3 8 7 3 2 2" xfId="14360" xr:uid="{00000000-0005-0000-0000-0000E53E0000}"/>
    <cellStyle name="Izlaz 2 3 8 7 3 3" xfId="14361" xr:uid="{00000000-0005-0000-0000-0000E63E0000}"/>
    <cellStyle name="Izlaz 2 3 8 7 3 3 2" xfId="14362" xr:uid="{00000000-0005-0000-0000-0000E73E0000}"/>
    <cellStyle name="Izlaz 2 3 8 7 3 4" xfId="14363" xr:uid="{00000000-0005-0000-0000-0000E83E0000}"/>
    <cellStyle name="Izlaz 2 3 8 7 4" xfId="49074" xr:uid="{00000000-0005-0000-0000-0000E93E0000}"/>
    <cellStyle name="Izlaz 2 3 8 8" xfId="14364" xr:uid="{00000000-0005-0000-0000-0000EA3E0000}"/>
    <cellStyle name="Izlaz 2 3 8 8 2" xfId="14365" xr:uid="{00000000-0005-0000-0000-0000EB3E0000}"/>
    <cellStyle name="Izlaz 2 3 8 8 2 2" xfId="14366" xr:uid="{00000000-0005-0000-0000-0000EC3E0000}"/>
    <cellStyle name="Izlaz 2 3 8 8 2 2 2" xfId="14367" xr:uid="{00000000-0005-0000-0000-0000ED3E0000}"/>
    <cellStyle name="Izlaz 2 3 8 8 2 3" xfId="14368" xr:uid="{00000000-0005-0000-0000-0000EE3E0000}"/>
    <cellStyle name="Izlaz 2 3 8 8 2 3 2" xfId="14369" xr:uid="{00000000-0005-0000-0000-0000EF3E0000}"/>
    <cellStyle name="Izlaz 2 3 8 8 2 4" xfId="14370" xr:uid="{00000000-0005-0000-0000-0000F03E0000}"/>
    <cellStyle name="Izlaz 2 3 8 8 2 4 2" xfId="14371" xr:uid="{00000000-0005-0000-0000-0000F13E0000}"/>
    <cellStyle name="Izlaz 2 3 8 8 2 5" xfId="14372" xr:uid="{00000000-0005-0000-0000-0000F23E0000}"/>
    <cellStyle name="Izlaz 2 3 8 8 3" xfId="14373" xr:uid="{00000000-0005-0000-0000-0000F33E0000}"/>
    <cellStyle name="Izlaz 2 3 8 8 3 2" xfId="14374" xr:uid="{00000000-0005-0000-0000-0000F43E0000}"/>
    <cellStyle name="Izlaz 2 3 8 8 3 2 2" xfId="14375" xr:uid="{00000000-0005-0000-0000-0000F53E0000}"/>
    <cellStyle name="Izlaz 2 3 8 8 3 3" xfId="14376" xr:uid="{00000000-0005-0000-0000-0000F63E0000}"/>
    <cellStyle name="Izlaz 2 3 8 8 3 3 2" xfId="14377" xr:uid="{00000000-0005-0000-0000-0000F73E0000}"/>
    <cellStyle name="Izlaz 2 3 8 8 3 4" xfId="14378" xr:uid="{00000000-0005-0000-0000-0000F83E0000}"/>
    <cellStyle name="Izlaz 2 3 8 8 4" xfId="49466" xr:uid="{00000000-0005-0000-0000-0000F93E0000}"/>
    <cellStyle name="Izlaz 2 3 8 9" xfId="14379" xr:uid="{00000000-0005-0000-0000-0000FA3E0000}"/>
    <cellStyle name="Izlaz 2 3 8 9 2" xfId="14380" xr:uid="{00000000-0005-0000-0000-0000FB3E0000}"/>
    <cellStyle name="Izlaz 2 3 8 9 2 2" xfId="14381" xr:uid="{00000000-0005-0000-0000-0000FC3E0000}"/>
    <cellStyle name="Izlaz 2 3 8 9 2 2 2" xfId="14382" xr:uid="{00000000-0005-0000-0000-0000FD3E0000}"/>
    <cellStyle name="Izlaz 2 3 8 9 2 3" xfId="14383" xr:uid="{00000000-0005-0000-0000-0000FE3E0000}"/>
    <cellStyle name="Izlaz 2 3 8 9 2 3 2" xfId="14384" xr:uid="{00000000-0005-0000-0000-0000FF3E0000}"/>
    <cellStyle name="Izlaz 2 3 8 9 2 4" xfId="14385" xr:uid="{00000000-0005-0000-0000-0000003F0000}"/>
    <cellStyle name="Izlaz 2 3 8 9 2 4 2" xfId="14386" xr:uid="{00000000-0005-0000-0000-0000013F0000}"/>
    <cellStyle name="Izlaz 2 3 8 9 2 5" xfId="14387" xr:uid="{00000000-0005-0000-0000-0000023F0000}"/>
    <cellStyle name="Izlaz 2 3 8 9 3" xfId="14388" xr:uid="{00000000-0005-0000-0000-0000033F0000}"/>
    <cellStyle name="Izlaz 2 3 8 9 3 2" xfId="14389" xr:uid="{00000000-0005-0000-0000-0000043F0000}"/>
    <cellStyle name="Izlaz 2 3 8 9 3 2 2" xfId="14390" xr:uid="{00000000-0005-0000-0000-0000053F0000}"/>
    <cellStyle name="Izlaz 2 3 8 9 3 3" xfId="14391" xr:uid="{00000000-0005-0000-0000-0000063F0000}"/>
    <cellStyle name="Izlaz 2 3 8 9 3 3 2" xfId="14392" xr:uid="{00000000-0005-0000-0000-0000073F0000}"/>
    <cellStyle name="Izlaz 2 3 8 9 3 4" xfId="14393" xr:uid="{00000000-0005-0000-0000-0000083F0000}"/>
    <cellStyle name="Izlaz 2 3 8 9 4" xfId="49912" xr:uid="{00000000-0005-0000-0000-0000093F0000}"/>
    <cellStyle name="Izlaz 2 3 9" xfId="14394" xr:uid="{00000000-0005-0000-0000-00000A3F0000}"/>
    <cellStyle name="Izlaz 2 3 9 10" xfId="14395" xr:uid="{00000000-0005-0000-0000-00000B3F0000}"/>
    <cellStyle name="Izlaz 2 3 9 10 2" xfId="14396" xr:uid="{00000000-0005-0000-0000-00000C3F0000}"/>
    <cellStyle name="Izlaz 2 3 9 10 2 2" xfId="14397" xr:uid="{00000000-0005-0000-0000-00000D3F0000}"/>
    <cellStyle name="Izlaz 2 3 9 10 2 2 2" xfId="14398" xr:uid="{00000000-0005-0000-0000-00000E3F0000}"/>
    <cellStyle name="Izlaz 2 3 9 10 2 3" xfId="14399" xr:uid="{00000000-0005-0000-0000-00000F3F0000}"/>
    <cellStyle name="Izlaz 2 3 9 10 2 3 2" xfId="14400" xr:uid="{00000000-0005-0000-0000-0000103F0000}"/>
    <cellStyle name="Izlaz 2 3 9 10 2 4" xfId="14401" xr:uid="{00000000-0005-0000-0000-0000113F0000}"/>
    <cellStyle name="Izlaz 2 3 9 10 2 4 2" xfId="14402" xr:uid="{00000000-0005-0000-0000-0000123F0000}"/>
    <cellStyle name="Izlaz 2 3 9 10 2 5" xfId="14403" xr:uid="{00000000-0005-0000-0000-0000133F0000}"/>
    <cellStyle name="Izlaz 2 3 9 10 3" xfId="14404" xr:uid="{00000000-0005-0000-0000-0000143F0000}"/>
    <cellStyle name="Izlaz 2 3 9 10 3 2" xfId="14405" xr:uid="{00000000-0005-0000-0000-0000153F0000}"/>
    <cellStyle name="Izlaz 2 3 9 10 3 2 2" xfId="14406" xr:uid="{00000000-0005-0000-0000-0000163F0000}"/>
    <cellStyle name="Izlaz 2 3 9 10 3 3" xfId="14407" xr:uid="{00000000-0005-0000-0000-0000173F0000}"/>
    <cellStyle name="Izlaz 2 3 9 10 3 3 2" xfId="14408" xr:uid="{00000000-0005-0000-0000-0000183F0000}"/>
    <cellStyle name="Izlaz 2 3 9 10 3 4" xfId="14409" xr:uid="{00000000-0005-0000-0000-0000193F0000}"/>
    <cellStyle name="Izlaz 2 3 9 10 4" xfId="50321" xr:uid="{00000000-0005-0000-0000-00001A3F0000}"/>
    <cellStyle name="Izlaz 2 3 9 11" xfId="14410" xr:uid="{00000000-0005-0000-0000-00001B3F0000}"/>
    <cellStyle name="Izlaz 2 3 9 11 2" xfId="14411" xr:uid="{00000000-0005-0000-0000-00001C3F0000}"/>
    <cellStyle name="Izlaz 2 3 9 11 2 2" xfId="14412" xr:uid="{00000000-0005-0000-0000-00001D3F0000}"/>
    <cellStyle name="Izlaz 2 3 9 11 2 2 2" xfId="14413" xr:uid="{00000000-0005-0000-0000-00001E3F0000}"/>
    <cellStyle name="Izlaz 2 3 9 11 2 3" xfId="14414" xr:uid="{00000000-0005-0000-0000-00001F3F0000}"/>
    <cellStyle name="Izlaz 2 3 9 11 2 3 2" xfId="14415" xr:uid="{00000000-0005-0000-0000-0000203F0000}"/>
    <cellStyle name="Izlaz 2 3 9 11 2 4" xfId="14416" xr:uid="{00000000-0005-0000-0000-0000213F0000}"/>
    <cellStyle name="Izlaz 2 3 9 11 2 4 2" xfId="14417" xr:uid="{00000000-0005-0000-0000-0000223F0000}"/>
    <cellStyle name="Izlaz 2 3 9 11 2 5" xfId="14418" xr:uid="{00000000-0005-0000-0000-0000233F0000}"/>
    <cellStyle name="Izlaz 2 3 9 11 3" xfId="14419" xr:uid="{00000000-0005-0000-0000-0000243F0000}"/>
    <cellStyle name="Izlaz 2 3 9 11 3 2" xfId="14420" xr:uid="{00000000-0005-0000-0000-0000253F0000}"/>
    <cellStyle name="Izlaz 2 3 9 11 3 2 2" xfId="14421" xr:uid="{00000000-0005-0000-0000-0000263F0000}"/>
    <cellStyle name="Izlaz 2 3 9 11 3 3" xfId="14422" xr:uid="{00000000-0005-0000-0000-0000273F0000}"/>
    <cellStyle name="Izlaz 2 3 9 11 3 3 2" xfId="14423" xr:uid="{00000000-0005-0000-0000-0000283F0000}"/>
    <cellStyle name="Izlaz 2 3 9 11 3 4" xfId="14424" xr:uid="{00000000-0005-0000-0000-0000293F0000}"/>
    <cellStyle name="Izlaz 2 3 9 11 4" xfId="50748" xr:uid="{00000000-0005-0000-0000-00002A3F0000}"/>
    <cellStyle name="Izlaz 2 3 9 12" xfId="14425" xr:uid="{00000000-0005-0000-0000-00002B3F0000}"/>
    <cellStyle name="Izlaz 2 3 9 12 2" xfId="14426" xr:uid="{00000000-0005-0000-0000-00002C3F0000}"/>
    <cellStyle name="Izlaz 2 3 9 12 2 2" xfId="14427" xr:uid="{00000000-0005-0000-0000-00002D3F0000}"/>
    <cellStyle name="Izlaz 2 3 9 12 3" xfId="14428" xr:uid="{00000000-0005-0000-0000-00002E3F0000}"/>
    <cellStyle name="Izlaz 2 3 9 12 3 2" xfId="14429" xr:uid="{00000000-0005-0000-0000-00002F3F0000}"/>
    <cellStyle name="Izlaz 2 3 9 12 4" xfId="14430" xr:uid="{00000000-0005-0000-0000-0000303F0000}"/>
    <cellStyle name="Izlaz 2 3 9 12 4 2" xfId="14431" xr:uid="{00000000-0005-0000-0000-0000313F0000}"/>
    <cellStyle name="Izlaz 2 3 9 12 5" xfId="14432" xr:uid="{00000000-0005-0000-0000-0000323F0000}"/>
    <cellStyle name="Izlaz 2 3 9 13" xfId="14433" xr:uid="{00000000-0005-0000-0000-0000333F0000}"/>
    <cellStyle name="Izlaz 2 3 9 13 2" xfId="14434" xr:uid="{00000000-0005-0000-0000-0000343F0000}"/>
    <cellStyle name="Izlaz 2 3 9 13 2 2" xfId="14435" xr:uid="{00000000-0005-0000-0000-0000353F0000}"/>
    <cellStyle name="Izlaz 2 3 9 13 3" xfId="14436" xr:uid="{00000000-0005-0000-0000-0000363F0000}"/>
    <cellStyle name="Izlaz 2 3 9 13 3 2" xfId="14437" xr:uid="{00000000-0005-0000-0000-0000373F0000}"/>
    <cellStyle name="Izlaz 2 3 9 13 4" xfId="14438" xr:uid="{00000000-0005-0000-0000-0000383F0000}"/>
    <cellStyle name="Izlaz 2 3 9 14" xfId="46735" xr:uid="{00000000-0005-0000-0000-0000393F0000}"/>
    <cellStyle name="Izlaz 2 3 9 2" xfId="14439" xr:uid="{00000000-0005-0000-0000-00003A3F0000}"/>
    <cellStyle name="Izlaz 2 3 9 2 2" xfId="14440" xr:uid="{00000000-0005-0000-0000-00003B3F0000}"/>
    <cellStyle name="Izlaz 2 3 9 2 2 2" xfId="14441" xr:uid="{00000000-0005-0000-0000-00003C3F0000}"/>
    <cellStyle name="Izlaz 2 3 9 2 2 2 2" xfId="14442" xr:uid="{00000000-0005-0000-0000-00003D3F0000}"/>
    <cellStyle name="Izlaz 2 3 9 2 2 3" xfId="14443" xr:uid="{00000000-0005-0000-0000-00003E3F0000}"/>
    <cellStyle name="Izlaz 2 3 9 2 2 3 2" xfId="14444" xr:uid="{00000000-0005-0000-0000-00003F3F0000}"/>
    <cellStyle name="Izlaz 2 3 9 2 2 4" xfId="14445" xr:uid="{00000000-0005-0000-0000-0000403F0000}"/>
    <cellStyle name="Izlaz 2 3 9 2 2 4 2" xfId="14446" xr:uid="{00000000-0005-0000-0000-0000413F0000}"/>
    <cellStyle name="Izlaz 2 3 9 2 2 5" xfId="14447" xr:uid="{00000000-0005-0000-0000-0000423F0000}"/>
    <cellStyle name="Izlaz 2 3 9 2 3" xfId="14448" xr:uid="{00000000-0005-0000-0000-0000433F0000}"/>
    <cellStyle name="Izlaz 2 3 9 2 3 2" xfId="14449" xr:uid="{00000000-0005-0000-0000-0000443F0000}"/>
    <cellStyle name="Izlaz 2 3 9 2 3 2 2" xfId="14450" xr:uid="{00000000-0005-0000-0000-0000453F0000}"/>
    <cellStyle name="Izlaz 2 3 9 2 3 3" xfId="14451" xr:uid="{00000000-0005-0000-0000-0000463F0000}"/>
    <cellStyle name="Izlaz 2 3 9 2 3 3 2" xfId="14452" xr:uid="{00000000-0005-0000-0000-0000473F0000}"/>
    <cellStyle name="Izlaz 2 3 9 2 3 4" xfId="14453" xr:uid="{00000000-0005-0000-0000-0000483F0000}"/>
    <cellStyle name="Izlaz 2 3 9 2 4" xfId="47081" xr:uid="{00000000-0005-0000-0000-0000493F0000}"/>
    <cellStyle name="Izlaz 2 3 9 3" xfId="14454" xr:uid="{00000000-0005-0000-0000-00004A3F0000}"/>
    <cellStyle name="Izlaz 2 3 9 3 2" xfId="14455" xr:uid="{00000000-0005-0000-0000-00004B3F0000}"/>
    <cellStyle name="Izlaz 2 3 9 3 2 2" xfId="14456" xr:uid="{00000000-0005-0000-0000-00004C3F0000}"/>
    <cellStyle name="Izlaz 2 3 9 3 2 2 2" xfId="14457" xr:uid="{00000000-0005-0000-0000-00004D3F0000}"/>
    <cellStyle name="Izlaz 2 3 9 3 2 3" xfId="14458" xr:uid="{00000000-0005-0000-0000-00004E3F0000}"/>
    <cellStyle name="Izlaz 2 3 9 3 2 3 2" xfId="14459" xr:uid="{00000000-0005-0000-0000-00004F3F0000}"/>
    <cellStyle name="Izlaz 2 3 9 3 2 4" xfId="14460" xr:uid="{00000000-0005-0000-0000-0000503F0000}"/>
    <cellStyle name="Izlaz 2 3 9 3 2 4 2" xfId="14461" xr:uid="{00000000-0005-0000-0000-0000513F0000}"/>
    <cellStyle name="Izlaz 2 3 9 3 2 5" xfId="14462" xr:uid="{00000000-0005-0000-0000-0000523F0000}"/>
    <cellStyle name="Izlaz 2 3 9 3 3" xfId="14463" xr:uid="{00000000-0005-0000-0000-0000533F0000}"/>
    <cellStyle name="Izlaz 2 3 9 3 3 2" xfId="14464" xr:uid="{00000000-0005-0000-0000-0000543F0000}"/>
    <cellStyle name="Izlaz 2 3 9 3 3 2 2" xfId="14465" xr:uid="{00000000-0005-0000-0000-0000553F0000}"/>
    <cellStyle name="Izlaz 2 3 9 3 3 3" xfId="14466" xr:uid="{00000000-0005-0000-0000-0000563F0000}"/>
    <cellStyle name="Izlaz 2 3 9 3 3 3 2" xfId="14467" xr:uid="{00000000-0005-0000-0000-0000573F0000}"/>
    <cellStyle name="Izlaz 2 3 9 3 3 4" xfId="14468" xr:uid="{00000000-0005-0000-0000-0000583F0000}"/>
    <cellStyle name="Izlaz 2 3 9 3 4" xfId="47680" xr:uid="{00000000-0005-0000-0000-0000593F0000}"/>
    <cellStyle name="Izlaz 2 3 9 4" xfId="14469" xr:uid="{00000000-0005-0000-0000-00005A3F0000}"/>
    <cellStyle name="Izlaz 2 3 9 4 2" xfId="14470" xr:uid="{00000000-0005-0000-0000-00005B3F0000}"/>
    <cellStyle name="Izlaz 2 3 9 4 2 2" xfId="14471" xr:uid="{00000000-0005-0000-0000-00005C3F0000}"/>
    <cellStyle name="Izlaz 2 3 9 4 2 2 2" xfId="14472" xr:uid="{00000000-0005-0000-0000-00005D3F0000}"/>
    <cellStyle name="Izlaz 2 3 9 4 2 3" xfId="14473" xr:uid="{00000000-0005-0000-0000-00005E3F0000}"/>
    <cellStyle name="Izlaz 2 3 9 4 2 3 2" xfId="14474" xr:uid="{00000000-0005-0000-0000-00005F3F0000}"/>
    <cellStyle name="Izlaz 2 3 9 4 2 4" xfId="14475" xr:uid="{00000000-0005-0000-0000-0000603F0000}"/>
    <cellStyle name="Izlaz 2 3 9 4 2 4 2" xfId="14476" xr:uid="{00000000-0005-0000-0000-0000613F0000}"/>
    <cellStyle name="Izlaz 2 3 9 4 2 5" xfId="14477" xr:uid="{00000000-0005-0000-0000-0000623F0000}"/>
    <cellStyle name="Izlaz 2 3 9 4 3" xfId="14478" xr:uid="{00000000-0005-0000-0000-0000633F0000}"/>
    <cellStyle name="Izlaz 2 3 9 4 3 2" xfId="14479" xr:uid="{00000000-0005-0000-0000-0000643F0000}"/>
    <cellStyle name="Izlaz 2 3 9 4 3 2 2" xfId="14480" xr:uid="{00000000-0005-0000-0000-0000653F0000}"/>
    <cellStyle name="Izlaz 2 3 9 4 3 3" xfId="14481" xr:uid="{00000000-0005-0000-0000-0000663F0000}"/>
    <cellStyle name="Izlaz 2 3 9 4 3 3 2" xfId="14482" xr:uid="{00000000-0005-0000-0000-0000673F0000}"/>
    <cellStyle name="Izlaz 2 3 9 4 3 4" xfId="14483" xr:uid="{00000000-0005-0000-0000-0000683F0000}"/>
    <cellStyle name="Izlaz 2 3 9 4 4" xfId="48095" xr:uid="{00000000-0005-0000-0000-0000693F0000}"/>
    <cellStyle name="Izlaz 2 3 9 5" xfId="14484" xr:uid="{00000000-0005-0000-0000-00006A3F0000}"/>
    <cellStyle name="Izlaz 2 3 9 5 2" xfId="14485" xr:uid="{00000000-0005-0000-0000-00006B3F0000}"/>
    <cellStyle name="Izlaz 2 3 9 5 2 2" xfId="14486" xr:uid="{00000000-0005-0000-0000-00006C3F0000}"/>
    <cellStyle name="Izlaz 2 3 9 5 2 2 2" xfId="14487" xr:uid="{00000000-0005-0000-0000-00006D3F0000}"/>
    <cellStyle name="Izlaz 2 3 9 5 2 3" xfId="14488" xr:uid="{00000000-0005-0000-0000-00006E3F0000}"/>
    <cellStyle name="Izlaz 2 3 9 5 2 3 2" xfId="14489" xr:uid="{00000000-0005-0000-0000-00006F3F0000}"/>
    <cellStyle name="Izlaz 2 3 9 5 2 4" xfId="14490" xr:uid="{00000000-0005-0000-0000-0000703F0000}"/>
    <cellStyle name="Izlaz 2 3 9 5 2 4 2" xfId="14491" xr:uid="{00000000-0005-0000-0000-0000713F0000}"/>
    <cellStyle name="Izlaz 2 3 9 5 2 5" xfId="14492" xr:uid="{00000000-0005-0000-0000-0000723F0000}"/>
    <cellStyle name="Izlaz 2 3 9 5 3" xfId="14493" xr:uid="{00000000-0005-0000-0000-0000733F0000}"/>
    <cellStyle name="Izlaz 2 3 9 5 3 2" xfId="14494" xr:uid="{00000000-0005-0000-0000-0000743F0000}"/>
    <cellStyle name="Izlaz 2 3 9 5 3 2 2" xfId="14495" xr:uid="{00000000-0005-0000-0000-0000753F0000}"/>
    <cellStyle name="Izlaz 2 3 9 5 3 3" xfId="14496" xr:uid="{00000000-0005-0000-0000-0000763F0000}"/>
    <cellStyle name="Izlaz 2 3 9 5 3 3 2" xfId="14497" xr:uid="{00000000-0005-0000-0000-0000773F0000}"/>
    <cellStyle name="Izlaz 2 3 9 5 3 4" xfId="14498" xr:uid="{00000000-0005-0000-0000-0000783F0000}"/>
    <cellStyle name="Izlaz 2 3 9 5 4" xfId="48495" xr:uid="{00000000-0005-0000-0000-0000793F0000}"/>
    <cellStyle name="Izlaz 2 3 9 6" xfId="14499" xr:uid="{00000000-0005-0000-0000-00007A3F0000}"/>
    <cellStyle name="Izlaz 2 3 9 6 2" xfId="14500" xr:uid="{00000000-0005-0000-0000-00007B3F0000}"/>
    <cellStyle name="Izlaz 2 3 9 6 2 2" xfId="14501" xr:uid="{00000000-0005-0000-0000-00007C3F0000}"/>
    <cellStyle name="Izlaz 2 3 9 6 2 2 2" xfId="14502" xr:uid="{00000000-0005-0000-0000-00007D3F0000}"/>
    <cellStyle name="Izlaz 2 3 9 6 2 3" xfId="14503" xr:uid="{00000000-0005-0000-0000-00007E3F0000}"/>
    <cellStyle name="Izlaz 2 3 9 6 2 3 2" xfId="14504" xr:uid="{00000000-0005-0000-0000-00007F3F0000}"/>
    <cellStyle name="Izlaz 2 3 9 6 2 4" xfId="14505" xr:uid="{00000000-0005-0000-0000-0000803F0000}"/>
    <cellStyle name="Izlaz 2 3 9 6 2 4 2" xfId="14506" xr:uid="{00000000-0005-0000-0000-0000813F0000}"/>
    <cellStyle name="Izlaz 2 3 9 6 2 5" xfId="14507" xr:uid="{00000000-0005-0000-0000-0000823F0000}"/>
    <cellStyle name="Izlaz 2 3 9 6 3" xfId="14508" xr:uid="{00000000-0005-0000-0000-0000833F0000}"/>
    <cellStyle name="Izlaz 2 3 9 6 3 2" xfId="14509" xr:uid="{00000000-0005-0000-0000-0000843F0000}"/>
    <cellStyle name="Izlaz 2 3 9 6 3 2 2" xfId="14510" xr:uid="{00000000-0005-0000-0000-0000853F0000}"/>
    <cellStyle name="Izlaz 2 3 9 6 3 3" xfId="14511" xr:uid="{00000000-0005-0000-0000-0000863F0000}"/>
    <cellStyle name="Izlaz 2 3 9 6 3 3 2" xfId="14512" xr:uid="{00000000-0005-0000-0000-0000873F0000}"/>
    <cellStyle name="Izlaz 2 3 9 6 3 4" xfId="14513" xr:uid="{00000000-0005-0000-0000-0000883F0000}"/>
    <cellStyle name="Izlaz 2 3 9 6 4" xfId="48905" xr:uid="{00000000-0005-0000-0000-0000893F0000}"/>
    <cellStyle name="Izlaz 2 3 9 7" xfId="14514" xr:uid="{00000000-0005-0000-0000-00008A3F0000}"/>
    <cellStyle name="Izlaz 2 3 9 7 2" xfId="14515" xr:uid="{00000000-0005-0000-0000-00008B3F0000}"/>
    <cellStyle name="Izlaz 2 3 9 7 2 2" xfId="14516" xr:uid="{00000000-0005-0000-0000-00008C3F0000}"/>
    <cellStyle name="Izlaz 2 3 9 7 2 2 2" xfId="14517" xr:uid="{00000000-0005-0000-0000-00008D3F0000}"/>
    <cellStyle name="Izlaz 2 3 9 7 2 3" xfId="14518" xr:uid="{00000000-0005-0000-0000-00008E3F0000}"/>
    <cellStyle name="Izlaz 2 3 9 7 2 3 2" xfId="14519" xr:uid="{00000000-0005-0000-0000-00008F3F0000}"/>
    <cellStyle name="Izlaz 2 3 9 7 2 4" xfId="14520" xr:uid="{00000000-0005-0000-0000-0000903F0000}"/>
    <cellStyle name="Izlaz 2 3 9 7 2 4 2" xfId="14521" xr:uid="{00000000-0005-0000-0000-0000913F0000}"/>
    <cellStyle name="Izlaz 2 3 9 7 2 5" xfId="14522" xr:uid="{00000000-0005-0000-0000-0000923F0000}"/>
    <cellStyle name="Izlaz 2 3 9 7 3" xfId="14523" xr:uid="{00000000-0005-0000-0000-0000933F0000}"/>
    <cellStyle name="Izlaz 2 3 9 7 3 2" xfId="14524" xr:uid="{00000000-0005-0000-0000-0000943F0000}"/>
    <cellStyle name="Izlaz 2 3 9 7 3 2 2" xfId="14525" xr:uid="{00000000-0005-0000-0000-0000953F0000}"/>
    <cellStyle name="Izlaz 2 3 9 7 3 3" xfId="14526" xr:uid="{00000000-0005-0000-0000-0000963F0000}"/>
    <cellStyle name="Izlaz 2 3 9 7 3 3 2" xfId="14527" xr:uid="{00000000-0005-0000-0000-0000973F0000}"/>
    <cellStyle name="Izlaz 2 3 9 7 3 4" xfId="14528" xr:uid="{00000000-0005-0000-0000-0000983F0000}"/>
    <cellStyle name="Izlaz 2 3 9 7 4" xfId="49075" xr:uid="{00000000-0005-0000-0000-0000993F0000}"/>
    <cellStyle name="Izlaz 2 3 9 8" xfId="14529" xr:uid="{00000000-0005-0000-0000-00009A3F0000}"/>
    <cellStyle name="Izlaz 2 3 9 8 2" xfId="14530" xr:uid="{00000000-0005-0000-0000-00009B3F0000}"/>
    <cellStyle name="Izlaz 2 3 9 8 2 2" xfId="14531" xr:uid="{00000000-0005-0000-0000-00009C3F0000}"/>
    <cellStyle name="Izlaz 2 3 9 8 2 2 2" xfId="14532" xr:uid="{00000000-0005-0000-0000-00009D3F0000}"/>
    <cellStyle name="Izlaz 2 3 9 8 2 3" xfId="14533" xr:uid="{00000000-0005-0000-0000-00009E3F0000}"/>
    <cellStyle name="Izlaz 2 3 9 8 2 3 2" xfId="14534" xr:uid="{00000000-0005-0000-0000-00009F3F0000}"/>
    <cellStyle name="Izlaz 2 3 9 8 2 4" xfId="14535" xr:uid="{00000000-0005-0000-0000-0000A03F0000}"/>
    <cellStyle name="Izlaz 2 3 9 8 2 4 2" xfId="14536" xr:uid="{00000000-0005-0000-0000-0000A13F0000}"/>
    <cellStyle name="Izlaz 2 3 9 8 2 5" xfId="14537" xr:uid="{00000000-0005-0000-0000-0000A23F0000}"/>
    <cellStyle name="Izlaz 2 3 9 8 3" xfId="14538" xr:uid="{00000000-0005-0000-0000-0000A33F0000}"/>
    <cellStyle name="Izlaz 2 3 9 8 3 2" xfId="14539" xr:uid="{00000000-0005-0000-0000-0000A43F0000}"/>
    <cellStyle name="Izlaz 2 3 9 8 3 2 2" xfId="14540" xr:uid="{00000000-0005-0000-0000-0000A53F0000}"/>
    <cellStyle name="Izlaz 2 3 9 8 3 3" xfId="14541" xr:uid="{00000000-0005-0000-0000-0000A63F0000}"/>
    <cellStyle name="Izlaz 2 3 9 8 3 3 2" xfId="14542" xr:uid="{00000000-0005-0000-0000-0000A73F0000}"/>
    <cellStyle name="Izlaz 2 3 9 8 3 4" xfId="14543" xr:uid="{00000000-0005-0000-0000-0000A83F0000}"/>
    <cellStyle name="Izlaz 2 3 9 8 4" xfId="49467" xr:uid="{00000000-0005-0000-0000-0000A93F0000}"/>
    <cellStyle name="Izlaz 2 3 9 9" xfId="14544" xr:uid="{00000000-0005-0000-0000-0000AA3F0000}"/>
    <cellStyle name="Izlaz 2 3 9 9 2" xfId="14545" xr:uid="{00000000-0005-0000-0000-0000AB3F0000}"/>
    <cellStyle name="Izlaz 2 3 9 9 2 2" xfId="14546" xr:uid="{00000000-0005-0000-0000-0000AC3F0000}"/>
    <cellStyle name="Izlaz 2 3 9 9 2 2 2" xfId="14547" xr:uid="{00000000-0005-0000-0000-0000AD3F0000}"/>
    <cellStyle name="Izlaz 2 3 9 9 2 3" xfId="14548" xr:uid="{00000000-0005-0000-0000-0000AE3F0000}"/>
    <cellStyle name="Izlaz 2 3 9 9 2 3 2" xfId="14549" xr:uid="{00000000-0005-0000-0000-0000AF3F0000}"/>
    <cellStyle name="Izlaz 2 3 9 9 2 4" xfId="14550" xr:uid="{00000000-0005-0000-0000-0000B03F0000}"/>
    <cellStyle name="Izlaz 2 3 9 9 2 4 2" xfId="14551" xr:uid="{00000000-0005-0000-0000-0000B13F0000}"/>
    <cellStyle name="Izlaz 2 3 9 9 2 5" xfId="14552" xr:uid="{00000000-0005-0000-0000-0000B23F0000}"/>
    <cellStyle name="Izlaz 2 3 9 9 3" xfId="14553" xr:uid="{00000000-0005-0000-0000-0000B33F0000}"/>
    <cellStyle name="Izlaz 2 3 9 9 3 2" xfId="14554" xr:uid="{00000000-0005-0000-0000-0000B43F0000}"/>
    <cellStyle name="Izlaz 2 3 9 9 3 2 2" xfId="14555" xr:uid="{00000000-0005-0000-0000-0000B53F0000}"/>
    <cellStyle name="Izlaz 2 3 9 9 3 3" xfId="14556" xr:uid="{00000000-0005-0000-0000-0000B63F0000}"/>
    <cellStyle name="Izlaz 2 3 9 9 3 3 2" xfId="14557" xr:uid="{00000000-0005-0000-0000-0000B73F0000}"/>
    <cellStyle name="Izlaz 2 3 9 9 3 4" xfId="14558" xr:uid="{00000000-0005-0000-0000-0000B83F0000}"/>
    <cellStyle name="Izlaz 2 3 9 9 4" xfId="49913" xr:uid="{00000000-0005-0000-0000-0000B93F0000}"/>
    <cellStyle name="Izlaz 2 4" xfId="14559" xr:uid="{00000000-0005-0000-0000-0000BA3F0000}"/>
    <cellStyle name="Izlaz 2 4 10" xfId="14560" xr:uid="{00000000-0005-0000-0000-0000BB3F0000}"/>
    <cellStyle name="Izlaz 2 4 10 2" xfId="14561" xr:uid="{00000000-0005-0000-0000-0000BC3F0000}"/>
    <cellStyle name="Izlaz 2 4 10 2 2" xfId="14562" xr:uid="{00000000-0005-0000-0000-0000BD3F0000}"/>
    <cellStyle name="Izlaz 2 4 10 2 2 2" xfId="14563" xr:uid="{00000000-0005-0000-0000-0000BE3F0000}"/>
    <cellStyle name="Izlaz 2 4 10 2 3" xfId="14564" xr:uid="{00000000-0005-0000-0000-0000BF3F0000}"/>
    <cellStyle name="Izlaz 2 4 10 2 3 2" xfId="14565" xr:uid="{00000000-0005-0000-0000-0000C03F0000}"/>
    <cellStyle name="Izlaz 2 4 10 2 4" xfId="14566" xr:uid="{00000000-0005-0000-0000-0000C13F0000}"/>
    <cellStyle name="Izlaz 2 4 10 2 4 2" xfId="14567" xr:uid="{00000000-0005-0000-0000-0000C23F0000}"/>
    <cellStyle name="Izlaz 2 4 10 2 5" xfId="14568" xr:uid="{00000000-0005-0000-0000-0000C33F0000}"/>
    <cellStyle name="Izlaz 2 4 10 3" xfId="14569" xr:uid="{00000000-0005-0000-0000-0000C43F0000}"/>
    <cellStyle name="Izlaz 2 4 10 3 2" xfId="14570" xr:uid="{00000000-0005-0000-0000-0000C53F0000}"/>
    <cellStyle name="Izlaz 2 4 10 3 2 2" xfId="14571" xr:uid="{00000000-0005-0000-0000-0000C63F0000}"/>
    <cellStyle name="Izlaz 2 4 10 3 3" xfId="14572" xr:uid="{00000000-0005-0000-0000-0000C73F0000}"/>
    <cellStyle name="Izlaz 2 4 10 3 3 2" xfId="14573" xr:uid="{00000000-0005-0000-0000-0000C83F0000}"/>
    <cellStyle name="Izlaz 2 4 10 3 4" xfId="14574" xr:uid="{00000000-0005-0000-0000-0000C93F0000}"/>
    <cellStyle name="Izlaz 2 4 10 4" xfId="50322" xr:uid="{00000000-0005-0000-0000-0000CA3F0000}"/>
    <cellStyle name="Izlaz 2 4 11" xfId="14575" xr:uid="{00000000-0005-0000-0000-0000CB3F0000}"/>
    <cellStyle name="Izlaz 2 4 11 2" xfId="14576" xr:uid="{00000000-0005-0000-0000-0000CC3F0000}"/>
    <cellStyle name="Izlaz 2 4 11 2 2" xfId="14577" xr:uid="{00000000-0005-0000-0000-0000CD3F0000}"/>
    <cellStyle name="Izlaz 2 4 11 2 2 2" xfId="14578" xr:uid="{00000000-0005-0000-0000-0000CE3F0000}"/>
    <cellStyle name="Izlaz 2 4 11 2 3" xfId="14579" xr:uid="{00000000-0005-0000-0000-0000CF3F0000}"/>
    <cellStyle name="Izlaz 2 4 11 2 3 2" xfId="14580" xr:uid="{00000000-0005-0000-0000-0000D03F0000}"/>
    <cellStyle name="Izlaz 2 4 11 2 4" xfId="14581" xr:uid="{00000000-0005-0000-0000-0000D13F0000}"/>
    <cellStyle name="Izlaz 2 4 11 2 4 2" xfId="14582" xr:uid="{00000000-0005-0000-0000-0000D23F0000}"/>
    <cellStyle name="Izlaz 2 4 11 2 5" xfId="14583" xr:uid="{00000000-0005-0000-0000-0000D33F0000}"/>
    <cellStyle name="Izlaz 2 4 11 3" xfId="14584" xr:uid="{00000000-0005-0000-0000-0000D43F0000}"/>
    <cellStyle name="Izlaz 2 4 11 3 2" xfId="14585" xr:uid="{00000000-0005-0000-0000-0000D53F0000}"/>
    <cellStyle name="Izlaz 2 4 11 3 2 2" xfId="14586" xr:uid="{00000000-0005-0000-0000-0000D63F0000}"/>
    <cellStyle name="Izlaz 2 4 11 3 3" xfId="14587" xr:uid="{00000000-0005-0000-0000-0000D73F0000}"/>
    <cellStyle name="Izlaz 2 4 11 3 3 2" xfId="14588" xr:uid="{00000000-0005-0000-0000-0000D83F0000}"/>
    <cellStyle name="Izlaz 2 4 11 3 4" xfId="14589" xr:uid="{00000000-0005-0000-0000-0000D93F0000}"/>
    <cellStyle name="Izlaz 2 4 11 4" xfId="50749" xr:uid="{00000000-0005-0000-0000-0000DA3F0000}"/>
    <cellStyle name="Izlaz 2 4 12" xfId="14590" xr:uid="{00000000-0005-0000-0000-0000DB3F0000}"/>
    <cellStyle name="Izlaz 2 4 12 2" xfId="14591" xr:uid="{00000000-0005-0000-0000-0000DC3F0000}"/>
    <cellStyle name="Izlaz 2 4 12 2 2" xfId="14592" xr:uid="{00000000-0005-0000-0000-0000DD3F0000}"/>
    <cellStyle name="Izlaz 2 4 12 3" xfId="14593" xr:uid="{00000000-0005-0000-0000-0000DE3F0000}"/>
    <cellStyle name="Izlaz 2 4 12 3 2" xfId="14594" xr:uid="{00000000-0005-0000-0000-0000DF3F0000}"/>
    <cellStyle name="Izlaz 2 4 12 4" xfId="14595" xr:uid="{00000000-0005-0000-0000-0000E03F0000}"/>
    <cellStyle name="Izlaz 2 4 12 4 2" xfId="14596" xr:uid="{00000000-0005-0000-0000-0000E13F0000}"/>
    <cellStyle name="Izlaz 2 4 12 5" xfId="14597" xr:uid="{00000000-0005-0000-0000-0000E23F0000}"/>
    <cellStyle name="Izlaz 2 4 13" xfId="14598" xr:uid="{00000000-0005-0000-0000-0000E33F0000}"/>
    <cellStyle name="Izlaz 2 4 13 2" xfId="14599" xr:uid="{00000000-0005-0000-0000-0000E43F0000}"/>
    <cellStyle name="Izlaz 2 4 13 2 2" xfId="14600" xr:uid="{00000000-0005-0000-0000-0000E53F0000}"/>
    <cellStyle name="Izlaz 2 4 13 3" xfId="14601" xr:uid="{00000000-0005-0000-0000-0000E63F0000}"/>
    <cellStyle name="Izlaz 2 4 13 3 2" xfId="14602" xr:uid="{00000000-0005-0000-0000-0000E73F0000}"/>
    <cellStyle name="Izlaz 2 4 13 4" xfId="14603" xr:uid="{00000000-0005-0000-0000-0000E83F0000}"/>
    <cellStyle name="Izlaz 2 4 14" xfId="46576" xr:uid="{00000000-0005-0000-0000-0000E93F0000}"/>
    <cellStyle name="Izlaz 2 4 2" xfId="14604" xr:uid="{00000000-0005-0000-0000-0000EA3F0000}"/>
    <cellStyle name="Izlaz 2 4 2 2" xfId="14605" xr:uid="{00000000-0005-0000-0000-0000EB3F0000}"/>
    <cellStyle name="Izlaz 2 4 2 2 2" xfId="14606" xr:uid="{00000000-0005-0000-0000-0000EC3F0000}"/>
    <cellStyle name="Izlaz 2 4 2 2 2 2" xfId="14607" xr:uid="{00000000-0005-0000-0000-0000ED3F0000}"/>
    <cellStyle name="Izlaz 2 4 2 2 3" xfId="14608" xr:uid="{00000000-0005-0000-0000-0000EE3F0000}"/>
    <cellStyle name="Izlaz 2 4 2 2 3 2" xfId="14609" xr:uid="{00000000-0005-0000-0000-0000EF3F0000}"/>
    <cellStyle name="Izlaz 2 4 2 2 4" xfId="14610" xr:uid="{00000000-0005-0000-0000-0000F03F0000}"/>
    <cellStyle name="Izlaz 2 4 2 2 4 2" xfId="14611" xr:uid="{00000000-0005-0000-0000-0000F13F0000}"/>
    <cellStyle name="Izlaz 2 4 2 2 5" xfId="14612" xr:uid="{00000000-0005-0000-0000-0000F23F0000}"/>
    <cellStyle name="Izlaz 2 4 2 3" xfId="14613" xr:uid="{00000000-0005-0000-0000-0000F33F0000}"/>
    <cellStyle name="Izlaz 2 4 2 3 2" xfId="14614" xr:uid="{00000000-0005-0000-0000-0000F43F0000}"/>
    <cellStyle name="Izlaz 2 4 2 3 2 2" xfId="14615" xr:uid="{00000000-0005-0000-0000-0000F53F0000}"/>
    <cellStyle name="Izlaz 2 4 2 3 3" xfId="14616" xr:uid="{00000000-0005-0000-0000-0000F63F0000}"/>
    <cellStyle name="Izlaz 2 4 2 3 3 2" xfId="14617" xr:uid="{00000000-0005-0000-0000-0000F73F0000}"/>
    <cellStyle name="Izlaz 2 4 2 3 4" xfId="14618" xr:uid="{00000000-0005-0000-0000-0000F83F0000}"/>
    <cellStyle name="Izlaz 2 4 2 4" xfId="47082" xr:uid="{00000000-0005-0000-0000-0000F93F0000}"/>
    <cellStyle name="Izlaz 2 4 3" xfId="14619" xr:uid="{00000000-0005-0000-0000-0000FA3F0000}"/>
    <cellStyle name="Izlaz 2 4 3 2" xfId="14620" xr:uid="{00000000-0005-0000-0000-0000FB3F0000}"/>
    <cellStyle name="Izlaz 2 4 3 2 2" xfId="14621" xr:uid="{00000000-0005-0000-0000-0000FC3F0000}"/>
    <cellStyle name="Izlaz 2 4 3 2 2 2" xfId="14622" xr:uid="{00000000-0005-0000-0000-0000FD3F0000}"/>
    <cellStyle name="Izlaz 2 4 3 2 3" xfId="14623" xr:uid="{00000000-0005-0000-0000-0000FE3F0000}"/>
    <cellStyle name="Izlaz 2 4 3 2 3 2" xfId="14624" xr:uid="{00000000-0005-0000-0000-0000FF3F0000}"/>
    <cellStyle name="Izlaz 2 4 3 2 4" xfId="14625" xr:uid="{00000000-0005-0000-0000-000000400000}"/>
    <cellStyle name="Izlaz 2 4 3 2 4 2" xfId="14626" xr:uid="{00000000-0005-0000-0000-000001400000}"/>
    <cellStyle name="Izlaz 2 4 3 2 5" xfId="14627" xr:uid="{00000000-0005-0000-0000-000002400000}"/>
    <cellStyle name="Izlaz 2 4 3 3" xfId="14628" xr:uid="{00000000-0005-0000-0000-000003400000}"/>
    <cellStyle name="Izlaz 2 4 3 3 2" xfId="14629" xr:uid="{00000000-0005-0000-0000-000004400000}"/>
    <cellStyle name="Izlaz 2 4 3 3 2 2" xfId="14630" xr:uid="{00000000-0005-0000-0000-000005400000}"/>
    <cellStyle name="Izlaz 2 4 3 3 3" xfId="14631" xr:uid="{00000000-0005-0000-0000-000006400000}"/>
    <cellStyle name="Izlaz 2 4 3 3 3 2" xfId="14632" xr:uid="{00000000-0005-0000-0000-000007400000}"/>
    <cellStyle name="Izlaz 2 4 3 3 4" xfId="14633" xr:uid="{00000000-0005-0000-0000-000008400000}"/>
    <cellStyle name="Izlaz 2 4 3 4" xfId="47681" xr:uid="{00000000-0005-0000-0000-000009400000}"/>
    <cellStyle name="Izlaz 2 4 4" xfId="14634" xr:uid="{00000000-0005-0000-0000-00000A400000}"/>
    <cellStyle name="Izlaz 2 4 4 2" xfId="14635" xr:uid="{00000000-0005-0000-0000-00000B400000}"/>
    <cellStyle name="Izlaz 2 4 4 2 2" xfId="14636" xr:uid="{00000000-0005-0000-0000-00000C400000}"/>
    <cellStyle name="Izlaz 2 4 4 2 2 2" xfId="14637" xr:uid="{00000000-0005-0000-0000-00000D400000}"/>
    <cellStyle name="Izlaz 2 4 4 2 3" xfId="14638" xr:uid="{00000000-0005-0000-0000-00000E400000}"/>
    <cellStyle name="Izlaz 2 4 4 2 3 2" xfId="14639" xr:uid="{00000000-0005-0000-0000-00000F400000}"/>
    <cellStyle name="Izlaz 2 4 4 2 4" xfId="14640" xr:uid="{00000000-0005-0000-0000-000010400000}"/>
    <cellStyle name="Izlaz 2 4 4 2 4 2" xfId="14641" xr:uid="{00000000-0005-0000-0000-000011400000}"/>
    <cellStyle name="Izlaz 2 4 4 2 5" xfId="14642" xr:uid="{00000000-0005-0000-0000-000012400000}"/>
    <cellStyle name="Izlaz 2 4 4 3" xfId="14643" xr:uid="{00000000-0005-0000-0000-000013400000}"/>
    <cellStyle name="Izlaz 2 4 4 3 2" xfId="14644" xr:uid="{00000000-0005-0000-0000-000014400000}"/>
    <cellStyle name="Izlaz 2 4 4 3 2 2" xfId="14645" xr:uid="{00000000-0005-0000-0000-000015400000}"/>
    <cellStyle name="Izlaz 2 4 4 3 3" xfId="14646" xr:uid="{00000000-0005-0000-0000-000016400000}"/>
    <cellStyle name="Izlaz 2 4 4 3 3 2" xfId="14647" xr:uid="{00000000-0005-0000-0000-000017400000}"/>
    <cellStyle name="Izlaz 2 4 4 3 4" xfId="14648" xr:uid="{00000000-0005-0000-0000-000018400000}"/>
    <cellStyle name="Izlaz 2 4 4 4" xfId="48096" xr:uid="{00000000-0005-0000-0000-000019400000}"/>
    <cellStyle name="Izlaz 2 4 5" xfId="14649" xr:uid="{00000000-0005-0000-0000-00001A400000}"/>
    <cellStyle name="Izlaz 2 4 5 2" xfId="14650" xr:uid="{00000000-0005-0000-0000-00001B400000}"/>
    <cellStyle name="Izlaz 2 4 5 2 2" xfId="14651" xr:uid="{00000000-0005-0000-0000-00001C400000}"/>
    <cellStyle name="Izlaz 2 4 5 2 2 2" xfId="14652" xr:uid="{00000000-0005-0000-0000-00001D400000}"/>
    <cellStyle name="Izlaz 2 4 5 2 3" xfId="14653" xr:uid="{00000000-0005-0000-0000-00001E400000}"/>
    <cellStyle name="Izlaz 2 4 5 2 3 2" xfId="14654" xr:uid="{00000000-0005-0000-0000-00001F400000}"/>
    <cellStyle name="Izlaz 2 4 5 2 4" xfId="14655" xr:uid="{00000000-0005-0000-0000-000020400000}"/>
    <cellStyle name="Izlaz 2 4 5 2 4 2" xfId="14656" xr:uid="{00000000-0005-0000-0000-000021400000}"/>
    <cellStyle name="Izlaz 2 4 5 2 5" xfId="14657" xr:uid="{00000000-0005-0000-0000-000022400000}"/>
    <cellStyle name="Izlaz 2 4 5 3" xfId="14658" xr:uid="{00000000-0005-0000-0000-000023400000}"/>
    <cellStyle name="Izlaz 2 4 5 3 2" xfId="14659" xr:uid="{00000000-0005-0000-0000-000024400000}"/>
    <cellStyle name="Izlaz 2 4 5 3 2 2" xfId="14660" xr:uid="{00000000-0005-0000-0000-000025400000}"/>
    <cellStyle name="Izlaz 2 4 5 3 3" xfId="14661" xr:uid="{00000000-0005-0000-0000-000026400000}"/>
    <cellStyle name="Izlaz 2 4 5 3 3 2" xfId="14662" xr:uid="{00000000-0005-0000-0000-000027400000}"/>
    <cellStyle name="Izlaz 2 4 5 3 4" xfId="14663" xr:uid="{00000000-0005-0000-0000-000028400000}"/>
    <cellStyle name="Izlaz 2 4 5 4" xfId="48496" xr:uid="{00000000-0005-0000-0000-000029400000}"/>
    <cellStyle name="Izlaz 2 4 6" xfId="14664" xr:uid="{00000000-0005-0000-0000-00002A400000}"/>
    <cellStyle name="Izlaz 2 4 6 2" xfId="14665" xr:uid="{00000000-0005-0000-0000-00002B400000}"/>
    <cellStyle name="Izlaz 2 4 6 2 2" xfId="14666" xr:uid="{00000000-0005-0000-0000-00002C400000}"/>
    <cellStyle name="Izlaz 2 4 6 2 2 2" xfId="14667" xr:uid="{00000000-0005-0000-0000-00002D400000}"/>
    <cellStyle name="Izlaz 2 4 6 2 3" xfId="14668" xr:uid="{00000000-0005-0000-0000-00002E400000}"/>
    <cellStyle name="Izlaz 2 4 6 2 3 2" xfId="14669" xr:uid="{00000000-0005-0000-0000-00002F400000}"/>
    <cellStyle name="Izlaz 2 4 6 2 4" xfId="14670" xr:uid="{00000000-0005-0000-0000-000030400000}"/>
    <cellStyle name="Izlaz 2 4 6 2 4 2" xfId="14671" xr:uid="{00000000-0005-0000-0000-000031400000}"/>
    <cellStyle name="Izlaz 2 4 6 2 5" xfId="14672" xr:uid="{00000000-0005-0000-0000-000032400000}"/>
    <cellStyle name="Izlaz 2 4 6 3" xfId="14673" xr:uid="{00000000-0005-0000-0000-000033400000}"/>
    <cellStyle name="Izlaz 2 4 6 3 2" xfId="14674" xr:uid="{00000000-0005-0000-0000-000034400000}"/>
    <cellStyle name="Izlaz 2 4 6 3 2 2" xfId="14675" xr:uid="{00000000-0005-0000-0000-000035400000}"/>
    <cellStyle name="Izlaz 2 4 6 3 3" xfId="14676" xr:uid="{00000000-0005-0000-0000-000036400000}"/>
    <cellStyle name="Izlaz 2 4 6 3 3 2" xfId="14677" xr:uid="{00000000-0005-0000-0000-000037400000}"/>
    <cellStyle name="Izlaz 2 4 6 3 4" xfId="14678" xr:uid="{00000000-0005-0000-0000-000038400000}"/>
    <cellStyle name="Izlaz 2 4 6 4" xfId="48906" xr:uid="{00000000-0005-0000-0000-000039400000}"/>
    <cellStyle name="Izlaz 2 4 7" xfId="14679" xr:uid="{00000000-0005-0000-0000-00003A400000}"/>
    <cellStyle name="Izlaz 2 4 7 2" xfId="14680" xr:uid="{00000000-0005-0000-0000-00003B400000}"/>
    <cellStyle name="Izlaz 2 4 7 2 2" xfId="14681" xr:uid="{00000000-0005-0000-0000-00003C400000}"/>
    <cellStyle name="Izlaz 2 4 7 2 2 2" xfId="14682" xr:uid="{00000000-0005-0000-0000-00003D400000}"/>
    <cellStyle name="Izlaz 2 4 7 2 3" xfId="14683" xr:uid="{00000000-0005-0000-0000-00003E400000}"/>
    <cellStyle name="Izlaz 2 4 7 2 3 2" xfId="14684" xr:uid="{00000000-0005-0000-0000-00003F400000}"/>
    <cellStyle name="Izlaz 2 4 7 2 4" xfId="14685" xr:uid="{00000000-0005-0000-0000-000040400000}"/>
    <cellStyle name="Izlaz 2 4 7 2 4 2" xfId="14686" xr:uid="{00000000-0005-0000-0000-000041400000}"/>
    <cellStyle name="Izlaz 2 4 7 2 5" xfId="14687" xr:uid="{00000000-0005-0000-0000-000042400000}"/>
    <cellStyle name="Izlaz 2 4 7 3" xfId="14688" xr:uid="{00000000-0005-0000-0000-000043400000}"/>
    <cellStyle name="Izlaz 2 4 7 3 2" xfId="14689" xr:uid="{00000000-0005-0000-0000-000044400000}"/>
    <cellStyle name="Izlaz 2 4 7 3 2 2" xfId="14690" xr:uid="{00000000-0005-0000-0000-000045400000}"/>
    <cellStyle name="Izlaz 2 4 7 3 3" xfId="14691" xr:uid="{00000000-0005-0000-0000-000046400000}"/>
    <cellStyle name="Izlaz 2 4 7 3 3 2" xfId="14692" xr:uid="{00000000-0005-0000-0000-000047400000}"/>
    <cellStyle name="Izlaz 2 4 7 3 4" xfId="14693" xr:uid="{00000000-0005-0000-0000-000048400000}"/>
    <cellStyle name="Izlaz 2 4 7 4" xfId="49076" xr:uid="{00000000-0005-0000-0000-000049400000}"/>
    <cellStyle name="Izlaz 2 4 8" xfId="14694" xr:uid="{00000000-0005-0000-0000-00004A400000}"/>
    <cellStyle name="Izlaz 2 4 8 2" xfId="14695" xr:uid="{00000000-0005-0000-0000-00004B400000}"/>
    <cellStyle name="Izlaz 2 4 8 2 2" xfId="14696" xr:uid="{00000000-0005-0000-0000-00004C400000}"/>
    <cellStyle name="Izlaz 2 4 8 2 2 2" xfId="14697" xr:uid="{00000000-0005-0000-0000-00004D400000}"/>
    <cellStyle name="Izlaz 2 4 8 2 3" xfId="14698" xr:uid="{00000000-0005-0000-0000-00004E400000}"/>
    <cellStyle name="Izlaz 2 4 8 2 3 2" xfId="14699" xr:uid="{00000000-0005-0000-0000-00004F400000}"/>
    <cellStyle name="Izlaz 2 4 8 2 4" xfId="14700" xr:uid="{00000000-0005-0000-0000-000050400000}"/>
    <cellStyle name="Izlaz 2 4 8 2 4 2" xfId="14701" xr:uid="{00000000-0005-0000-0000-000051400000}"/>
    <cellStyle name="Izlaz 2 4 8 2 5" xfId="14702" xr:uid="{00000000-0005-0000-0000-000052400000}"/>
    <cellStyle name="Izlaz 2 4 8 3" xfId="14703" xr:uid="{00000000-0005-0000-0000-000053400000}"/>
    <cellStyle name="Izlaz 2 4 8 3 2" xfId="14704" xr:uid="{00000000-0005-0000-0000-000054400000}"/>
    <cellStyle name="Izlaz 2 4 8 3 2 2" xfId="14705" xr:uid="{00000000-0005-0000-0000-000055400000}"/>
    <cellStyle name="Izlaz 2 4 8 3 3" xfId="14706" xr:uid="{00000000-0005-0000-0000-000056400000}"/>
    <cellStyle name="Izlaz 2 4 8 3 3 2" xfId="14707" xr:uid="{00000000-0005-0000-0000-000057400000}"/>
    <cellStyle name="Izlaz 2 4 8 3 4" xfId="14708" xr:uid="{00000000-0005-0000-0000-000058400000}"/>
    <cellStyle name="Izlaz 2 4 8 4" xfId="49468" xr:uid="{00000000-0005-0000-0000-000059400000}"/>
    <cellStyle name="Izlaz 2 4 9" xfId="14709" xr:uid="{00000000-0005-0000-0000-00005A400000}"/>
    <cellStyle name="Izlaz 2 4 9 2" xfId="14710" xr:uid="{00000000-0005-0000-0000-00005B400000}"/>
    <cellStyle name="Izlaz 2 4 9 2 2" xfId="14711" xr:uid="{00000000-0005-0000-0000-00005C400000}"/>
    <cellStyle name="Izlaz 2 4 9 2 2 2" xfId="14712" xr:uid="{00000000-0005-0000-0000-00005D400000}"/>
    <cellStyle name="Izlaz 2 4 9 2 3" xfId="14713" xr:uid="{00000000-0005-0000-0000-00005E400000}"/>
    <cellStyle name="Izlaz 2 4 9 2 3 2" xfId="14714" xr:uid="{00000000-0005-0000-0000-00005F400000}"/>
    <cellStyle name="Izlaz 2 4 9 2 4" xfId="14715" xr:uid="{00000000-0005-0000-0000-000060400000}"/>
    <cellStyle name="Izlaz 2 4 9 2 4 2" xfId="14716" xr:uid="{00000000-0005-0000-0000-000061400000}"/>
    <cellStyle name="Izlaz 2 4 9 2 5" xfId="14717" xr:uid="{00000000-0005-0000-0000-000062400000}"/>
    <cellStyle name="Izlaz 2 4 9 3" xfId="14718" xr:uid="{00000000-0005-0000-0000-000063400000}"/>
    <cellStyle name="Izlaz 2 4 9 3 2" xfId="14719" xr:uid="{00000000-0005-0000-0000-000064400000}"/>
    <cellStyle name="Izlaz 2 4 9 3 2 2" xfId="14720" xr:uid="{00000000-0005-0000-0000-000065400000}"/>
    <cellStyle name="Izlaz 2 4 9 3 3" xfId="14721" xr:uid="{00000000-0005-0000-0000-000066400000}"/>
    <cellStyle name="Izlaz 2 4 9 3 3 2" xfId="14722" xr:uid="{00000000-0005-0000-0000-000067400000}"/>
    <cellStyle name="Izlaz 2 4 9 3 4" xfId="14723" xr:uid="{00000000-0005-0000-0000-000068400000}"/>
    <cellStyle name="Izlaz 2 4 9 4" xfId="49914" xr:uid="{00000000-0005-0000-0000-000069400000}"/>
    <cellStyle name="Izlaz 2 5" xfId="14724" xr:uid="{00000000-0005-0000-0000-00006A400000}"/>
    <cellStyle name="Izlaz 2 5 10" xfId="14725" xr:uid="{00000000-0005-0000-0000-00006B400000}"/>
    <cellStyle name="Izlaz 2 5 10 2" xfId="14726" xr:uid="{00000000-0005-0000-0000-00006C400000}"/>
    <cellStyle name="Izlaz 2 5 10 2 2" xfId="14727" xr:uid="{00000000-0005-0000-0000-00006D400000}"/>
    <cellStyle name="Izlaz 2 5 10 2 2 2" xfId="14728" xr:uid="{00000000-0005-0000-0000-00006E400000}"/>
    <cellStyle name="Izlaz 2 5 10 2 3" xfId="14729" xr:uid="{00000000-0005-0000-0000-00006F400000}"/>
    <cellStyle name="Izlaz 2 5 10 2 3 2" xfId="14730" xr:uid="{00000000-0005-0000-0000-000070400000}"/>
    <cellStyle name="Izlaz 2 5 10 2 4" xfId="14731" xr:uid="{00000000-0005-0000-0000-000071400000}"/>
    <cellStyle name="Izlaz 2 5 10 2 4 2" xfId="14732" xr:uid="{00000000-0005-0000-0000-000072400000}"/>
    <cellStyle name="Izlaz 2 5 10 2 5" xfId="14733" xr:uid="{00000000-0005-0000-0000-000073400000}"/>
    <cellStyle name="Izlaz 2 5 10 3" xfId="14734" xr:uid="{00000000-0005-0000-0000-000074400000}"/>
    <cellStyle name="Izlaz 2 5 10 3 2" xfId="14735" xr:uid="{00000000-0005-0000-0000-000075400000}"/>
    <cellStyle name="Izlaz 2 5 10 3 2 2" xfId="14736" xr:uid="{00000000-0005-0000-0000-000076400000}"/>
    <cellStyle name="Izlaz 2 5 10 3 3" xfId="14737" xr:uid="{00000000-0005-0000-0000-000077400000}"/>
    <cellStyle name="Izlaz 2 5 10 3 3 2" xfId="14738" xr:uid="{00000000-0005-0000-0000-000078400000}"/>
    <cellStyle name="Izlaz 2 5 10 3 4" xfId="14739" xr:uid="{00000000-0005-0000-0000-000079400000}"/>
    <cellStyle name="Izlaz 2 5 10 4" xfId="50323" xr:uid="{00000000-0005-0000-0000-00007A400000}"/>
    <cellStyle name="Izlaz 2 5 11" xfId="14740" xr:uid="{00000000-0005-0000-0000-00007B400000}"/>
    <cellStyle name="Izlaz 2 5 11 2" xfId="14741" xr:uid="{00000000-0005-0000-0000-00007C400000}"/>
    <cellStyle name="Izlaz 2 5 11 2 2" xfId="14742" xr:uid="{00000000-0005-0000-0000-00007D400000}"/>
    <cellStyle name="Izlaz 2 5 11 2 2 2" xfId="14743" xr:uid="{00000000-0005-0000-0000-00007E400000}"/>
    <cellStyle name="Izlaz 2 5 11 2 3" xfId="14744" xr:uid="{00000000-0005-0000-0000-00007F400000}"/>
    <cellStyle name="Izlaz 2 5 11 2 3 2" xfId="14745" xr:uid="{00000000-0005-0000-0000-000080400000}"/>
    <cellStyle name="Izlaz 2 5 11 2 4" xfId="14746" xr:uid="{00000000-0005-0000-0000-000081400000}"/>
    <cellStyle name="Izlaz 2 5 11 2 4 2" xfId="14747" xr:uid="{00000000-0005-0000-0000-000082400000}"/>
    <cellStyle name="Izlaz 2 5 11 2 5" xfId="14748" xr:uid="{00000000-0005-0000-0000-000083400000}"/>
    <cellStyle name="Izlaz 2 5 11 3" xfId="14749" xr:uid="{00000000-0005-0000-0000-000084400000}"/>
    <cellStyle name="Izlaz 2 5 11 3 2" xfId="14750" xr:uid="{00000000-0005-0000-0000-000085400000}"/>
    <cellStyle name="Izlaz 2 5 11 3 2 2" xfId="14751" xr:uid="{00000000-0005-0000-0000-000086400000}"/>
    <cellStyle name="Izlaz 2 5 11 3 3" xfId="14752" xr:uid="{00000000-0005-0000-0000-000087400000}"/>
    <cellStyle name="Izlaz 2 5 11 3 3 2" xfId="14753" xr:uid="{00000000-0005-0000-0000-000088400000}"/>
    <cellStyle name="Izlaz 2 5 11 3 4" xfId="14754" xr:uid="{00000000-0005-0000-0000-000089400000}"/>
    <cellStyle name="Izlaz 2 5 11 4" xfId="50750" xr:uid="{00000000-0005-0000-0000-00008A400000}"/>
    <cellStyle name="Izlaz 2 5 12" xfId="14755" xr:uid="{00000000-0005-0000-0000-00008B400000}"/>
    <cellStyle name="Izlaz 2 5 12 2" xfId="14756" xr:uid="{00000000-0005-0000-0000-00008C400000}"/>
    <cellStyle name="Izlaz 2 5 12 2 2" xfId="14757" xr:uid="{00000000-0005-0000-0000-00008D400000}"/>
    <cellStyle name="Izlaz 2 5 12 3" xfId="14758" xr:uid="{00000000-0005-0000-0000-00008E400000}"/>
    <cellStyle name="Izlaz 2 5 12 3 2" xfId="14759" xr:uid="{00000000-0005-0000-0000-00008F400000}"/>
    <cellStyle name="Izlaz 2 5 12 4" xfId="14760" xr:uid="{00000000-0005-0000-0000-000090400000}"/>
    <cellStyle name="Izlaz 2 5 12 4 2" xfId="14761" xr:uid="{00000000-0005-0000-0000-000091400000}"/>
    <cellStyle name="Izlaz 2 5 12 5" xfId="14762" xr:uid="{00000000-0005-0000-0000-000092400000}"/>
    <cellStyle name="Izlaz 2 5 13" xfId="14763" xr:uid="{00000000-0005-0000-0000-000093400000}"/>
    <cellStyle name="Izlaz 2 5 13 2" xfId="14764" xr:uid="{00000000-0005-0000-0000-000094400000}"/>
    <cellStyle name="Izlaz 2 5 13 2 2" xfId="14765" xr:uid="{00000000-0005-0000-0000-000095400000}"/>
    <cellStyle name="Izlaz 2 5 13 3" xfId="14766" xr:uid="{00000000-0005-0000-0000-000096400000}"/>
    <cellStyle name="Izlaz 2 5 13 3 2" xfId="14767" xr:uid="{00000000-0005-0000-0000-000097400000}"/>
    <cellStyle name="Izlaz 2 5 13 4" xfId="14768" xr:uid="{00000000-0005-0000-0000-000098400000}"/>
    <cellStyle name="Izlaz 2 5 14" xfId="46581" xr:uid="{00000000-0005-0000-0000-000099400000}"/>
    <cellStyle name="Izlaz 2 5 2" xfId="14769" xr:uid="{00000000-0005-0000-0000-00009A400000}"/>
    <cellStyle name="Izlaz 2 5 2 2" xfId="14770" xr:uid="{00000000-0005-0000-0000-00009B400000}"/>
    <cellStyle name="Izlaz 2 5 2 2 2" xfId="14771" xr:uid="{00000000-0005-0000-0000-00009C400000}"/>
    <cellStyle name="Izlaz 2 5 2 2 2 2" xfId="14772" xr:uid="{00000000-0005-0000-0000-00009D400000}"/>
    <cellStyle name="Izlaz 2 5 2 2 3" xfId="14773" xr:uid="{00000000-0005-0000-0000-00009E400000}"/>
    <cellStyle name="Izlaz 2 5 2 2 3 2" xfId="14774" xr:uid="{00000000-0005-0000-0000-00009F400000}"/>
    <cellStyle name="Izlaz 2 5 2 2 4" xfId="14775" xr:uid="{00000000-0005-0000-0000-0000A0400000}"/>
    <cellStyle name="Izlaz 2 5 2 2 4 2" xfId="14776" xr:uid="{00000000-0005-0000-0000-0000A1400000}"/>
    <cellStyle name="Izlaz 2 5 2 2 5" xfId="14777" xr:uid="{00000000-0005-0000-0000-0000A2400000}"/>
    <cellStyle name="Izlaz 2 5 2 3" xfId="14778" xr:uid="{00000000-0005-0000-0000-0000A3400000}"/>
    <cellStyle name="Izlaz 2 5 2 3 2" xfId="14779" xr:uid="{00000000-0005-0000-0000-0000A4400000}"/>
    <cellStyle name="Izlaz 2 5 2 3 2 2" xfId="14780" xr:uid="{00000000-0005-0000-0000-0000A5400000}"/>
    <cellStyle name="Izlaz 2 5 2 3 3" xfId="14781" xr:uid="{00000000-0005-0000-0000-0000A6400000}"/>
    <cellStyle name="Izlaz 2 5 2 3 3 2" xfId="14782" xr:uid="{00000000-0005-0000-0000-0000A7400000}"/>
    <cellStyle name="Izlaz 2 5 2 3 4" xfId="14783" xr:uid="{00000000-0005-0000-0000-0000A8400000}"/>
    <cellStyle name="Izlaz 2 5 2 4" xfId="47083" xr:uid="{00000000-0005-0000-0000-0000A9400000}"/>
    <cellStyle name="Izlaz 2 5 3" xfId="14784" xr:uid="{00000000-0005-0000-0000-0000AA400000}"/>
    <cellStyle name="Izlaz 2 5 3 2" xfId="14785" xr:uid="{00000000-0005-0000-0000-0000AB400000}"/>
    <cellStyle name="Izlaz 2 5 3 2 2" xfId="14786" xr:uid="{00000000-0005-0000-0000-0000AC400000}"/>
    <cellStyle name="Izlaz 2 5 3 2 2 2" xfId="14787" xr:uid="{00000000-0005-0000-0000-0000AD400000}"/>
    <cellStyle name="Izlaz 2 5 3 2 3" xfId="14788" xr:uid="{00000000-0005-0000-0000-0000AE400000}"/>
    <cellStyle name="Izlaz 2 5 3 2 3 2" xfId="14789" xr:uid="{00000000-0005-0000-0000-0000AF400000}"/>
    <cellStyle name="Izlaz 2 5 3 2 4" xfId="14790" xr:uid="{00000000-0005-0000-0000-0000B0400000}"/>
    <cellStyle name="Izlaz 2 5 3 2 4 2" xfId="14791" xr:uid="{00000000-0005-0000-0000-0000B1400000}"/>
    <cellStyle name="Izlaz 2 5 3 2 5" xfId="14792" xr:uid="{00000000-0005-0000-0000-0000B2400000}"/>
    <cellStyle name="Izlaz 2 5 3 3" xfId="14793" xr:uid="{00000000-0005-0000-0000-0000B3400000}"/>
    <cellStyle name="Izlaz 2 5 3 3 2" xfId="14794" xr:uid="{00000000-0005-0000-0000-0000B4400000}"/>
    <cellStyle name="Izlaz 2 5 3 3 2 2" xfId="14795" xr:uid="{00000000-0005-0000-0000-0000B5400000}"/>
    <cellStyle name="Izlaz 2 5 3 3 3" xfId="14796" xr:uid="{00000000-0005-0000-0000-0000B6400000}"/>
    <cellStyle name="Izlaz 2 5 3 3 3 2" xfId="14797" xr:uid="{00000000-0005-0000-0000-0000B7400000}"/>
    <cellStyle name="Izlaz 2 5 3 3 4" xfId="14798" xr:uid="{00000000-0005-0000-0000-0000B8400000}"/>
    <cellStyle name="Izlaz 2 5 3 4" xfId="47682" xr:uid="{00000000-0005-0000-0000-0000B9400000}"/>
    <cellStyle name="Izlaz 2 5 4" xfId="14799" xr:uid="{00000000-0005-0000-0000-0000BA400000}"/>
    <cellStyle name="Izlaz 2 5 4 2" xfId="14800" xr:uid="{00000000-0005-0000-0000-0000BB400000}"/>
    <cellStyle name="Izlaz 2 5 4 2 2" xfId="14801" xr:uid="{00000000-0005-0000-0000-0000BC400000}"/>
    <cellStyle name="Izlaz 2 5 4 2 2 2" xfId="14802" xr:uid="{00000000-0005-0000-0000-0000BD400000}"/>
    <cellStyle name="Izlaz 2 5 4 2 3" xfId="14803" xr:uid="{00000000-0005-0000-0000-0000BE400000}"/>
    <cellStyle name="Izlaz 2 5 4 2 3 2" xfId="14804" xr:uid="{00000000-0005-0000-0000-0000BF400000}"/>
    <cellStyle name="Izlaz 2 5 4 2 4" xfId="14805" xr:uid="{00000000-0005-0000-0000-0000C0400000}"/>
    <cellStyle name="Izlaz 2 5 4 2 4 2" xfId="14806" xr:uid="{00000000-0005-0000-0000-0000C1400000}"/>
    <cellStyle name="Izlaz 2 5 4 2 5" xfId="14807" xr:uid="{00000000-0005-0000-0000-0000C2400000}"/>
    <cellStyle name="Izlaz 2 5 4 3" xfId="14808" xr:uid="{00000000-0005-0000-0000-0000C3400000}"/>
    <cellStyle name="Izlaz 2 5 4 3 2" xfId="14809" xr:uid="{00000000-0005-0000-0000-0000C4400000}"/>
    <cellStyle name="Izlaz 2 5 4 3 2 2" xfId="14810" xr:uid="{00000000-0005-0000-0000-0000C5400000}"/>
    <cellStyle name="Izlaz 2 5 4 3 3" xfId="14811" xr:uid="{00000000-0005-0000-0000-0000C6400000}"/>
    <cellStyle name="Izlaz 2 5 4 3 3 2" xfId="14812" xr:uid="{00000000-0005-0000-0000-0000C7400000}"/>
    <cellStyle name="Izlaz 2 5 4 3 4" xfId="14813" xr:uid="{00000000-0005-0000-0000-0000C8400000}"/>
    <cellStyle name="Izlaz 2 5 4 4" xfId="48097" xr:uid="{00000000-0005-0000-0000-0000C9400000}"/>
    <cellStyle name="Izlaz 2 5 5" xfId="14814" xr:uid="{00000000-0005-0000-0000-0000CA400000}"/>
    <cellStyle name="Izlaz 2 5 5 2" xfId="14815" xr:uid="{00000000-0005-0000-0000-0000CB400000}"/>
    <cellStyle name="Izlaz 2 5 5 2 2" xfId="14816" xr:uid="{00000000-0005-0000-0000-0000CC400000}"/>
    <cellStyle name="Izlaz 2 5 5 2 2 2" xfId="14817" xr:uid="{00000000-0005-0000-0000-0000CD400000}"/>
    <cellStyle name="Izlaz 2 5 5 2 3" xfId="14818" xr:uid="{00000000-0005-0000-0000-0000CE400000}"/>
    <cellStyle name="Izlaz 2 5 5 2 3 2" xfId="14819" xr:uid="{00000000-0005-0000-0000-0000CF400000}"/>
    <cellStyle name="Izlaz 2 5 5 2 4" xfId="14820" xr:uid="{00000000-0005-0000-0000-0000D0400000}"/>
    <cellStyle name="Izlaz 2 5 5 2 4 2" xfId="14821" xr:uid="{00000000-0005-0000-0000-0000D1400000}"/>
    <cellStyle name="Izlaz 2 5 5 2 5" xfId="14822" xr:uid="{00000000-0005-0000-0000-0000D2400000}"/>
    <cellStyle name="Izlaz 2 5 5 3" xfId="14823" xr:uid="{00000000-0005-0000-0000-0000D3400000}"/>
    <cellStyle name="Izlaz 2 5 5 3 2" xfId="14824" xr:uid="{00000000-0005-0000-0000-0000D4400000}"/>
    <cellStyle name="Izlaz 2 5 5 3 2 2" xfId="14825" xr:uid="{00000000-0005-0000-0000-0000D5400000}"/>
    <cellStyle name="Izlaz 2 5 5 3 3" xfId="14826" xr:uid="{00000000-0005-0000-0000-0000D6400000}"/>
    <cellStyle name="Izlaz 2 5 5 3 3 2" xfId="14827" xr:uid="{00000000-0005-0000-0000-0000D7400000}"/>
    <cellStyle name="Izlaz 2 5 5 3 4" xfId="14828" xr:uid="{00000000-0005-0000-0000-0000D8400000}"/>
    <cellStyle name="Izlaz 2 5 5 4" xfId="48497" xr:uid="{00000000-0005-0000-0000-0000D9400000}"/>
    <cellStyle name="Izlaz 2 5 6" xfId="14829" xr:uid="{00000000-0005-0000-0000-0000DA400000}"/>
    <cellStyle name="Izlaz 2 5 6 2" xfId="14830" xr:uid="{00000000-0005-0000-0000-0000DB400000}"/>
    <cellStyle name="Izlaz 2 5 6 2 2" xfId="14831" xr:uid="{00000000-0005-0000-0000-0000DC400000}"/>
    <cellStyle name="Izlaz 2 5 6 2 2 2" xfId="14832" xr:uid="{00000000-0005-0000-0000-0000DD400000}"/>
    <cellStyle name="Izlaz 2 5 6 2 3" xfId="14833" xr:uid="{00000000-0005-0000-0000-0000DE400000}"/>
    <cellStyle name="Izlaz 2 5 6 2 3 2" xfId="14834" xr:uid="{00000000-0005-0000-0000-0000DF400000}"/>
    <cellStyle name="Izlaz 2 5 6 2 4" xfId="14835" xr:uid="{00000000-0005-0000-0000-0000E0400000}"/>
    <cellStyle name="Izlaz 2 5 6 2 4 2" xfId="14836" xr:uid="{00000000-0005-0000-0000-0000E1400000}"/>
    <cellStyle name="Izlaz 2 5 6 2 5" xfId="14837" xr:uid="{00000000-0005-0000-0000-0000E2400000}"/>
    <cellStyle name="Izlaz 2 5 6 3" xfId="14838" xr:uid="{00000000-0005-0000-0000-0000E3400000}"/>
    <cellStyle name="Izlaz 2 5 6 3 2" xfId="14839" xr:uid="{00000000-0005-0000-0000-0000E4400000}"/>
    <cellStyle name="Izlaz 2 5 6 3 2 2" xfId="14840" xr:uid="{00000000-0005-0000-0000-0000E5400000}"/>
    <cellStyle name="Izlaz 2 5 6 3 3" xfId="14841" xr:uid="{00000000-0005-0000-0000-0000E6400000}"/>
    <cellStyle name="Izlaz 2 5 6 3 3 2" xfId="14842" xr:uid="{00000000-0005-0000-0000-0000E7400000}"/>
    <cellStyle name="Izlaz 2 5 6 3 4" xfId="14843" xr:uid="{00000000-0005-0000-0000-0000E8400000}"/>
    <cellStyle name="Izlaz 2 5 6 4" xfId="48907" xr:uid="{00000000-0005-0000-0000-0000E9400000}"/>
    <cellStyle name="Izlaz 2 5 7" xfId="14844" xr:uid="{00000000-0005-0000-0000-0000EA400000}"/>
    <cellStyle name="Izlaz 2 5 7 2" xfId="14845" xr:uid="{00000000-0005-0000-0000-0000EB400000}"/>
    <cellStyle name="Izlaz 2 5 7 2 2" xfId="14846" xr:uid="{00000000-0005-0000-0000-0000EC400000}"/>
    <cellStyle name="Izlaz 2 5 7 2 2 2" xfId="14847" xr:uid="{00000000-0005-0000-0000-0000ED400000}"/>
    <cellStyle name="Izlaz 2 5 7 2 3" xfId="14848" xr:uid="{00000000-0005-0000-0000-0000EE400000}"/>
    <cellStyle name="Izlaz 2 5 7 2 3 2" xfId="14849" xr:uid="{00000000-0005-0000-0000-0000EF400000}"/>
    <cellStyle name="Izlaz 2 5 7 2 4" xfId="14850" xr:uid="{00000000-0005-0000-0000-0000F0400000}"/>
    <cellStyle name="Izlaz 2 5 7 2 4 2" xfId="14851" xr:uid="{00000000-0005-0000-0000-0000F1400000}"/>
    <cellStyle name="Izlaz 2 5 7 2 5" xfId="14852" xr:uid="{00000000-0005-0000-0000-0000F2400000}"/>
    <cellStyle name="Izlaz 2 5 7 3" xfId="14853" xr:uid="{00000000-0005-0000-0000-0000F3400000}"/>
    <cellStyle name="Izlaz 2 5 7 3 2" xfId="14854" xr:uid="{00000000-0005-0000-0000-0000F4400000}"/>
    <cellStyle name="Izlaz 2 5 7 3 2 2" xfId="14855" xr:uid="{00000000-0005-0000-0000-0000F5400000}"/>
    <cellStyle name="Izlaz 2 5 7 3 3" xfId="14856" xr:uid="{00000000-0005-0000-0000-0000F6400000}"/>
    <cellStyle name="Izlaz 2 5 7 3 3 2" xfId="14857" xr:uid="{00000000-0005-0000-0000-0000F7400000}"/>
    <cellStyle name="Izlaz 2 5 7 3 4" xfId="14858" xr:uid="{00000000-0005-0000-0000-0000F8400000}"/>
    <cellStyle name="Izlaz 2 5 7 4" xfId="49077" xr:uid="{00000000-0005-0000-0000-0000F9400000}"/>
    <cellStyle name="Izlaz 2 5 8" xfId="14859" xr:uid="{00000000-0005-0000-0000-0000FA400000}"/>
    <cellStyle name="Izlaz 2 5 8 2" xfId="14860" xr:uid="{00000000-0005-0000-0000-0000FB400000}"/>
    <cellStyle name="Izlaz 2 5 8 2 2" xfId="14861" xr:uid="{00000000-0005-0000-0000-0000FC400000}"/>
    <cellStyle name="Izlaz 2 5 8 2 2 2" xfId="14862" xr:uid="{00000000-0005-0000-0000-0000FD400000}"/>
    <cellStyle name="Izlaz 2 5 8 2 3" xfId="14863" xr:uid="{00000000-0005-0000-0000-0000FE400000}"/>
    <cellStyle name="Izlaz 2 5 8 2 3 2" xfId="14864" xr:uid="{00000000-0005-0000-0000-0000FF400000}"/>
    <cellStyle name="Izlaz 2 5 8 2 4" xfId="14865" xr:uid="{00000000-0005-0000-0000-000000410000}"/>
    <cellStyle name="Izlaz 2 5 8 2 4 2" xfId="14866" xr:uid="{00000000-0005-0000-0000-000001410000}"/>
    <cellStyle name="Izlaz 2 5 8 2 5" xfId="14867" xr:uid="{00000000-0005-0000-0000-000002410000}"/>
    <cellStyle name="Izlaz 2 5 8 3" xfId="14868" xr:uid="{00000000-0005-0000-0000-000003410000}"/>
    <cellStyle name="Izlaz 2 5 8 3 2" xfId="14869" xr:uid="{00000000-0005-0000-0000-000004410000}"/>
    <cellStyle name="Izlaz 2 5 8 3 2 2" xfId="14870" xr:uid="{00000000-0005-0000-0000-000005410000}"/>
    <cellStyle name="Izlaz 2 5 8 3 3" xfId="14871" xr:uid="{00000000-0005-0000-0000-000006410000}"/>
    <cellStyle name="Izlaz 2 5 8 3 3 2" xfId="14872" xr:uid="{00000000-0005-0000-0000-000007410000}"/>
    <cellStyle name="Izlaz 2 5 8 3 4" xfId="14873" xr:uid="{00000000-0005-0000-0000-000008410000}"/>
    <cellStyle name="Izlaz 2 5 8 4" xfId="49469" xr:uid="{00000000-0005-0000-0000-000009410000}"/>
    <cellStyle name="Izlaz 2 5 9" xfId="14874" xr:uid="{00000000-0005-0000-0000-00000A410000}"/>
    <cellStyle name="Izlaz 2 5 9 2" xfId="14875" xr:uid="{00000000-0005-0000-0000-00000B410000}"/>
    <cellStyle name="Izlaz 2 5 9 2 2" xfId="14876" xr:uid="{00000000-0005-0000-0000-00000C410000}"/>
    <cellStyle name="Izlaz 2 5 9 2 2 2" xfId="14877" xr:uid="{00000000-0005-0000-0000-00000D410000}"/>
    <cellStyle name="Izlaz 2 5 9 2 3" xfId="14878" xr:uid="{00000000-0005-0000-0000-00000E410000}"/>
    <cellStyle name="Izlaz 2 5 9 2 3 2" xfId="14879" xr:uid="{00000000-0005-0000-0000-00000F410000}"/>
    <cellStyle name="Izlaz 2 5 9 2 4" xfId="14880" xr:uid="{00000000-0005-0000-0000-000010410000}"/>
    <cellStyle name="Izlaz 2 5 9 2 4 2" xfId="14881" xr:uid="{00000000-0005-0000-0000-000011410000}"/>
    <cellStyle name="Izlaz 2 5 9 2 5" xfId="14882" xr:uid="{00000000-0005-0000-0000-000012410000}"/>
    <cellStyle name="Izlaz 2 5 9 3" xfId="14883" xr:uid="{00000000-0005-0000-0000-000013410000}"/>
    <cellStyle name="Izlaz 2 5 9 3 2" xfId="14884" xr:uid="{00000000-0005-0000-0000-000014410000}"/>
    <cellStyle name="Izlaz 2 5 9 3 2 2" xfId="14885" xr:uid="{00000000-0005-0000-0000-000015410000}"/>
    <cellStyle name="Izlaz 2 5 9 3 3" xfId="14886" xr:uid="{00000000-0005-0000-0000-000016410000}"/>
    <cellStyle name="Izlaz 2 5 9 3 3 2" xfId="14887" xr:uid="{00000000-0005-0000-0000-000017410000}"/>
    <cellStyle name="Izlaz 2 5 9 3 4" xfId="14888" xr:uid="{00000000-0005-0000-0000-000018410000}"/>
    <cellStyle name="Izlaz 2 5 9 4" xfId="49915" xr:uid="{00000000-0005-0000-0000-000019410000}"/>
    <cellStyle name="Izlaz 2 6" xfId="14889" xr:uid="{00000000-0005-0000-0000-00001A410000}"/>
    <cellStyle name="Izlaz 2 6 10" xfId="14890" xr:uid="{00000000-0005-0000-0000-00001B410000}"/>
    <cellStyle name="Izlaz 2 6 10 2" xfId="14891" xr:uid="{00000000-0005-0000-0000-00001C410000}"/>
    <cellStyle name="Izlaz 2 6 10 2 2" xfId="14892" xr:uid="{00000000-0005-0000-0000-00001D410000}"/>
    <cellStyle name="Izlaz 2 6 10 2 2 2" xfId="14893" xr:uid="{00000000-0005-0000-0000-00001E410000}"/>
    <cellStyle name="Izlaz 2 6 10 2 3" xfId="14894" xr:uid="{00000000-0005-0000-0000-00001F410000}"/>
    <cellStyle name="Izlaz 2 6 10 2 3 2" xfId="14895" xr:uid="{00000000-0005-0000-0000-000020410000}"/>
    <cellStyle name="Izlaz 2 6 10 2 4" xfId="14896" xr:uid="{00000000-0005-0000-0000-000021410000}"/>
    <cellStyle name="Izlaz 2 6 10 2 4 2" xfId="14897" xr:uid="{00000000-0005-0000-0000-000022410000}"/>
    <cellStyle name="Izlaz 2 6 10 2 5" xfId="14898" xr:uid="{00000000-0005-0000-0000-000023410000}"/>
    <cellStyle name="Izlaz 2 6 10 3" xfId="14899" xr:uid="{00000000-0005-0000-0000-000024410000}"/>
    <cellStyle name="Izlaz 2 6 10 3 2" xfId="14900" xr:uid="{00000000-0005-0000-0000-000025410000}"/>
    <cellStyle name="Izlaz 2 6 10 3 2 2" xfId="14901" xr:uid="{00000000-0005-0000-0000-000026410000}"/>
    <cellStyle name="Izlaz 2 6 10 3 3" xfId="14902" xr:uid="{00000000-0005-0000-0000-000027410000}"/>
    <cellStyle name="Izlaz 2 6 10 3 3 2" xfId="14903" xr:uid="{00000000-0005-0000-0000-000028410000}"/>
    <cellStyle name="Izlaz 2 6 10 3 4" xfId="14904" xr:uid="{00000000-0005-0000-0000-000029410000}"/>
    <cellStyle name="Izlaz 2 6 10 4" xfId="50324" xr:uid="{00000000-0005-0000-0000-00002A410000}"/>
    <cellStyle name="Izlaz 2 6 11" xfId="14905" xr:uid="{00000000-0005-0000-0000-00002B410000}"/>
    <cellStyle name="Izlaz 2 6 11 2" xfId="14906" xr:uid="{00000000-0005-0000-0000-00002C410000}"/>
    <cellStyle name="Izlaz 2 6 11 2 2" xfId="14907" xr:uid="{00000000-0005-0000-0000-00002D410000}"/>
    <cellStyle name="Izlaz 2 6 11 2 2 2" xfId="14908" xr:uid="{00000000-0005-0000-0000-00002E410000}"/>
    <cellStyle name="Izlaz 2 6 11 2 3" xfId="14909" xr:uid="{00000000-0005-0000-0000-00002F410000}"/>
    <cellStyle name="Izlaz 2 6 11 2 3 2" xfId="14910" xr:uid="{00000000-0005-0000-0000-000030410000}"/>
    <cellStyle name="Izlaz 2 6 11 2 4" xfId="14911" xr:uid="{00000000-0005-0000-0000-000031410000}"/>
    <cellStyle name="Izlaz 2 6 11 2 4 2" xfId="14912" xr:uid="{00000000-0005-0000-0000-000032410000}"/>
    <cellStyle name="Izlaz 2 6 11 2 5" xfId="14913" xr:uid="{00000000-0005-0000-0000-000033410000}"/>
    <cellStyle name="Izlaz 2 6 11 3" xfId="14914" xr:uid="{00000000-0005-0000-0000-000034410000}"/>
    <cellStyle name="Izlaz 2 6 11 3 2" xfId="14915" xr:uid="{00000000-0005-0000-0000-000035410000}"/>
    <cellStyle name="Izlaz 2 6 11 3 2 2" xfId="14916" xr:uid="{00000000-0005-0000-0000-000036410000}"/>
    <cellStyle name="Izlaz 2 6 11 3 3" xfId="14917" xr:uid="{00000000-0005-0000-0000-000037410000}"/>
    <cellStyle name="Izlaz 2 6 11 3 3 2" xfId="14918" xr:uid="{00000000-0005-0000-0000-000038410000}"/>
    <cellStyle name="Izlaz 2 6 11 3 4" xfId="14919" xr:uid="{00000000-0005-0000-0000-000039410000}"/>
    <cellStyle name="Izlaz 2 6 11 4" xfId="50751" xr:uid="{00000000-0005-0000-0000-00003A410000}"/>
    <cellStyle name="Izlaz 2 6 12" xfId="14920" xr:uid="{00000000-0005-0000-0000-00003B410000}"/>
    <cellStyle name="Izlaz 2 6 12 2" xfId="14921" xr:uid="{00000000-0005-0000-0000-00003C410000}"/>
    <cellStyle name="Izlaz 2 6 12 2 2" xfId="14922" xr:uid="{00000000-0005-0000-0000-00003D410000}"/>
    <cellStyle name="Izlaz 2 6 12 3" xfId="14923" xr:uid="{00000000-0005-0000-0000-00003E410000}"/>
    <cellStyle name="Izlaz 2 6 12 3 2" xfId="14924" xr:uid="{00000000-0005-0000-0000-00003F410000}"/>
    <cellStyle name="Izlaz 2 6 12 4" xfId="14925" xr:uid="{00000000-0005-0000-0000-000040410000}"/>
    <cellStyle name="Izlaz 2 6 12 4 2" xfId="14926" xr:uid="{00000000-0005-0000-0000-000041410000}"/>
    <cellStyle name="Izlaz 2 6 12 5" xfId="14927" xr:uid="{00000000-0005-0000-0000-000042410000}"/>
    <cellStyle name="Izlaz 2 6 13" xfId="14928" xr:uid="{00000000-0005-0000-0000-000043410000}"/>
    <cellStyle name="Izlaz 2 6 13 2" xfId="14929" xr:uid="{00000000-0005-0000-0000-000044410000}"/>
    <cellStyle name="Izlaz 2 6 13 2 2" xfId="14930" xr:uid="{00000000-0005-0000-0000-000045410000}"/>
    <cellStyle name="Izlaz 2 6 13 3" xfId="14931" xr:uid="{00000000-0005-0000-0000-000046410000}"/>
    <cellStyle name="Izlaz 2 6 13 3 2" xfId="14932" xr:uid="{00000000-0005-0000-0000-000047410000}"/>
    <cellStyle name="Izlaz 2 6 13 4" xfId="14933" xr:uid="{00000000-0005-0000-0000-000048410000}"/>
    <cellStyle name="Izlaz 2 6 14" xfId="46627" xr:uid="{00000000-0005-0000-0000-000049410000}"/>
    <cellStyle name="Izlaz 2 6 2" xfId="14934" xr:uid="{00000000-0005-0000-0000-00004A410000}"/>
    <cellStyle name="Izlaz 2 6 2 2" xfId="14935" xr:uid="{00000000-0005-0000-0000-00004B410000}"/>
    <cellStyle name="Izlaz 2 6 2 2 2" xfId="14936" xr:uid="{00000000-0005-0000-0000-00004C410000}"/>
    <cellStyle name="Izlaz 2 6 2 2 2 2" xfId="14937" xr:uid="{00000000-0005-0000-0000-00004D410000}"/>
    <cellStyle name="Izlaz 2 6 2 2 3" xfId="14938" xr:uid="{00000000-0005-0000-0000-00004E410000}"/>
    <cellStyle name="Izlaz 2 6 2 2 3 2" xfId="14939" xr:uid="{00000000-0005-0000-0000-00004F410000}"/>
    <cellStyle name="Izlaz 2 6 2 2 4" xfId="14940" xr:uid="{00000000-0005-0000-0000-000050410000}"/>
    <cellStyle name="Izlaz 2 6 2 2 4 2" xfId="14941" xr:uid="{00000000-0005-0000-0000-000051410000}"/>
    <cellStyle name="Izlaz 2 6 2 2 5" xfId="14942" xr:uid="{00000000-0005-0000-0000-000052410000}"/>
    <cellStyle name="Izlaz 2 6 2 3" xfId="14943" xr:uid="{00000000-0005-0000-0000-000053410000}"/>
    <cellStyle name="Izlaz 2 6 2 3 2" xfId="14944" xr:uid="{00000000-0005-0000-0000-000054410000}"/>
    <cellStyle name="Izlaz 2 6 2 3 2 2" xfId="14945" xr:uid="{00000000-0005-0000-0000-000055410000}"/>
    <cellStyle name="Izlaz 2 6 2 3 3" xfId="14946" xr:uid="{00000000-0005-0000-0000-000056410000}"/>
    <cellStyle name="Izlaz 2 6 2 3 3 2" xfId="14947" xr:uid="{00000000-0005-0000-0000-000057410000}"/>
    <cellStyle name="Izlaz 2 6 2 3 4" xfId="14948" xr:uid="{00000000-0005-0000-0000-000058410000}"/>
    <cellStyle name="Izlaz 2 6 2 4" xfId="47084" xr:uid="{00000000-0005-0000-0000-000059410000}"/>
    <cellStyle name="Izlaz 2 6 3" xfId="14949" xr:uid="{00000000-0005-0000-0000-00005A410000}"/>
    <cellStyle name="Izlaz 2 6 3 2" xfId="14950" xr:uid="{00000000-0005-0000-0000-00005B410000}"/>
    <cellStyle name="Izlaz 2 6 3 2 2" xfId="14951" xr:uid="{00000000-0005-0000-0000-00005C410000}"/>
    <cellStyle name="Izlaz 2 6 3 2 2 2" xfId="14952" xr:uid="{00000000-0005-0000-0000-00005D410000}"/>
    <cellStyle name="Izlaz 2 6 3 2 3" xfId="14953" xr:uid="{00000000-0005-0000-0000-00005E410000}"/>
    <cellStyle name="Izlaz 2 6 3 2 3 2" xfId="14954" xr:uid="{00000000-0005-0000-0000-00005F410000}"/>
    <cellStyle name="Izlaz 2 6 3 2 4" xfId="14955" xr:uid="{00000000-0005-0000-0000-000060410000}"/>
    <cellStyle name="Izlaz 2 6 3 2 4 2" xfId="14956" xr:uid="{00000000-0005-0000-0000-000061410000}"/>
    <cellStyle name="Izlaz 2 6 3 2 5" xfId="14957" xr:uid="{00000000-0005-0000-0000-000062410000}"/>
    <cellStyle name="Izlaz 2 6 3 3" xfId="14958" xr:uid="{00000000-0005-0000-0000-000063410000}"/>
    <cellStyle name="Izlaz 2 6 3 3 2" xfId="14959" xr:uid="{00000000-0005-0000-0000-000064410000}"/>
    <cellStyle name="Izlaz 2 6 3 3 2 2" xfId="14960" xr:uid="{00000000-0005-0000-0000-000065410000}"/>
    <cellStyle name="Izlaz 2 6 3 3 3" xfId="14961" xr:uid="{00000000-0005-0000-0000-000066410000}"/>
    <cellStyle name="Izlaz 2 6 3 3 3 2" xfId="14962" xr:uid="{00000000-0005-0000-0000-000067410000}"/>
    <cellStyle name="Izlaz 2 6 3 3 4" xfId="14963" xr:uid="{00000000-0005-0000-0000-000068410000}"/>
    <cellStyle name="Izlaz 2 6 3 4" xfId="47683" xr:uid="{00000000-0005-0000-0000-000069410000}"/>
    <cellStyle name="Izlaz 2 6 4" xfId="14964" xr:uid="{00000000-0005-0000-0000-00006A410000}"/>
    <cellStyle name="Izlaz 2 6 4 2" xfId="14965" xr:uid="{00000000-0005-0000-0000-00006B410000}"/>
    <cellStyle name="Izlaz 2 6 4 2 2" xfId="14966" xr:uid="{00000000-0005-0000-0000-00006C410000}"/>
    <cellStyle name="Izlaz 2 6 4 2 2 2" xfId="14967" xr:uid="{00000000-0005-0000-0000-00006D410000}"/>
    <cellStyle name="Izlaz 2 6 4 2 3" xfId="14968" xr:uid="{00000000-0005-0000-0000-00006E410000}"/>
    <cellStyle name="Izlaz 2 6 4 2 3 2" xfId="14969" xr:uid="{00000000-0005-0000-0000-00006F410000}"/>
    <cellStyle name="Izlaz 2 6 4 2 4" xfId="14970" xr:uid="{00000000-0005-0000-0000-000070410000}"/>
    <cellStyle name="Izlaz 2 6 4 2 4 2" xfId="14971" xr:uid="{00000000-0005-0000-0000-000071410000}"/>
    <cellStyle name="Izlaz 2 6 4 2 5" xfId="14972" xr:uid="{00000000-0005-0000-0000-000072410000}"/>
    <cellStyle name="Izlaz 2 6 4 3" xfId="14973" xr:uid="{00000000-0005-0000-0000-000073410000}"/>
    <cellStyle name="Izlaz 2 6 4 3 2" xfId="14974" xr:uid="{00000000-0005-0000-0000-000074410000}"/>
    <cellStyle name="Izlaz 2 6 4 3 2 2" xfId="14975" xr:uid="{00000000-0005-0000-0000-000075410000}"/>
    <cellStyle name="Izlaz 2 6 4 3 3" xfId="14976" xr:uid="{00000000-0005-0000-0000-000076410000}"/>
    <cellStyle name="Izlaz 2 6 4 3 3 2" xfId="14977" xr:uid="{00000000-0005-0000-0000-000077410000}"/>
    <cellStyle name="Izlaz 2 6 4 3 4" xfId="14978" xr:uid="{00000000-0005-0000-0000-000078410000}"/>
    <cellStyle name="Izlaz 2 6 4 4" xfId="48098" xr:uid="{00000000-0005-0000-0000-000079410000}"/>
    <cellStyle name="Izlaz 2 6 5" xfId="14979" xr:uid="{00000000-0005-0000-0000-00007A410000}"/>
    <cellStyle name="Izlaz 2 6 5 2" xfId="14980" xr:uid="{00000000-0005-0000-0000-00007B410000}"/>
    <cellStyle name="Izlaz 2 6 5 2 2" xfId="14981" xr:uid="{00000000-0005-0000-0000-00007C410000}"/>
    <cellStyle name="Izlaz 2 6 5 2 2 2" xfId="14982" xr:uid="{00000000-0005-0000-0000-00007D410000}"/>
    <cellStyle name="Izlaz 2 6 5 2 3" xfId="14983" xr:uid="{00000000-0005-0000-0000-00007E410000}"/>
    <cellStyle name="Izlaz 2 6 5 2 3 2" xfId="14984" xr:uid="{00000000-0005-0000-0000-00007F410000}"/>
    <cellStyle name="Izlaz 2 6 5 2 4" xfId="14985" xr:uid="{00000000-0005-0000-0000-000080410000}"/>
    <cellStyle name="Izlaz 2 6 5 2 4 2" xfId="14986" xr:uid="{00000000-0005-0000-0000-000081410000}"/>
    <cellStyle name="Izlaz 2 6 5 2 5" xfId="14987" xr:uid="{00000000-0005-0000-0000-000082410000}"/>
    <cellStyle name="Izlaz 2 6 5 3" xfId="14988" xr:uid="{00000000-0005-0000-0000-000083410000}"/>
    <cellStyle name="Izlaz 2 6 5 3 2" xfId="14989" xr:uid="{00000000-0005-0000-0000-000084410000}"/>
    <cellStyle name="Izlaz 2 6 5 3 2 2" xfId="14990" xr:uid="{00000000-0005-0000-0000-000085410000}"/>
    <cellStyle name="Izlaz 2 6 5 3 3" xfId="14991" xr:uid="{00000000-0005-0000-0000-000086410000}"/>
    <cellStyle name="Izlaz 2 6 5 3 3 2" xfId="14992" xr:uid="{00000000-0005-0000-0000-000087410000}"/>
    <cellStyle name="Izlaz 2 6 5 3 4" xfId="14993" xr:uid="{00000000-0005-0000-0000-000088410000}"/>
    <cellStyle name="Izlaz 2 6 5 4" xfId="48498" xr:uid="{00000000-0005-0000-0000-000089410000}"/>
    <cellStyle name="Izlaz 2 6 6" xfId="14994" xr:uid="{00000000-0005-0000-0000-00008A410000}"/>
    <cellStyle name="Izlaz 2 6 6 2" xfId="14995" xr:uid="{00000000-0005-0000-0000-00008B410000}"/>
    <cellStyle name="Izlaz 2 6 6 2 2" xfId="14996" xr:uid="{00000000-0005-0000-0000-00008C410000}"/>
    <cellStyle name="Izlaz 2 6 6 2 2 2" xfId="14997" xr:uid="{00000000-0005-0000-0000-00008D410000}"/>
    <cellStyle name="Izlaz 2 6 6 2 3" xfId="14998" xr:uid="{00000000-0005-0000-0000-00008E410000}"/>
    <cellStyle name="Izlaz 2 6 6 2 3 2" xfId="14999" xr:uid="{00000000-0005-0000-0000-00008F410000}"/>
    <cellStyle name="Izlaz 2 6 6 2 4" xfId="15000" xr:uid="{00000000-0005-0000-0000-000090410000}"/>
    <cellStyle name="Izlaz 2 6 6 2 4 2" xfId="15001" xr:uid="{00000000-0005-0000-0000-000091410000}"/>
    <cellStyle name="Izlaz 2 6 6 2 5" xfId="15002" xr:uid="{00000000-0005-0000-0000-000092410000}"/>
    <cellStyle name="Izlaz 2 6 6 3" xfId="15003" xr:uid="{00000000-0005-0000-0000-000093410000}"/>
    <cellStyle name="Izlaz 2 6 6 3 2" xfId="15004" xr:uid="{00000000-0005-0000-0000-000094410000}"/>
    <cellStyle name="Izlaz 2 6 6 3 2 2" xfId="15005" xr:uid="{00000000-0005-0000-0000-000095410000}"/>
    <cellStyle name="Izlaz 2 6 6 3 3" xfId="15006" xr:uid="{00000000-0005-0000-0000-000096410000}"/>
    <cellStyle name="Izlaz 2 6 6 3 3 2" xfId="15007" xr:uid="{00000000-0005-0000-0000-000097410000}"/>
    <cellStyle name="Izlaz 2 6 6 3 4" xfId="15008" xr:uid="{00000000-0005-0000-0000-000098410000}"/>
    <cellStyle name="Izlaz 2 6 6 4" xfId="48908" xr:uid="{00000000-0005-0000-0000-000099410000}"/>
    <cellStyle name="Izlaz 2 6 7" xfId="15009" xr:uid="{00000000-0005-0000-0000-00009A410000}"/>
    <cellStyle name="Izlaz 2 6 7 2" xfId="15010" xr:uid="{00000000-0005-0000-0000-00009B410000}"/>
    <cellStyle name="Izlaz 2 6 7 2 2" xfId="15011" xr:uid="{00000000-0005-0000-0000-00009C410000}"/>
    <cellStyle name="Izlaz 2 6 7 2 2 2" xfId="15012" xr:uid="{00000000-0005-0000-0000-00009D410000}"/>
    <cellStyle name="Izlaz 2 6 7 2 3" xfId="15013" xr:uid="{00000000-0005-0000-0000-00009E410000}"/>
    <cellStyle name="Izlaz 2 6 7 2 3 2" xfId="15014" xr:uid="{00000000-0005-0000-0000-00009F410000}"/>
    <cellStyle name="Izlaz 2 6 7 2 4" xfId="15015" xr:uid="{00000000-0005-0000-0000-0000A0410000}"/>
    <cellStyle name="Izlaz 2 6 7 2 4 2" xfId="15016" xr:uid="{00000000-0005-0000-0000-0000A1410000}"/>
    <cellStyle name="Izlaz 2 6 7 2 5" xfId="15017" xr:uid="{00000000-0005-0000-0000-0000A2410000}"/>
    <cellStyle name="Izlaz 2 6 7 3" xfId="15018" xr:uid="{00000000-0005-0000-0000-0000A3410000}"/>
    <cellStyle name="Izlaz 2 6 7 3 2" xfId="15019" xr:uid="{00000000-0005-0000-0000-0000A4410000}"/>
    <cellStyle name="Izlaz 2 6 7 3 2 2" xfId="15020" xr:uid="{00000000-0005-0000-0000-0000A5410000}"/>
    <cellStyle name="Izlaz 2 6 7 3 3" xfId="15021" xr:uid="{00000000-0005-0000-0000-0000A6410000}"/>
    <cellStyle name="Izlaz 2 6 7 3 3 2" xfId="15022" xr:uid="{00000000-0005-0000-0000-0000A7410000}"/>
    <cellStyle name="Izlaz 2 6 7 3 4" xfId="15023" xr:uid="{00000000-0005-0000-0000-0000A8410000}"/>
    <cellStyle name="Izlaz 2 6 7 4" xfId="49078" xr:uid="{00000000-0005-0000-0000-0000A9410000}"/>
    <cellStyle name="Izlaz 2 6 8" xfId="15024" xr:uid="{00000000-0005-0000-0000-0000AA410000}"/>
    <cellStyle name="Izlaz 2 6 8 2" xfId="15025" xr:uid="{00000000-0005-0000-0000-0000AB410000}"/>
    <cellStyle name="Izlaz 2 6 8 2 2" xfId="15026" xr:uid="{00000000-0005-0000-0000-0000AC410000}"/>
    <cellStyle name="Izlaz 2 6 8 2 2 2" xfId="15027" xr:uid="{00000000-0005-0000-0000-0000AD410000}"/>
    <cellStyle name="Izlaz 2 6 8 2 3" xfId="15028" xr:uid="{00000000-0005-0000-0000-0000AE410000}"/>
    <cellStyle name="Izlaz 2 6 8 2 3 2" xfId="15029" xr:uid="{00000000-0005-0000-0000-0000AF410000}"/>
    <cellStyle name="Izlaz 2 6 8 2 4" xfId="15030" xr:uid="{00000000-0005-0000-0000-0000B0410000}"/>
    <cellStyle name="Izlaz 2 6 8 2 4 2" xfId="15031" xr:uid="{00000000-0005-0000-0000-0000B1410000}"/>
    <cellStyle name="Izlaz 2 6 8 2 5" xfId="15032" xr:uid="{00000000-0005-0000-0000-0000B2410000}"/>
    <cellStyle name="Izlaz 2 6 8 3" xfId="15033" xr:uid="{00000000-0005-0000-0000-0000B3410000}"/>
    <cellStyle name="Izlaz 2 6 8 3 2" xfId="15034" xr:uid="{00000000-0005-0000-0000-0000B4410000}"/>
    <cellStyle name="Izlaz 2 6 8 3 2 2" xfId="15035" xr:uid="{00000000-0005-0000-0000-0000B5410000}"/>
    <cellStyle name="Izlaz 2 6 8 3 3" xfId="15036" xr:uid="{00000000-0005-0000-0000-0000B6410000}"/>
    <cellStyle name="Izlaz 2 6 8 3 3 2" xfId="15037" xr:uid="{00000000-0005-0000-0000-0000B7410000}"/>
    <cellStyle name="Izlaz 2 6 8 3 4" xfId="15038" xr:uid="{00000000-0005-0000-0000-0000B8410000}"/>
    <cellStyle name="Izlaz 2 6 8 4" xfId="49470" xr:uid="{00000000-0005-0000-0000-0000B9410000}"/>
    <cellStyle name="Izlaz 2 6 9" xfId="15039" xr:uid="{00000000-0005-0000-0000-0000BA410000}"/>
    <cellStyle name="Izlaz 2 6 9 2" xfId="15040" xr:uid="{00000000-0005-0000-0000-0000BB410000}"/>
    <cellStyle name="Izlaz 2 6 9 2 2" xfId="15041" xr:uid="{00000000-0005-0000-0000-0000BC410000}"/>
    <cellStyle name="Izlaz 2 6 9 2 2 2" xfId="15042" xr:uid="{00000000-0005-0000-0000-0000BD410000}"/>
    <cellStyle name="Izlaz 2 6 9 2 3" xfId="15043" xr:uid="{00000000-0005-0000-0000-0000BE410000}"/>
    <cellStyle name="Izlaz 2 6 9 2 3 2" xfId="15044" xr:uid="{00000000-0005-0000-0000-0000BF410000}"/>
    <cellStyle name="Izlaz 2 6 9 2 4" xfId="15045" xr:uid="{00000000-0005-0000-0000-0000C0410000}"/>
    <cellStyle name="Izlaz 2 6 9 2 4 2" xfId="15046" xr:uid="{00000000-0005-0000-0000-0000C1410000}"/>
    <cellStyle name="Izlaz 2 6 9 2 5" xfId="15047" xr:uid="{00000000-0005-0000-0000-0000C2410000}"/>
    <cellStyle name="Izlaz 2 6 9 3" xfId="15048" xr:uid="{00000000-0005-0000-0000-0000C3410000}"/>
    <cellStyle name="Izlaz 2 6 9 3 2" xfId="15049" xr:uid="{00000000-0005-0000-0000-0000C4410000}"/>
    <cellStyle name="Izlaz 2 6 9 3 2 2" xfId="15050" xr:uid="{00000000-0005-0000-0000-0000C5410000}"/>
    <cellStyle name="Izlaz 2 6 9 3 3" xfId="15051" xr:uid="{00000000-0005-0000-0000-0000C6410000}"/>
    <cellStyle name="Izlaz 2 6 9 3 3 2" xfId="15052" xr:uid="{00000000-0005-0000-0000-0000C7410000}"/>
    <cellStyle name="Izlaz 2 6 9 3 4" xfId="15053" xr:uid="{00000000-0005-0000-0000-0000C8410000}"/>
    <cellStyle name="Izlaz 2 6 9 4" xfId="49916" xr:uid="{00000000-0005-0000-0000-0000C9410000}"/>
    <cellStyle name="Izlaz 2 7" xfId="15054" xr:uid="{00000000-0005-0000-0000-0000CA410000}"/>
    <cellStyle name="Izlaz 2 7 10" xfId="15055" xr:uid="{00000000-0005-0000-0000-0000CB410000}"/>
    <cellStyle name="Izlaz 2 7 10 2" xfId="15056" xr:uid="{00000000-0005-0000-0000-0000CC410000}"/>
    <cellStyle name="Izlaz 2 7 10 2 2" xfId="15057" xr:uid="{00000000-0005-0000-0000-0000CD410000}"/>
    <cellStyle name="Izlaz 2 7 10 2 2 2" xfId="15058" xr:uid="{00000000-0005-0000-0000-0000CE410000}"/>
    <cellStyle name="Izlaz 2 7 10 2 3" xfId="15059" xr:uid="{00000000-0005-0000-0000-0000CF410000}"/>
    <cellStyle name="Izlaz 2 7 10 2 3 2" xfId="15060" xr:uid="{00000000-0005-0000-0000-0000D0410000}"/>
    <cellStyle name="Izlaz 2 7 10 2 4" xfId="15061" xr:uid="{00000000-0005-0000-0000-0000D1410000}"/>
    <cellStyle name="Izlaz 2 7 10 2 4 2" xfId="15062" xr:uid="{00000000-0005-0000-0000-0000D2410000}"/>
    <cellStyle name="Izlaz 2 7 10 2 5" xfId="15063" xr:uid="{00000000-0005-0000-0000-0000D3410000}"/>
    <cellStyle name="Izlaz 2 7 10 3" xfId="15064" xr:uid="{00000000-0005-0000-0000-0000D4410000}"/>
    <cellStyle name="Izlaz 2 7 10 3 2" xfId="15065" xr:uid="{00000000-0005-0000-0000-0000D5410000}"/>
    <cellStyle name="Izlaz 2 7 10 3 2 2" xfId="15066" xr:uid="{00000000-0005-0000-0000-0000D6410000}"/>
    <cellStyle name="Izlaz 2 7 10 3 3" xfId="15067" xr:uid="{00000000-0005-0000-0000-0000D7410000}"/>
    <cellStyle name="Izlaz 2 7 10 3 3 2" xfId="15068" xr:uid="{00000000-0005-0000-0000-0000D8410000}"/>
    <cellStyle name="Izlaz 2 7 10 3 4" xfId="15069" xr:uid="{00000000-0005-0000-0000-0000D9410000}"/>
    <cellStyle name="Izlaz 2 7 10 4" xfId="50325" xr:uid="{00000000-0005-0000-0000-0000DA410000}"/>
    <cellStyle name="Izlaz 2 7 11" xfId="15070" xr:uid="{00000000-0005-0000-0000-0000DB410000}"/>
    <cellStyle name="Izlaz 2 7 11 2" xfId="15071" xr:uid="{00000000-0005-0000-0000-0000DC410000}"/>
    <cellStyle name="Izlaz 2 7 11 2 2" xfId="15072" xr:uid="{00000000-0005-0000-0000-0000DD410000}"/>
    <cellStyle name="Izlaz 2 7 11 2 2 2" xfId="15073" xr:uid="{00000000-0005-0000-0000-0000DE410000}"/>
    <cellStyle name="Izlaz 2 7 11 2 3" xfId="15074" xr:uid="{00000000-0005-0000-0000-0000DF410000}"/>
    <cellStyle name="Izlaz 2 7 11 2 3 2" xfId="15075" xr:uid="{00000000-0005-0000-0000-0000E0410000}"/>
    <cellStyle name="Izlaz 2 7 11 2 4" xfId="15076" xr:uid="{00000000-0005-0000-0000-0000E1410000}"/>
    <cellStyle name="Izlaz 2 7 11 2 4 2" xfId="15077" xr:uid="{00000000-0005-0000-0000-0000E2410000}"/>
    <cellStyle name="Izlaz 2 7 11 2 5" xfId="15078" xr:uid="{00000000-0005-0000-0000-0000E3410000}"/>
    <cellStyle name="Izlaz 2 7 11 3" xfId="15079" xr:uid="{00000000-0005-0000-0000-0000E4410000}"/>
    <cellStyle name="Izlaz 2 7 11 3 2" xfId="15080" xr:uid="{00000000-0005-0000-0000-0000E5410000}"/>
    <cellStyle name="Izlaz 2 7 11 3 2 2" xfId="15081" xr:uid="{00000000-0005-0000-0000-0000E6410000}"/>
    <cellStyle name="Izlaz 2 7 11 3 3" xfId="15082" xr:uid="{00000000-0005-0000-0000-0000E7410000}"/>
    <cellStyle name="Izlaz 2 7 11 3 3 2" xfId="15083" xr:uid="{00000000-0005-0000-0000-0000E8410000}"/>
    <cellStyle name="Izlaz 2 7 11 3 4" xfId="15084" xr:uid="{00000000-0005-0000-0000-0000E9410000}"/>
    <cellStyle name="Izlaz 2 7 11 4" xfId="50752" xr:uid="{00000000-0005-0000-0000-0000EA410000}"/>
    <cellStyle name="Izlaz 2 7 12" xfId="15085" xr:uid="{00000000-0005-0000-0000-0000EB410000}"/>
    <cellStyle name="Izlaz 2 7 12 2" xfId="15086" xr:uid="{00000000-0005-0000-0000-0000EC410000}"/>
    <cellStyle name="Izlaz 2 7 12 2 2" xfId="15087" xr:uid="{00000000-0005-0000-0000-0000ED410000}"/>
    <cellStyle name="Izlaz 2 7 12 3" xfId="15088" xr:uid="{00000000-0005-0000-0000-0000EE410000}"/>
    <cellStyle name="Izlaz 2 7 12 3 2" xfId="15089" xr:uid="{00000000-0005-0000-0000-0000EF410000}"/>
    <cellStyle name="Izlaz 2 7 12 4" xfId="15090" xr:uid="{00000000-0005-0000-0000-0000F0410000}"/>
    <cellStyle name="Izlaz 2 7 12 4 2" xfId="15091" xr:uid="{00000000-0005-0000-0000-0000F1410000}"/>
    <cellStyle name="Izlaz 2 7 12 5" xfId="15092" xr:uid="{00000000-0005-0000-0000-0000F2410000}"/>
    <cellStyle name="Izlaz 2 7 13" xfId="15093" xr:uid="{00000000-0005-0000-0000-0000F3410000}"/>
    <cellStyle name="Izlaz 2 7 13 2" xfId="15094" xr:uid="{00000000-0005-0000-0000-0000F4410000}"/>
    <cellStyle name="Izlaz 2 7 13 2 2" xfId="15095" xr:uid="{00000000-0005-0000-0000-0000F5410000}"/>
    <cellStyle name="Izlaz 2 7 13 3" xfId="15096" xr:uid="{00000000-0005-0000-0000-0000F6410000}"/>
    <cellStyle name="Izlaz 2 7 13 3 2" xfId="15097" xr:uid="{00000000-0005-0000-0000-0000F7410000}"/>
    <cellStyle name="Izlaz 2 7 13 4" xfId="15098" xr:uid="{00000000-0005-0000-0000-0000F8410000}"/>
    <cellStyle name="Izlaz 2 7 14" xfId="46692" xr:uid="{00000000-0005-0000-0000-0000F9410000}"/>
    <cellStyle name="Izlaz 2 7 2" xfId="15099" xr:uid="{00000000-0005-0000-0000-0000FA410000}"/>
    <cellStyle name="Izlaz 2 7 2 2" xfId="15100" xr:uid="{00000000-0005-0000-0000-0000FB410000}"/>
    <cellStyle name="Izlaz 2 7 2 2 2" xfId="15101" xr:uid="{00000000-0005-0000-0000-0000FC410000}"/>
    <cellStyle name="Izlaz 2 7 2 2 2 2" xfId="15102" xr:uid="{00000000-0005-0000-0000-0000FD410000}"/>
    <cellStyle name="Izlaz 2 7 2 2 3" xfId="15103" xr:uid="{00000000-0005-0000-0000-0000FE410000}"/>
    <cellStyle name="Izlaz 2 7 2 2 3 2" xfId="15104" xr:uid="{00000000-0005-0000-0000-0000FF410000}"/>
    <cellStyle name="Izlaz 2 7 2 2 4" xfId="15105" xr:uid="{00000000-0005-0000-0000-000000420000}"/>
    <cellStyle name="Izlaz 2 7 2 2 4 2" xfId="15106" xr:uid="{00000000-0005-0000-0000-000001420000}"/>
    <cellStyle name="Izlaz 2 7 2 2 5" xfId="15107" xr:uid="{00000000-0005-0000-0000-000002420000}"/>
    <cellStyle name="Izlaz 2 7 2 3" xfId="15108" xr:uid="{00000000-0005-0000-0000-000003420000}"/>
    <cellStyle name="Izlaz 2 7 2 3 2" xfId="15109" xr:uid="{00000000-0005-0000-0000-000004420000}"/>
    <cellStyle name="Izlaz 2 7 2 3 2 2" xfId="15110" xr:uid="{00000000-0005-0000-0000-000005420000}"/>
    <cellStyle name="Izlaz 2 7 2 3 3" xfId="15111" xr:uid="{00000000-0005-0000-0000-000006420000}"/>
    <cellStyle name="Izlaz 2 7 2 3 3 2" xfId="15112" xr:uid="{00000000-0005-0000-0000-000007420000}"/>
    <cellStyle name="Izlaz 2 7 2 3 4" xfId="15113" xr:uid="{00000000-0005-0000-0000-000008420000}"/>
    <cellStyle name="Izlaz 2 7 2 4" xfId="47085" xr:uid="{00000000-0005-0000-0000-000009420000}"/>
    <cellStyle name="Izlaz 2 7 3" xfId="15114" xr:uid="{00000000-0005-0000-0000-00000A420000}"/>
    <cellStyle name="Izlaz 2 7 3 2" xfId="15115" xr:uid="{00000000-0005-0000-0000-00000B420000}"/>
    <cellStyle name="Izlaz 2 7 3 2 2" xfId="15116" xr:uid="{00000000-0005-0000-0000-00000C420000}"/>
    <cellStyle name="Izlaz 2 7 3 2 2 2" xfId="15117" xr:uid="{00000000-0005-0000-0000-00000D420000}"/>
    <cellStyle name="Izlaz 2 7 3 2 3" xfId="15118" xr:uid="{00000000-0005-0000-0000-00000E420000}"/>
    <cellStyle name="Izlaz 2 7 3 2 3 2" xfId="15119" xr:uid="{00000000-0005-0000-0000-00000F420000}"/>
    <cellStyle name="Izlaz 2 7 3 2 4" xfId="15120" xr:uid="{00000000-0005-0000-0000-000010420000}"/>
    <cellStyle name="Izlaz 2 7 3 2 4 2" xfId="15121" xr:uid="{00000000-0005-0000-0000-000011420000}"/>
    <cellStyle name="Izlaz 2 7 3 2 5" xfId="15122" xr:uid="{00000000-0005-0000-0000-000012420000}"/>
    <cellStyle name="Izlaz 2 7 3 3" xfId="15123" xr:uid="{00000000-0005-0000-0000-000013420000}"/>
    <cellStyle name="Izlaz 2 7 3 3 2" xfId="15124" xr:uid="{00000000-0005-0000-0000-000014420000}"/>
    <cellStyle name="Izlaz 2 7 3 3 2 2" xfId="15125" xr:uid="{00000000-0005-0000-0000-000015420000}"/>
    <cellStyle name="Izlaz 2 7 3 3 3" xfId="15126" xr:uid="{00000000-0005-0000-0000-000016420000}"/>
    <cellStyle name="Izlaz 2 7 3 3 3 2" xfId="15127" xr:uid="{00000000-0005-0000-0000-000017420000}"/>
    <cellStyle name="Izlaz 2 7 3 3 4" xfId="15128" xr:uid="{00000000-0005-0000-0000-000018420000}"/>
    <cellStyle name="Izlaz 2 7 3 4" xfId="47684" xr:uid="{00000000-0005-0000-0000-000019420000}"/>
    <cellStyle name="Izlaz 2 7 4" xfId="15129" xr:uid="{00000000-0005-0000-0000-00001A420000}"/>
    <cellStyle name="Izlaz 2 7 4 2" xfId="15130" xr:uid="{00000000-0005-0000-0000-00001B420000}"/>
    <cellStyle name="Izlaz 2 7 4 2 2" xfId="15131" xr:uid="{00000000-0005-0000-0000-00001C420000}"/>
    <cellStyle name="Izlaz 2 7 4 2 2 2" xfId="15132" xr:uid="{00000000-0005-0000-0000-00001D420000}"/>
    <cellStyle name="Izlaz 2 7 4 2 3" xfId="15133" xr:uid="{00000000-0005-0000-0000-00001E420000}"/>
    <cellStyle name="Izlaz 2 7 4 2 3 2" xfId="15134" xr:uid="{00000000-0005-0000-0000-00001F420000}"/>
    <cellStyle name="Izlaz 2 7 4 2 4" xfId="15135" xr:uid="{00000000-0005-0000-0000-000020420000}"/>
    <cellStyle name="Izlaz 2 7 4 2 4 2" xfId="15136" xr:uid="{00000000-0005-0000-0000-000021420000}"/>
    <cellStyle name="Izlaz 2 7 4 2 5" xfId="15137" xr:uid="{00000000-0005-0000-0000-000022420000}"/>
    <cellStyle name="Izlaz 2 7 4 3" xfId="15138" xr:uid="{00000000-0005-0000-0000-000023420000}"/>
    <cellStyle name="Izlaz 2 7 4 3 2" xfId="15139" xr:uid="{00000000-0005-0000-0000-000024420000}"/>
    <cellStyle name="Izlaz 2 7 4 3 2 2" xfId="15140" xr:uid="{00000000-0005-0000-0000-000025420000}"/>
    <cellStyle name="Izlaz 2 7 4 3 3" xfId="15141" xr:uid="{00000000-0005-0000-0000-000026420000}"/>
    <cellStyle name="Izlaz 2 7 4 3 3 2" xfId="15142" xr:uid="{00000000-0005-0000-0000-000027420000}"/>
    <cellStyle name="Izlaz 2 7 4 3 4" xfId="15143" xr:uid="{00000000-0005-0000-0000-000028420000}"/>
    <cellStyle name="Izlaz 2 7 4 4" xfId="48099" xr:uid="{00000000-0005-0000-0000-000029420000}"/>
    <cellStyle name="Izlaz 2 7 5" xfId="15144" xr:uid="{00000000-0005-0000-0000-00002A420000}"/>
    <cellStyle name="Izlaz 2 7 5 2" xfId="15145" xr:uid="{00000000-0005-0000-0000-00002B420000}"/>
    <cellStyle name="Izlaz 2 7 5 2 2" xfId="15146" xr:uid="{00000000-0005-0000-0000-00002C420000}"/>
    <cellStyle name="Izlaz 2 7 5 2 2 2" xfId="15147" xr:uid="{00000000-0005-0000-0000-00002D420000}"/>
    <cellStyle name="Izlaz 2 7 5 2 3" xfId="15148" xr:uid="{00000000-0005-0000-0000-00002E420000}"/>
    <cellStyle name="Izlaz 2 7 5 2 3 2" xfId="15149" xr:uid="{00000000-0005-0000-0000-00002F420000}"/>
    <cellStyle name="Izlaz 2 7 5 2 4" xfId="15150" xr:uid="{00000000-0005-0000-0000-000030420000}"/>
    <cellStyle name="Izlaz 2 7 5 2 4 2" xfId="15151" xr:uid="{00000000-0005-0000-0000-000031420000}"/>
    <cellStyle name="Izlaz 2 7 5 2 5" xfId="15152" xr:uid="{00000000-0005-0000-0000-000032420000}"/>
    <cellStyle name="Izlaz 2 7 5 3" xfId="15153" xr:uid="{00000000-0005-0000-0000-000033420000}"/>
    <cellStyle name="Izlaz 2 7 5 3 2" xfId="15154" xr:uid="{00000000-0005-0000-0000-000034420000}"/>
    <cellStyle name="Izlaz 2 7 5 3 2 2" xfId="15155" xr:uid="{00000000-0005-0000-0000-000035420000}"/>
    <cellStyle name="Izlaz 2 7 5 3 3" xfId="15156" xr:uid="{00000000-0005-0000-0000-000036420000}"/>
    <cellStyle name="Izlaz 2 7 5 3 3 2" xfId="15157" xr:uid="{00000000-0005-0000-0000-000037420000}"/>
    <cellStyle name="Izlaz 2 7 5 3 4" xfId="15158" xr:uid="{00000000-0005-0000-0000-000038420000}"/>
    <cellStyle name="Izlaz 2 7 5 4" xfId="48499" xr:uid="{00000000-0005-0000-0000-000039420000}"/>
    <cellStyle name="Izlaz 2 7 6" xfId="15159" xr:uid="{00000000-0005-0000-0000-00003A420000}"/>
    <cellStyle name="Izlaz 2 7 6 2" xfId="15160" xr:uid="{00000000-0005-0000-0000-00003B420000}"/>
    <cellStyle name="Izlaz 2 7 6 2 2" xfId="15161" xr:uid="{00000000-0005-0000-0000-00003C420000}"/>
    <cellStyle name="Izlaz 2 7 6 2 2 2" xfId="15162" xr:uid="{00000000-0005-0000-0000-00003D420000}"/>
    <cellStyle name="Izlaz 2 7 6 2 3" xfId="15163" xr:uid="{00000000-0005-0000-0000-00003E420000}"/>
    <cellStyle name="Izlaz 2 7 6 2 3 2" xfId="15164" xr:uid="{00000000-0005-0000-0000-00003F420000}"/>
    <cellStyle name="Izlaz 2 7 6 2 4" xfId="15165" xr:uid="{00000000-0005-0000-0000-000040420000}"/>
    <cellStyle name="Izlaz 2 7 6 2 4 2" xfId="15166" xr:uid="{00000000-0005-0000-0000-000041420000}"/>
    <cellStyle name="Izlaz 2 7 6 2 5" xfId="15167" xr:uid="{00000000-0005-0000-0000-000042420000}"/>
    <cellStyle name="Izlaz 2 7 6 3" xfId="15168" xr:uid="{00000000-0005-0000-0000-000043420000}"/>
    <cellStyle name="Izlaz 2 7 6 3 2" xfId="15169" xr:uid="{00000000-0005-0000-0000-000044420000}"/>
    <cellStyle name="Izlaz 2 7 6 3 2 2" xfId="15170" xr:uid="{00000000-0005-0000-0000-000045420000}"/>
    <cellStyle name="Izlaz 2 7 6 3 3" xfId="15171" xr:uid="{00000000-0005-0000-0000-000046420000}"/>
    <cellStyle name="Izlaz 2 7 6 3 3 2" xfId="15172" xr:uid="{00000000-0005-0000-0000-000047420000}"/>
    <cellStyle name="Izlaz 2 7 6 3 4" xfId="15173" xr:uid="{00000000-0005-0000-0000-000048420000}"/>
    <cellStyle name="Izlaz 2 7 6 4" xfId="48909" xr:uid="{00000000-0005-0000-0000-000049420000}"/>
    <cellStyle name="Izlaz 2 7 7" xfId="15174" xr:uid="{00000000-0005-0000-0000-00004A420000}"/>
    <cellStyle name="Izlaz 2 7 7 2" xfId="15175" xr:uid="{00000000-0005-0000-0000-00004B420000}"/>
    <cellStyle name="Izlaz 2 7 7 2 2" xfId="15176" xr:uid="{00000000-0005-0000-0000-00004C420000}"/>
    <cellStyle name="Izlaz 2 7 7 2 2 2" xfId="15177" xr:uid="{00000000-0005-0000-0000-00004D420000}"/>
    <cellStyle name="Izlaz 2 7 7 2 3" xfId="15178" xr:uid="{00000000-0005-0000-0000-00004E420000}"/>
    <cellStyle name="Izlaz 2 7 7 2 3 2" xfId="15179" xr:uid="{00000000-0005-0000-0000-00004F420000}"/>
    <cellStyle name="Izlaz 2 7 7 2 4" xfId="15180" xr:uid="{00000000-0005-0000-0000-000050420000}"/>
    <cellStyle name="Izlaz 2 7 7 2 4 2" xfId="15181" xr:uid="{00000000-0005-0000-0000-000051420000}"/>
    <cellStyle name="Izlaz 2 7 7 2 5" xfId="15182" xr:uid="{00000000-0005-0000-0000-000052420000}"/>
    <cellStyle name="Izlaz 2 7 7 3" xfId="15183" xr:uid="{00000000-0005-0000-0000-000053420000}"/>
    <cellStyle name="Izlaz 2 7 7 3 2" xfId="15184" xr:uid="{00000000-0005-0000-0000-000054420000}"/>
    <cellStyle name="Izlaz 2 7 7 3 2 2" xfId="15185" xr:uid="{00000000-0005-0000-0000-000055420000}"/>
    <cellStyle name="Izlaz 2 7 7 3 3" xfId="15186" xr:uid="{00000000-0005-0000-0000-000056420000}"/>
    <cellStyle name="Izlaz 2 7 7 3 3 2" xfId="15187" xr:uid="{00000000-0005-0000-0000-000057420000}"/>
    <cellStyle name="Izlaz 2 7 7 3 4" xfId="15188" xr:uid="{00000000-0005-0000-0000-000058420000}"/>
    <cellStyle name="Izlaz 2 7 7 4" xfId="49079" xr:uid="{00000000-0005-0000-0000-000059420000}"/>
    <cellStyle name="Izlaz 2 7 8" xfId="15189" xr:uid="{00000000-0005-0000-0000-00005A420000}"/>
    <cellStyle name="Izlaz 2 7 8 2" xfId="15190" xr:uid="{00000000-0005-0000-0000-00005B420000}"/>
    <cellStyle name="Izlaz 2 7 8 2 2" xfId="15191" xr:uid="{00000000-0005-0000-0000-00005C420000}"/>
    <cellStyle name="Izlaz 2 7 8 2 2 2" xfId="15192" xr:uid="{00000000-0005-0000-0000-00005D420000}"/>
    <cellStyle name="Izlaz 2 7 8 2 3" xfId="15193" xr:uid="{00000000-0005-0000-0000-00005E420000}"/>
    <cellStyle name="Izlaz 2 7 8 2 3 2" xfId="15194" xr:uid="{00000000-0005-0000-0000-00005F420000}"/>
    <cellStyle name="Izlaz 2 7 8 2 4" xfId="15195" xr:uid="{00000000-0005-0000-0000-000060420000}"/>
    <cellStyle name="Izlaz 2 7 8 2 4 2" xfId="15196" xr:uid="{00000000-0005-0000-0000-000061420000}"/>
    <cellStyle name="Izlaz 2 7 8 2 5" xfId="15197" xr:uid="{00000000-0005-0000-0000-000062420000}"/>
    <cellStyle name="Izlaz 2 7 8 3" xfId="15198" xr:uid="{00000000-0005-0000-0000-000063420000}"/>
    <cellStyle name="Izlaz 2 7 8 3 2" xfId="15199" xr:uid="{00000000-0005-0000-0000-000064420000}"/>
    <cellStyle name="Izlaz 2 7 8 3 2 2" xfId="15200" xr:uid="{00000000-0005-0000-0000-000065420000}"/>
    <cellStyle name="Izlaz 2 7 8 3 3" xfId="15201" xr:uid="{00000000-0005-0000-0000-000066420000}"/>
    <cellStyle name="Izlaz 2 7 8 3 3 2" xfId="15202" xr:uid="{00000000-0005-0000-0000-000067420000}"/>
    <cellStyle name="Izlaz 2 7 8 3 4" xfId="15203" xr:uid="{00000000-0005-0000-0000-000068420000}"/>
    <cellStyle name="Izlaz 2 7 8 4" xfId="49471" xr:uid="{00000000-0005-0000-0000-000069420000}"/>
    <cellStyle name="Izlaz 2 7 9" xfId="15204" xr:uid="{00000000-0005-0000-0000-00006A420000}"/>
    <cellStyle name="Izlaz 2 7 9 2" xfId="15205" xr:uid="{00000000-0005-0000-0000-00006B420000}"/>
    <cellStyle name="Izlaz 2 7 9 2 2" xfId="15206" xr:uid="{00000000-0005-0000-0000-00006C420000}"/>
    <cellStyle name="Izlaz 2 7 9 2 2 2" xfId="15207" xr:uid="{00000000-0005-0000-0000-00006D420000}"/>
    <cellStyle name="Izlaz 2 7 9 2 3" xfId="15208" xr:uid="{00000000-0005-0000-0000-00006E420000}"/>
    <cellStyle name="Izlaz 2 7 9 2 3 2" xfId="15209" xr:uid="{00000000-0005-0000-0000-00006F420000}"/>
    <cellStyle name="Izlaz 2 7 9 2 4" xfId="15210" xr:uid="{00000000-0005-0000-0000-000070420000}"/>
    <cellStyle name="Izlaz 2 7 9 2 4 2" xfId="15211" xr:uid="{00000000-0005-0000-0000-000071420000}"/>
    <cellStyle name="Izlaz 2 7 9 2 5" xfId="15212" xr:uid="{00000000-0005-0000-0000-000072420000}"/>
    <cellStyle name="Izlaz 2 7 9 3" xfId="15213" xr:uid="{00000000-0005-0000-0000-000073420000}"/>
    <cellStyle name="Izlaz 2 7 9 3 2" xfId="15214" xr:uid="{00000000-0005-0000-0000-000074420000}"/>
    <cellStyle name="Izlaz 2 7 9 3 2 2" xfId="15215" xr:uid="{00000000-0005-0000-0000-000075420000}"/>
    <cellStyle name="Izlaz 2 7 9 3 3" xfId="15216" xr:uid="{00000000-0005-0000-0000-000076420000}"/>
    <cellStyle name="Izlaz 2 7 9 3 3 2" xfId="15217" xr:uid="{00000000-0005-0000-0000-000077420000}"/>
    <cellStyle name="Izlaz 2 7 9 3 4" xfId="15218" xr:uid="{00000000-0005-0000-0000-000078420000}"/>
    <cellStyle name="Izlaz 2 7 9 4" xfId="49917" xr:uid="{00000000-0005-0000-0000-000079420000}"/>
    <cellStyle name="Izlaz 2 8" xfId="15219" xr:uid="{00000000-0005-0000-0000-00007A420000}"/>
    <cellStyle name="Izlaz 2 8 10" xfId="15220" xr:uid="{00000000-0005-0000-0000-00007B420000}"/>
    <cellStyle name="Izlaz 2 8 10 2" xfId="15221" xr:uid="{00000000-0005-0000-0000-00007C420000}"/>
    <cellStyle name="Izlaz 2 8 10 2 2" xfId="15222" xr:uid="{00000000-0005-0000-0000-00007D420000}"/>
    <cellStyle name="Izlaz 2 8 10 2 2 2" xfId="15223" xr:uid="{00000000-0005-0000-0000-00007E420000}"/>
    <cellStyle name="Izlaz 2 8 10 2 3" xfId="15224" xr:uid="{00000000-0005-0000-0000-00007F420000}"/>
    <cellStyle name="Izlaz 2 8 10 2 3 2" xfId="15225" xr:uid="{00000000-0005-0000-0000-000080420000}"/>
    <cellStyle name="Izlaz 2 8 10 2 4" xfId="15226" xr:uid="{00000000-0005-0000-0000-000081420000}"/>
    <cellStyle name="Izlaz 2 8 10 2 4 2" xfId="15227" xr:uid="{00000000-0005-0000-0000-000082420000}"/>
    <cellStyle name="Izlaz 2 8 10 2 5" xfId="15228" xr:uid="{00000000-0005-0000-0000-000083420000}"/>
    <cellStyle name="Izlaz 2 8 10 3" xfId="15229" xr:uid="{00000000-0005-0000-0000-000084420000}"/>
    <cellStyle name="Izlaz 2 8 10 3 2" xfId="15230" xr:uid="{00000000-0005-0000-0000-000085420000}"/>
    <cellStyle name="Izlaz 2 8 10 3 2 2" xfId="15231" xr:uid="{00000000-0005-0000-0000-000086420000}"/>
    <cellStyle name="Izlaz 2 8 10 3 3" xfId="15232" xr:uid="{00000000-0005-0000-0000-000087420000}"/>
    <cellStyle name="Izlaz 2 8 10 3 3 2" xfId="15233" xr:uid="{00000000-0005-0000-0000-000088420000}"/>
    <cellStyle name="Izlaz 2 8 10 3 4" xfId="15234" xr:uid="{00000000-0005-0000-0000-000089420000}"/>
    <cellStyle name="Izlaz 2 8 10 4" xfId="50326" xr:uid="{00000000-0005-0000-0000-00008A420000}"/>
    <cellStyle name="Izlaz 2 8 11" xfId="15235" xr:uid="{00000000-0005-0000-0000-00008B420000}"/>
    <cellStyle name="Izlaz 2 8 11 2" xfId="15236" xr:uid="{00000000-0005-0000-0000-00008C420000}"/>
    <cellStyle name="Izlaz 2 8 11 2 2" xfId="15237" xr:uid="{00000000-0005-0000-0000-00008D420000}"/>
    <cellStyle name="Izlaz 2 8 11 2 2 2" xfId="15238" xr:uid="{00000000-0005-0000-0000-00008E420000}"/>
    <cellStyle name="Izlaz 2 8 11 2 3" xfId="15239" xr:uid="{00000000-0005-0000-0000-00008F420000}"/>
    <cellStyle name="Izlaz 2 8 11 2 3 2" xfId="15240" xr:uid="{00000000-0005-0000-0000-000090420000}"/>
    <cellStyle name="Izlaz 2 8 11 2 4" xfId="15241" xr:uid="{00000000-0005-0000-0000-000091420000}"/>
    <cellStyle name="Izlaz 2 8 11 2 4 2" xfId="15242" xr:uid="{00000000-0005-0000-0000-000092420000}"/>
    <cellStyle name="Izlaz 2 8 11 2 5" xfId="15243" xr:uid="{00000000-0005-0000-0000-000093420000}"/>
    <cellStyle name="Izlaz 2 8 11 3" xfId="15244" xr:uid="{00000000-0005-0000-0000-000094420000}"/>
    <cellStyle name="Izlaz 2 8 11 3 2" xfId="15245" xr:uid="{00000000-0005-0000-0000-000095420000}"/>
    <cellStyle name="Izlaz 2 8 11 3 2 2" xfId="15246" xr:uid="{00000000-0005-0000-0000-000096420000}"/>
    <cellStyle name="Izlaz 2 8 11 3 3" xfId="15247" xr:uid="{00000000-0005-0000-0000-000097420000}"/>
    <cellStyle name="Izlaz 2 8 11 3 3 2" xfId="15248" xr:uid="{00000000-0005-0000-0000-000098420000}"/>
    <cellStyle name="Izlaz 2 8 11 3 4" xfId="15249" xr:uid="{00000000-0005-0000-0000-000099420000}"/>
    <cellStyle name="Izlaz 2 8 11 4" xfId="50753" xr:uid="{00000000-0005-0000-0000-00009A420000}"/>
    <cellStyle name="Izlaz 2 8 12" xfId="15250" xr:uid="{00000000-0005-0000-0000-00009B420000}"/>
    <cellStyle name="Izlaz 2 8 12 2" xfId="15251" xr:uid="{00000000-0005-0000-0000-00009C420000}"/>
    <cellStyle name="Izlaz 2 8 12 2 2" xfId="15252" xr:uid="{00000000-0005-0000-0000-00009D420000}"/>
    <cellStyle name="Izlaz 2 8 12 3" xfId="15253" xr:uid="{00000000-0005-0000-0000-00009E420000}"/>
    <cellStyle name="Izlaz 2 8 12 3 2" xfId="15254" xr:uid="{00000000-0005-0000-0000-00009F420000}"/>
    <cellStyle name="Izlaz 2 8 12 4" xfId="15255" xr:uid="{00000000-0005-0000-0000-0000A0420000}"/>
    <cellStyle name="Izlaz 2 8 12 4 2" xfId="15256" xr:uid="{00000000-0005-0000-0000-0000A1420000}"/>
    <cellStyle name="Izlaz 2 8 12 5" xfId="15257" xr:uid="{00000000-0005-0000-0000-0000A2420000}"/>
    <cellStyle name="Izlaz 2 8 13" xfId="15258" xr:uid="{00000000-0005-0000-0000-0000A3420000}"/>
    <cellStyle name="Izlaz 2 8 13 2" xfId="15259" xr:uid="{00000000-0005-0000-0000-0000A4420000}"/>
    <cellStyle name="Izlaz 2 8 13 2 2" xfId="15260" xr:uid="{00000000-0005-0000-0000-0000A5420000}"/>
    <cellStyle name="Izlaz 2 8 13 3" xfId="15261" xr:uid="{00000000-0005-0000-0000-0000A6420000}"/>
    <cellStyle name="Izlaz 2 8 13 3 2" xfId="15262" xr:uid="{00000000-0005-0000-0000-0000A7420000}"/>
    <cellStyle name="Izlaz 2 8 13 4" xfId="15263" xr:uid="{00000000-0005-0000-0000-0000A8420000}"/>
    <cellStyle name="Izlaz 2 8 14" xfId="46610" xr:uid="{00000000-0005-0000-0000-0000A9420000}"/>
    <cellStyle name="Izlaz 2 8 2" xfId="15264" xr:uid="{00000000-0005-0000-0000-0000AA420000}"/>
    <cellStyle name="Izlaz 2 8 2 2" xfId="15265" xr:uid="{00000000-0005-0000-0000-0000AB420000}"/>
    <cellStyle name="Izlaz 2 8 2 2 2" xfId="15266" xr:uid="{00000000-0005-0000-0000-0000AC420000}"/>
    <cellStyle name="Izlaz 2 8 2 2 2 2" xfId="15267" xr:uid="{00000000-0005-0000-0000-0000AD420000}"/>
    <cellStyle name="Izlaz 2 8 2 2 3" xfId="15268" xr:uid="{00000000-0005-0000-0000-0000AE420000}"/>
    <cellStyle name="Izlaz 2 8 2 2 3 2" xfId="15269" xr:uid="{00000000-0005-0000-0000-0000AF420000}"/>
    <cellStyle name="Izlaz 2 8 2 2 4" xfId="15270" xr:uid="{00000000-0005-0000-0000-0000B0420000}"/>
    <cellStyle name="Izlaz 2 8 2 2 4 2" xfId="15271" xr:uid="{00000000-0005-0000-0000-0000B1420000}"/>
    <cellStyle name="Izlaz 2 8 2 2 5" xfId="15272" xr:uid="{00000000-0005-0000-0000-0000B2420000}"/>
    <cellStyle name="Izlaz 2 8 2 3" xfId="15273" xr:uid="{00000000-0005-0000-0000-0000B3420000}"/>
    <cellStyle name="Izlaz 2 8 2 3 2" xfId="15274" xr:uid="{00000000-0005-0000-0000-0000B4420000}"/>
    <cellStyle name="Izlaz 2 8 2 3 2 2" xfId="15275" xr:uid="{00000000-0005-0000-0000-0000B5420000}"/>
    <cellStyle name="Izlaz 2 8 2 3 3" xfId="15276" xr:uid="{00000000-0005-0000-0000-0000B6420000}"/>
    <cellStyle name="Izlaz 2 8 2 3 3 2" xfId="15277" xr:uid="{00000000-0005-0000-0000-0000B7420000}"/>
    <cellStyle name="Izlaz 2 8 2 3 4" xfId="15278" xr:uid="{00000000-0005-0000-0000-0000B8420000}"/>
    <cellStyle name="Izlaz 2 8 2 4" xfId="47086" xr:uid="{00000000-0005-0000-0000-0000B9420000}"/>
    <cellStyle name="Izlaz 2 8 3" xfId="15279" xr:uid="{00000000-0005-0000-0000-0000BA420000}"/>
    <cellStyle name="Izlaz 2 8 3 2" xfId="15280" xr:uid="{00000000-0005-0000-0000-0000BB420000}"/>
    <cellStyle name="Izlaz 2 8 3 2 2" xfId="15281" xr:uid="{00000000-0005-0000-0000-0000BC420000}"/>
    <cellStyle name="Izlaz 2 8 3 2 2 2" xfId="15282" xr:uid="{00000000-0005-0000-0000-0000BD420000}"/>
    <cellStyle name="Izlaz 2 8 3 2 3" xfId="15283" xr:uid="{00000000-0005-0000-0000-0000BE420000}"/>
    <cellStyle name="Izlaz 2 8 3 2 3 2" xfId="15284" xr:uid="{00000000-0005-0000-0000-0000BF420000}"/>
    <cellStyle name="Izlaz 2 8 3 2 4" xfId="15285" xr:uid="{00000000-0005-0000-0000-0000C0420000}"/>
    <cellStyle name="Izlaz 2 8 3 2 4 2" xfId="15286" xr:uid="{00000000-0005-0000-0000-0000C1420000}"/>
    <cellStyle name="Izlaz 2 8 3 2 5" xfId="15287" xr:uid="{00000000-0005-0000-0000-0000C2420000}"/>
    <cellStyle name="Izlaz 2 8 3 3" xfId="15288" xr:uid="{00000000-0005-0000-0000-0000C3420000}"/>
    <cellStyle name="Izlaz 2 8 3 3 2" xfId="15289" xr:uid="{00000000-0005-0000-0000-0000C4420000}"/>
    <cellStyle name="Izlaz 2 8 3 3 2 2" xfId="15290" xr:uid="{00000000-0005-0000-0000-0000C5420000}"/>
    <cellStyle name="Izlaz 2 8 3 3 3" xfId="15291" xr:uid="{00000000-0005-0000-0000-0000C6420000}"/>
    <cellStyle name="Izlaz 2 8 3 3 3 2" xfId="15292" xr:uid="{00000000-0005-0000-0000-0000C7420000}"/>
    <cellStyle name="Izlaz 2 8 3 3 4" xfId="15293" xr:uid="{00000000-0005-0000-0000-0000C8420000}"/>
    <cellStyle name="Izlaz 2 8 3 4" xfId="47685" xr:uid="{00000000-0005-0000-0000-0000C9420000}"/>
    <cellStyle name="Izlaz 2 8 4" xfId="15294" xr:uid="{00000000-0005-0000-0000-0000CA420000}"/>
    <cellStyle name="Izlaz 2 8 4 2" xfId="15295" xr:uid="{00000000-0005-0000-0000-0000CB420000}"/>
    <cellStyle name="Izlaz 2 8 4 2 2" xfId="15296" xr:uid="{00000000-0005-0000-0000-0000CC420000}"/>
    <cellStyle name="Izlaz 2 8 4 2 2 2" xfId="15297" xr:uid="{00000000-0005-0000-0000-0000CD420000}"/>
    <cellStyle name="Izlaz 2 8 4 2 3" xfId="15298" xr:uid="{00000000-0005-0000-0000-0000CE420000}"/>
    <cellStyle name="Izlaz 2 8 4 2 3 2" xfId="15299" xr:uid="{00000000-0005-0000-0000-0000CF420000}"/>
    <cellStyle name="Izlaz 2 8 4 2 4" xfId="15300" xr:uid="{00000000-0005-0000-0000-0000D0420000}"/>
    <cellStyle name="Izlaz 2 8 4 2 4 2" xfId="15301" xr:uid="{00000000-0005-0000-0000-0000D1420000}"/>
    <cellStyle name="Izlaz 2 8 4 2 5" xfId="15302" xr:uid="{00000000-0005-0000-0000-0000D2420000}"/>
    <cellStyle name="Izlaz 2 8 4 3" xfId="15303" xr:uid="{00000000-0005-0000-0000-0000D3420000}"/>
    <cellStyle name="Izlaz 2 8 4 3 2" xfId="15304" xr:uid="{00000000-0005-0000-0000-0000D4420000}"/>
    <cellStyle name="Izlaz 2 8 4 3 2 2" xfId="15305" xr:uid="{00000000-0005-0000-0000-0000D5420000}"/>
    <cellStyle name="Izlaz 2 8 4 3 3" xfId="15306" xr:uid="{00000000-0005-0000-0000-0000D6420000}"/>
    <cellStyle name="Izlaz 2 8 4 3 3 2" xfId="15307" xr:uid="{00000000-0005-0000-0000-0000D7420000}"/>
    <cellStyle name="Izlaz 2 8 4 3 4" xfId="15308" xr:uid="{00000000-0005-0000-0000-0000D8420000}"/>
    <cellStyle name="Izlaz 2 8 4 4" xfId="48100" xr:uid="{00000000-0005-0000-0000-0000D9420000}"/>
    <cellStyle name="Izlaz 2 8 5" xfId="15309" xr:uid="{00000000-0005-0000-0000-0000DA420000}"/>
    <cellStyle name="Izlaz 2 8 5 2" xfId="15310" xr:uid="{00000000-0005-0000-0000-0000DB420000}"/>
    <cellStyle name="Izlaz 2 8 5 2 2" xfId="15311" xr:uid="{00000000-0005-0000-0000-0000DC420000}"/>
    <cellStyle name="Izlaz 2 8 5 2 2 2" xfId="15312" xr:uid="{00000000-0005-0000-0000-0000DD420000}"/>
    <cellStyle name="Izlaz 2 8 5 2 3" xfId="15313" xr:uid="{00000000-0005-0000-0000-0000DE420000}"/>
    <cellStyle name="Izlaz 2 8 5 2 3 2" xfId="15314" xr:uid="{00000000-0005-0000-0000-0000DF420000}"/>
    <cellStyle name="Izlaz 2 8 5 2 4" xfId="15315" xr:uid="{00000000-0005-0000-0000-0000E0420000}"/>
    <cellStyle name="Izlaz 2 8 5 2 4 2" xfId="15316" xr:uid="{00000000-0005-0000-0000-0000E1420000}"/>
    <cellStyle name="Izlaz 2 8 5 2 5" xfId="15317" xr:uid="{00000000-0005-0000-0000-0000E2420000}"/>
    <cellStyle name="Izlaz 2 8 5 3" xfId="15318" xr:uid="{00000000-0005-0000-0000-0000E3420000}"/>
    <cellStyle name="Izlaz 2 8 5 3 2" xfId="15319" xr:uid="{00000000-0005-0000-0000-0000E4420000}"/>
    <cellStyle name="Izlaz 2 8 5 3 2 2" xfId="15320" xr:uid="{00000000-0005-0000-0000-0000E5420000}"/>
    <cellStyle name="Izlaz 2 8 5 3 3" xfId="15321" xr:uid="{00000000-0005-0000-0000-0000E6420000}"/>
    <cellStyle name="Izlaz 2 8 5 3 3 2" xfId="15322" xr:uid="{00000000-0005-0000-0000-0000E7420000}"/>
    <cellStyle name="Izlaz 2 8 5 3 4" xfId="15323" xr:uid="{00000000-0005-0000-0000-0000E8420000}"/>
    <cellStyle name="Izlaz 2 8 5 4" xfId="48500" xr:uid="{00000000-0005-0000-0000-0000E9420000}"/>
    <cellStyle name="Izlaz 2 8 6" xfId="15324" xr:uid="{00000000-0005-0000-0000-0000EA420000}"/>
    <cellStyle name="Izlaz 2 8 6 2" xfId="15325" xr:uid="{00000000-0005-0000-0000-0000EB420000}"/>
    <cellStyle name="Izlaz 2 8 6 2 2" xfId="15326" xr:uid="{00000000-0005-0000-0000-0000EC420000}"/>
    <cellStyle name="Izlaz 2 8 6 2 2 2" xfId="15327" xr:uid="{00000000-0005-0000-0000-0000ED420000}"/>
    <cellStyle name="Izlaz 2 8 6 2 3" xfId="15328" xr:uid="{00000000-0005-0000-0000-0000EE420000}"/>
    <cellStyle name="Izlaz 2 8 6 2 3 2" xfId="15329" xr:uid="{00000000-0005-0000-0000-0000EF420000}"/>
    <cellStyle name="Izlaz 2 8 6 2 4" xfId="15330" xr:uid="{00000000-0005-0000-0000-0000F0420000}"/>
    <cellStyle name="Izlaz 2 8 6 2 4 2" xfId="15331" xr:uid="{00000000-0005-0000-0000-0000F1420000}"/>
    <cellStyle name="Izlaz 2 8 6 2 5" xfId="15332" xr:uid="{00000000-0005-0000-0000-0000F2420000}"/>
    <cellStyle name="Izlaz 2 8 6 3" xfId="15333" xr:uid="{00000000-0005-0000-0000-0000F3420000}"/>
    <cellStyle name="Izlaz 2 8 6 3 2" xfId="15334" xr:uid="{00000000-0005-0000-0000-0000F4420000}"/>
    <cellStyle name="Izlaz 2 8 6 3 2 2" xfId="15335" xr:uid="{00000000-0005-0000-0000-0000F5420000}"/>
    <cellStyle name="Izlaz 2 8 6 3 3" xfId="15336" xr:uid="{00000000-0005-0000-0000-0000F6420000}"/>
    <cellStyle name="Izlaz 2 8 6 3 3 2" xfId="15337" xr:uid="{00000000-0005-0000-0000-0000F7420000}"/>
    <cellStyle name="Izlaz 2 8 6 3 4" xfId="15338" xr:uid="{00000000-0005-0000-0000-0000F8420000}"/>
    <cellStyle name="Izlaz 2 8 6 4" xfId="48910" xr:uid="{00000000-0005-0000-0000-0000F9420000}"/>
    <cellStyle name="Izlaz 2 8 7" xfId="15339" xr:uid="{00000000-0005-0000-0000-0000FA420000}"/>
    <cellStyle name="Izlaz 2 8 7 2" xfId="15340" xr:uid="{00000000-0005-0000-0000-0000FB420000}"/>
    <cellStyle name="Izlaz 2 8 7 2 2" xfId="15341" xr:uid="{00000000-0005-0000-0000-0000FC420000}"/>
    <cellStyle name="Izlaz 2 8 7 2 2 2" xfId="15342" xr:uid="{00000000-0005-0000-0000-0000FD420000}"/>
    <cellStyle name="Izlaz 2 8 7 2 3" xfId="15343" xr:uid="{00000000-0005-0000-0000-0000FE420000}"/>
    <cellStyle name="Izlaz 2 8 7 2 3 2" xfId="15344" xr:uid="{00000000-0005-0000-0000-0000FF420000}"/>
    <cellStyle name="Izlaz 2 8 7 2 4" xfId="15345" xr:uid="{00000000-0005-0000-0000-000000430000}"/>
    <cellStyle name="Izlaz 2 8 7 2 4 2" xfId="15346" xr:uid="{00000000-0005-0000-0000-000001430000}"/>
    <cellStyle name="Izlaz 2 8 7 2 5" xfId="15347" xr:uid="{00000000-0005-0000-0000-000002430000}"/>
    <cellStyle name="Izlaz 2 8 7 3" xfId="15348" xr:uid="{00000000-0005-0000-0000-000003430000}"/>
    <cellStyle name="Izlaz 2 8 7 3 2" xfId="15349" xr:uid="{00000000-0005-0000-0000-000004430000}"/>
    <cellStyle name="Izlaz 2 8 7 3 2 2" xfId="15350" xr:uid="{00000000-0005-0000-0000-000005430000}"/>
    <cellStyle name="Izlaz 2 8 7 3 3" xfId="15351" xr:uid="{00000000-0005-0000-0000-000006430000}"/>
    <cellStyle name="Izlaz 2 8 7 3 3 2" xfId="15352" xr:uid="{00000000-0005-0000-0000-000007430000}"/>
    <cellStyle name="Izlaz 2 8 7 3 4" xfId="15353" xr:uid="{00000000-0005-0000-0000-000008430000}"/>
    <cellStyle name="Izlaz 2 8 7 4" xfId="49080" xr:uid="{00000000-0005-0000-0000-000009430000}"/>
    <cellStyle name="Izlaz 2 8 8" xfId="15354" xr:uid="{00000000-0005-0000-0000-00000A430000}"/>
    <cellStyle name="Izlaz 2 8 8 2" xfId="15355" xr:uid="{00000000-0005-0000-0000-00000B430000}"/>
    <cellStyle name="Izlaz 2 8 8 2 2" xfId="15356" xr:uid="{00000000-0005-0000-0000-00000C430000}"/>
    <cellStyle name="Izlaz 2 8 8 2 2 2" xfId="15357" xr:uid="{00000000-0005-0000-0000-00000D430000}"/>
    <cellStyle name="Izlaz 2 8 8 2 3" xfId="15358" xr:uid="{00000000-0005-0000-0000-00000E430000}"/>
    <cellStyle name="Izlaz 2 8 8 2 3 2" xfId="15359" xr:uid="{00000000-0005-0000-0000-00000F430000}"/>
    <cellStyle name="Izlaz 2 8 8 2 4" xfId="15360" xr:uid="{00000000-0005-0000-0000-000010430000}"/>
    <cellStyle name="Izlaz 2 8 8 2 4 2" xfId="15361" xr:uid="{00000000-0005-0000-0000-000011430000}"/>
    <cellStyle name="Izlaz 2 8 8 2 5" xfId="15362" xr:uid="{00000000-0005-0000-0000-000012430000}"/>
    <cellStyle name="Izlaz 2 8 8 3" xfId="15363" xr:uid="{00000000-0005-0000-0000-000013430000}"/>
    <cellStyle name="Izlaz 2 8 8 3 2" xfId="15364" xr:uid="{00000000-0005-0000-0000-000014430000}"/>
    <cellStyle name="Izlaz 2 8 8 3 2 2" xfId="15365" xr:uid="{00000000-0005-0000-0000-000015430000}"/>
    <cellStyle name="Izlaz 2 8 8 3 3" xfId="15366" xr:uid="{00000000-0005-0000-0000-000016430000}"/>
    <cellStyle name="Izlaz 2 8 8 3 3 2" xfId="15367" xr:uid="{00000000-0005-0000-0000-000017430000}"/>
    <cellStyle name="Izlaz 2 8 8 3 4" xfId="15368" xr:uid="{00000000-0005-0000-0000-000018430000}"/>
    <cellStyle name="Izlaz 2 8 8 4" xfId="49472" xr:uid="{00000000-0005-0000-0000-000019430000}"/>
    <cellStyle name="Izlaz 2 8 9" xfId="15369" xr:uid="{00000000-0005-0000-0000-00001A430000}"/>
    <cellStyle name="Izlaz 2 8 9 2" xfId="15370" xr:uid="{00000000-0005-0000-0000-00001B430000}"/>
    <cellStyle name="Izlaz 2 8 9 2 2" xfId="15371" xr:uid="{00000000-0005-0000-0000-00001C430000}"/>
    <cellStyle name="Izlaz 2 8 9 2 2 2" xfId="15372" xr:uid="{00000000-0005-0000-0000-00001D430000}"/>
    <cellStyle name="Izlaz 2 8 9 2 3" xfId="15373" xr:uid="{00000000-0005-0000-0000-00001E430000}"/>
    <cellStyle name="Izlaz 2 8 9 2 3 2" xfId="15374" xr:uid="{00000000-0005-0000-0000-00001F430000}"/>
    <cellStyle name="Izlaz 2 8 9 2 4" xfId="15375" xr:uid="{00000000-0005-0000-0000-000020430000}"/>
    <cellStyle name="Izlaz 2 8 9 2 4 2" xfId="15376" xr:uid="{00000000-0005-0000-0000-000021430000}"/>
    <cellStyle name="Izlaz 2 8 9 2 5" xfId="15377" xr:uid="{00000000-0005-0000-0000-000022430000}"/>
    <cellStyle name="Izlaz 2 8 9 3" xfId="15378" xr:uid="{00000000-0005-0000-0000-000023430000}"/>
    <cellStyle name="Izlaz 2 8 9 3 2" xfId="15379" xr:uid="{00000000-0005-0000-0000-000024430000}"/>
    <cellStyle name="Izlaz 2 8 9 3 2 2" xfId="15380" xr:uid="{00000000-0005-0000-0000-000025430000}"/>
    <cellStyle name="Izlaz 2 8 9 3 3" xfId="15381" xr:uid="{00000000-0005-0000-0000-000026430000}"/>
    <cellStyle name="Izlaz 2 8 9 3 3 2" xfId="15382" xr:uid="{00000000-0005-0000-0000-000027430000}"/>
    <cellStyle name="Izlaz 2 8 9 3 4" xfId="15383" xr:uid="{00000000-0005-0000-0000-000028430000}"/>
    <cellStyle name="Izlaz 2 8 9 4" xfId="49918" xr:uid="{00000000-0005-0000-0000-000029430000}"/>
    <cellStyle name="Izlaz 2 9" xfId="15384" xr:uid="{00000000-0005-0000-0000-00002A430000}"/>
    <cellStyle name="Izlaz 2 9 10" xfId="15385" xr:uid="{00000000-0005-0000-0000-00002B430000}"/>
    <cellStyle name="Izlaz 2 9 10 2" xfId="15386" xr:uid="{00000000-0005-0000-0000-00002C430000}"/>
    <cellStyle name="Izlaz 2 9 10 2 2" xfId="15387" xr:uid="{00000000-0005-0000-0000-00002D430000}"/>
    <cellStyle name="Izlaz 2 9 10 2 2 2" xfId="15388" xr:uid="{00000000-0005-0000-0000-00002E430000}"/>
    <cellStyle name="Izlaz 2 9 10 2 3" xfId="15389" xr:uid="{00000000-0005-0000-0000-00002F430000}"/>
    <cellStyle name="Izlaz 2 9 10 2 3 2" xfId="15390" xr:uid="{00000000-0005-0000-0000-000030430000}"/>
    <cellStyle name="Izlaz 2 9 10 2 4" xfId="15391" xr:uid="{00000000-0005-0000-0000-000031430000}"/>
    <cellStyle name="Izlaz 2 9 10 2 4 2" xfId="15392" xr:uid="{00000000-0005-0000-0000-000032430000}"/>
    <cellStyle name="Izlaz 2 9 10 2 5" xfId="15393" xr:uid="{00000000-0005-0000-0000-000033430000}"/>
    <cellStyle name="Izlaz 2 9 10 3" xfId="15394" xr:uid="{00000000-0005-0000-0000-000034430000}"/>
    <cellStyle name="Izlaz 2 9 10 3 2" xfId="15395" xr:uid="{00000000-0005-0000-0000-000035430000}"/>
    <cellStyle name="Izlaz 2 9 10 3 2 2" xfId="15396" xr:uid="{00000000-0005-0000-0000-000036430000}"/>
    <cellStyle name="Izlaz 2 9 10 3 3" xfId="15397" xr:uid="{00000000-0005-0000-0000-000037430000}"/>
    <cellStyle name="Izlaz 2 9 10 3 3 2" xfId="15398" xr:uid="{00000000-0005-0000-0000-000038430000}"/>
    <cellStyle name="Izlaz 2 9 10 3 4" xfId="15399" xr:uid="{00000000-0005-0000-0000-000039430000}"/>
    <cellStyle name="Izlaz 2 9 10 4" xfId="50327" xr:uid="{00000000-0005-0000-0000-00003A430000}"/>
    <cellStyle name="Izlaz 2 9 11" xfId="15400" xr:uid="{00000000-0005-0000-0000-00003B430000}"/>
    <cellStyle name="Izlaz 2 9 11 2" xfId="15401" xr:uid="{00000000-0005-0000-0000-00003C430000}"/>
    <cellStyle name="Izlaz 2 9 11 2 2" xfId="15402" xr:uid="{00000000-0005-0000-0000-00003D430000}"/>
    <cellStyle name="Izlaz 2 9 11 2 2 2" xfId="15403" xr:uid="{00000000-0005-0000-0000-00003E430000}"/>
    <cellStyle name="Izlaz 2 9 11 2 3" xfId="15404" xr:uid="{00000000-0005-0000-0000-00003F430000}"/>
    <cellStyle name="Izlaz 2 9 11 2 3 2" xfId="15405" xr:uid="{00000000-0005-0000-0000-000040430000}"/>
    <cellStyle name="Izlaz 2 9 11 2 4" xfId="15406" xr:uid="{00000000-0005-0000-0000-000041430000}"/>
    <cellStyle name="Izlaz 2 9 11 2 4 2" xfId="15407" xr:uid="{00000000-0005-0000-0000-000042430000}"/>
    <cellStyle name="Izlaz 2 9 11 2 5" xfId="15408" xr:uid="{00000000-0005-0000-0000-000043430000}"/>
    <cellStyle name="Izlaz 2 9 11 3" xfId="15409" xr:uid="{00000000-0005-0000-0000-000044430000}"/>
    <cellStyle name="Izlaz 2 9 11 3 2" xfId="15410" xr:uid="{00000000-0005-0000-0000-000045430000}"/>
    <cellStyle name="Izlaz 2 9 11 3 2 2" xfId="15411" xr:uid="{00000000-0005-0000-0000-000046430000}"/>
    <cellStyle name="Izlaz 2 9 11 3 3" xfId="15412" xr:uid="{00000000-0005-0000-0000-000047430000}"/>
    <cellStyle name="Izlaz 2 9 11 3 3 2" xfId="15413" xr:uid="{00000000-0005-0000-0000-000048430000}"/>
    <cellStyle name="Izlaz 2 9 11 3 4" xfId="15414" xr:uid="{00000000-0005-0000-0000-000049430000}"/>
    <cellStyle name="Izlaz 2 9 11 4" xfId="50754" xr:uid="{00000000-0005-0000-0000-00004A430000}"/>
    <cellStyle name="Izlaz 2 9 12" xfId="15415" xr:uid="{00000000-0005-0000-0000-00004B430000}"/>
    <cellStyle name="Izlaz 2 9 12 2" xfId="15416" xr:uid="{00000000-0005-0000-0000-00004C430000}"/>
    <cellStyle name="Izlaz 2 9 12 2 2" xfId="15417" xr:uid="{00000000-0005-0000-0000-00004D430000}"/>
    <cellStyle name="Izlaz 2 9 12 3" xfId="15418" xr:uid="{00000000-0005-0000-0000-00004E430000}"/>
    <cellStyle name="Izlaz 2 9 12 3 2" xfId="15419" xr:uid="{00000000-0005-0000-0000-00004F430000}"/>
    <cellStyle name="Izlaz 2 9 12 4" xfId="15420" xr:uid="{00000000-0005-0000-0000-000050430000}"/>
    <cellStyle name="Izlaz 2 9 12 4 2" xfId="15421" xr:uid="{00000000-0005-0000-0000-000051430000}"/>
    <cellStyle name="Izlaz 2 9 12 5" xfId="15422" xr:uid="{00000000-0005-0000-0000-000052430000}"/>
    <cellStyle name="Izlaz 2 9 13" xfId="15423" xr:uid="{00000000-0005-0000-0000-000053430000}"/>
    <cellStyle name="Izlaz 2 9 13 2" xfId="15424" xr:uid="{00000000-0005-0000-0000-000054430000}"/>
    <cellStyle name="Izlaz 2 9 13 2 2" xfId="15425" xr:uid="{00000000-0005-0000-0000-000055430000}"/>
    <cellStyle name="Izlaz 2 9 13 3" xfId="15426" xr:uid="{00000000-0005-0000-0000-000056430000}"/>
    <cellStyle name="Izlaz 2 9 13 3 2" xfId="15427" xr:uid="{00000000-0005-0000-0000-000057430000}"/>
    <cellStyle name="Izlaz 2 9 13 4" xfId="15428" xr:uid="{00000000-0005-0000-0000-000058430000}"/>
    <cellStyle name="Izlaz 2 9 14" xfId="46811" xr:uid="{00000000-0005-0000-0000-000059430000}"/>
    <cellStyle name="Izlaz 2 9 2" xfId="15429" xr:uid="{00000000-0005-0000-0000-00005A430000}"/>
    <cellStyle name="Izlaz 2 9 2 2" xfId="15430" xr:uid="{00000000-0005-0000-0000-00005B430000}"/>
    <cellStyle name="Izlaz 2 9 2 2 2" xfId="15431" xr:uid="{00000000-0005-0000-0000-00005C430000}"/>
    <cellStyle name="Izlaz 2 9 2 2 2 2" xfId="15432" xr:uid="{00000000-0005-0000-0000-00005D430000}"/>
    <cellStyle name="Izlaz 2 9 2 2 3" xfId="15433" xr:uid="{00000000-0005-0000-0000-00005E430000}"/>
    <cellStyle name="Izlaz 2 9 2 2 3 2" xfId="15434" xr:uid="{00000000-0005-0000-0000-00005F430000}"/>
    <cellStyle name="Izlaz 2 9 2 2 4" xfId="15435" xr:uid="{00000000-0005-0000-0000-000060430000}"/>
    <cellStyle name="Izlaz 2 9 2 2 4 2" xfId="15436" xr:uid="{00000000-0005-0000-0000-000061430000}"/>
    <cellStyle name="Izlaz 2 9 2 2 5" xfId="15437" xr:uid="{00000000-0005-0000-0000-000062430000}"/>
    <cellStyle name="Izlaz 2 9 2 3" xfId="15438" xr:uid="{00000000-0005-0000-0000-000063430000}"/>
    <cellStyle name="Izlaz 2 9 2 3 2" xfId="15439" xr:uid="{00000000-0005-0000-0000-000064430000}"/>
    <cellStyle name="Izlaz 2 9 2 3 2 2" xfId="15440" xr:uid="{00000000-0005-0000-0000-000065430000}"/>
    <cellStyle name="Izlaz 2 9 2 3 3" xfId="15441" xr:uid="{00000000-0005-0000-0000-000066430000}"/>
    <cellStyle name="Izlaz 2 9 2 3 3 2" xfId="15442" xr:uid="{00000000-0005-0000-0000-000067430000}"/>
    <cellStyle name="Izlaz 2 9 2 3 4" xfId="15443" xr:uid="{00000000-0005-0000-0000-000068430000}"/>
    <cellStyle name="Izlaz 2 9 2 4" xfId="47087" xr:uid="{00000000-0005-0000-0000-000069430000}"/>
    <cellStyle name="Izlaz 2 9 3" xfId="15444" xr:uid="{00000000-0005-0000-0000-00006A430000}"/>
    <cellStyle name="Izlaz 2 9 3 2" xfId="15445" xr:uid="{00000000-0005-0000-0000-00006B430000}"/>
    <cellStyle name="Izlaz 2 9 3 2 2" xfId="15446" xr:uid="{00000000-0005-0000-0000-00006C430000}"/>
    <cellStyle name="Izlaz 2 9 3 2 2 2" xfId="15447" xr:uid="{00000000-0005-0000-0000-00006D430000}"/>
    <cellStyle name="Izlaz 2 9 3 2 3" xfId="15448" xr:uid="{00000000-0005-0000-0000-00006E430000}"/>
    <cellStyle name="Izlaz 2 9 3 2 3 2" xfId="15449" xr:uid="{00000000-0005-0000-0000-00006F430000}"/>
    <cellStyle name="Izlaz 2 9 3 2 4" xfId="15450" xr:uid="{00000000-0005-0000-0000-000070430000}"/>
    <cellStyle name="Izlaz 2 9 3 2 4 2" xfId="15451" xr:uid="{00000000-0005-0000-0000-000071430000}"/>
    <cellStyle name="Izlaz 2 9 3 2 5" xfId="15452" xr:uid="{00000000-0005-0000-0000-000072430000}"/>
    <cellStyle name="Izlaz 2 9 3 3" xfId="15453" xr:uid="{00000000-0005-0000-0000-000073430000}"/>
    <cellStyle name="Izlaz 2 9 3 3 2" xfId="15454" xr:uid="{00000000-0005-0000-0000-000074430000}"/>
    <cellStyle name="Izlaz 2 9 3 3 2 2" xfId="15455" xr:uid="{00000000-0005-0000-0000-000075430000}"/>
    <cellStyle name="Izlaz 2 9 3 3 3" xfId="15456" xr:uid="{00000000-0005-0000-0000-000076430000}"/>
    <cellStyle name="Izlaz 2 9 3 3 3 2" xfId="15457" xr:uid="{00000000-0005-0000-0000-000077430000}"/>
    <cellStyle name="Izlaz 2 9 3 3 4" xfId="15458" xr:uid="{00000000-0005-0000-0000-000078430000}"/>
    <cellStyle name="Izlaz 2 9 3 4" xfId="47686" xr:uid="{00000000-0005-0000-0000-000079430000}"/>
    <cellStyle name="Izlaz 2 9 4" xfId="15459" xr:uid="{00000000-0005-0000-0000-00007A430000}"/>
    <cellStyle name="Izlaz 2 9 4 2" xfId="15460" xr:uid="{00000000-0005-0000-0000-00007B430000}"/>
    <cellStyle name="Izlaz 2 9 4 2 2" xfId="15461" xr:uid="{00000000-0005-0000-0000-00007C430000}"/>
    <cellStyle name="Izlaz 2 9 4 2 2 2" xfId="15462" xr:uid="{00000000-0005-0000-0000-00007D430000}"/>
    <cellStyle name="Izlaz 2 9 4 2 3" xfId="15463" xr:uid="{00000000-0005-0000-0000-00007E430000}"/>
    <cellStyle name="Izlaz 2 9 4 2 3 2" xfId="15464" xr:uid="{00000000-0005-0000-0000-00007F430000}"/>
    <cellStyle name="Izlaz 2 9 4 2 4" xfId="15465" xr:uid="{00000000-0005-0000-0000-000080430000}"/>
    <cellStyle name="Izlaz 2 9 4 2 4 2" xfId="15466" xr:uid="{00000000-0005-0000-0000-000081430000}"/>
    <cellStyle name="Izlaz 2 9 4 2 5" xfId="15467" xr:uid="{00000000-0005-0000-0000-000082430000}"/>
    <cellStyle name="Izlaz 2 9 4 3" xfId="15468" xr:uid="{00000000-0005-0000-0000-000083430000}"/>
    <cellStyle name="Izlaz 2 9 4 3 2" xfId="15469" xr:uid="{00000000-0005-0000-0000-000084430000}"/>
    <cellStyle name="Izlaz 2 9 4 3 2 2" xfId="15470" xr:uid="{00000000-0005-0000-0000-000085430000}"/>
    <cellStyle name="Izlaz 2 9 4 3 3" xfId="15471" xr:uid="{00000000-0005-0000-0000-000086430000}"/>
    <cellStyle name="Izlaz 2 9 4 3 3 2" xfId="15472" xr:uid="{00000000-0005-0000-0000-000087430000}"/>
    <cellStyle name="Izlaz 2 9 4 3 4" xfId="15473" xr:uid="{00000000-0005-0000-0000-000088430000}"/>
    <cellStyle name="Izlaz 2 9 4 4" xfId="48101" xr:uid="{00000000-0005-0000-0000-000089430000}"/>
    <cellStyle name="Izlaz 2 9 5" xfId="15474" xr:uid="{00000000-0005-0000-0000-00008A430000}"/>
    <cellStyle name="Izlaz 2 9 5 2" xfId="15475" xr:uid="{00000000-0005-0000-0000-00008B430000}"/>
    <cellStyle name="Izlaz 2 9 5 2 2" xfId="15476" xr:uid="{00000000-0005-0000-0000-00008C430000}"/>
    <cellStyle name="Izlaz 2 9 5 2 2 2" xfId="15477" xr:uid="{00000000-0005-0000-0000-00008D430000}"/>
    <cellStyle name="Izlaz 2 9 5 2 3" xfId="15478" xr:uid="{00000000-0005-0000-0000-00008E430000}"/>
    <cellStyle name="Izlaz 2 9 5 2 3 2" xfId="15479" xr:uid="{00000000-0005-0000-0000-00008F430000}"/>
    <cellStyle name="Izlaz 2 9 5 2 4" xfId="15480" xr:uid="{00000000-0005-0000-0000-000090430000}"/>
    <cellStyle name="Izlaz 2 9 5 2 4 2" xfId="15481" xr:uid="{00000000-0005-0000-0000-000091430000}"/>
    <cellStyle name="Izlaz 2 9 5 2 5" xfId="15482" xr:uid="{00000000-0005-0000-0000-000092430000}"/>
    <cellStyle name="Izlaz 2 9 5 3" xfId="15483" xr:uid="{00000000-0005-0000-0000-000093430000}"/>
    <cellStyle name="Izlaz 2 9 5 3 2" xfId="15484" xr:uid="{00000000-0005-0000-0000-000094430000}"/>
    <cellStyle name="Izlaz 2 9 5 3 2 2" xfId="15485" xr:uid="{00000000-0005-0000-0000-000095430000}"/>
    <cellStyle name="Izlaz 2 9 5 3 3" xfId="15486" xr:uid="{00000000-0005-0000-0000-000096430000}"/>
    <cellStyle name="Izlaz 2 9 5 3 3 2" xfId="15487" xr:uid="{00000000-0005-0000-0000-000097430000}"/>
    <cellStyle name="Izlaz 2 9 5 3 4" xfId="15488" xr:uid="{00000000-0005-0000-0000-000098430000}"/>
    <cellStyle name="Izlaz 2 9 5 4" xfId="48501" xr:uid="{00000000-0005-0000-0000-000099430000}"/>
    <cellStyle name="Izlaz 2 9 6" xfId="15489" xr:uid="{00000000-0005-0000-0000-00009A430000}"/>
    <cellStyle name="Izlaz 2 9 6 2" xfId="15490" xr:uid="{00000000-0005-0000-0000-00009B430000}"/>
    <cellStyle name="Izlaz 2 9 6 2 2" xfId="15491" xr:uid="{00000000-0005-0000-0000-00009C430000}"/>
    <cellStyle name="Izlaz 2 9 6 2 2 2" xfId="15492" xr:uid="{00000000-0005-0000-0000-00009D430000}"/>
    <cellStyle name="Izlaz 2 9 6 2 3" xfId="15493" xr:uid="{00000000-0005-0000-0000-00009E430000}"/>
    <cellStyle name="Izlaz 2 9 6 2 3 2" xfId="15494" xr:uid="{00000000-0005-0000-0000-00009F430000}"/>
    <cellStyle name="Izlaz 2 9 6 2 4" xfId="15495" xr:uid="{00000000-0005-0000-0000-0000A0430000}"/>
    <cellStyle name="Izlaz 2 9 6 2 4 2" xfId="15496" xr:uid="{00000000-0005-0000-0000-0000A1430000}"/>
    <cellStyle name="Izlaz 2 9 6 2 5" xfId="15497" xr:uid="{00000000-0005-0000-0000-0000A2430000}"/>
    <cellStyle name="Izlaz 2 9 6 3" xfId="15498" xr:uid="{00000000-0005-0000-0000-0000A3430000}"/>
    <cellStyle name="Izlaz 2 9 6 3 2" xfId="15499" xr:uid="{00000000-0005-0000-0000-0000A4430000}"/>
    <cellStyle name="Izlaz 2 9 6 3 2 2" xfId="15500" xr:uid="{00000000-0005-0000-0000-0000A5430000}"/>
    <cellStyle name="Izlaz 2 9 6 3 3" xfId="15501" xr:uid="{00000000-0005-0000-0000-0000A6430000}"/>
    <cellStyle name="Izlaz 2 9 6 3 3 2" xfId="15502" xr:uid="{00000000-0005-0000-0000-0000A7430000}"/>
    <cellStyle name="Izlaz 2 9 6 3 4" xfId="15503" xr:uid="{00000000-0005-0000-0000-0000A8430000}"/>
    <cellStyle name="Izlaz 2 9 6 4" xfId="48911" xr:uid="{00000000-0005-0000-0000-0000A9430000}"/>
    <cellStyle name="Izlaz 2 9 7" xfId="15504" xr:uid="{00000000-0005-0000-0000-0000AA430000}"/>
    <cellStyle name="Izlaz 2 9 7 2" xfId="15505" xr:uid="{00000000-0005-0000-0000-0000AB430000}"/>
    <cellStyle name="Izlaz 2 9 7 2 2" xfId="15506" xr:uid="{00000000-0005-0000-0000-0000AC430000}"/>
    <cellStyle name="Izlaz 2 9 7 2 2 2" xfId="15507" xr:uid="{00000000-0005-0000-0000-0000AD430000}"/>
    <cellStyle name="Izlaz 2 9 7 2 3" xfId="15508" xr:uid="{00000000-0005-0000-0000-0000AE430000}"/>
    <cellStyle name="Izlaz 2 9 7 2 3 2" xfId="15509" xr:uid="{00000000-0005-0000-0000-0000AF430000}"/>
    <cellStyle name="Izlaz 2 9 7 2 4" xfId="15510" xr:uid="{00000000-0005-0000-0000-0000B0430000}"/>
    <cellStyle name="Izlaz 2 9 7 2 4 2" xfId="15511" xr:uid="{00000000-0005-0000-0000-0000B1430000}"/>
    <cellStyle name="Izlaz 2 9 7 2 5" xfId="15512" xr:uid="{00000000-0005-0000-0000-0000B2430000}"/>
    <cellStyle name="Izlaz 2 9 7 3" xfId="15513" xr:uid="{00000000-0005-0000-0000-0000B3430000}"/>
    <cellStyle name="Izlaz 2 9 7 3 2" xfId="15514" xr:uid="{00000000-0005-0000-0000-0000B4430000}"/>
    <cellStyle name="Izlaz 2 9 7 3 2 2" xfId="15515" xr:uid="{00000000-0005-0000-0000-0000B5430000}"/>
    <cellStyle name="Izlaz 2 9 7 3 3" xfId="15516" xr:uid="{00000000-0005-0000-0000-0000B6430000}"/>
    <cellStyle name="Izlaz 2 9 7 3 3 2" xfId="15517" xr:uid="{00000000-0005-0000-0000-0000B7430000}"/>
    <cellStyle name="Izlaz 2 9 7 3 4" xfId="15518" xr:uid="{00000000-0005-0000-0000-0000B8430000}"/>
    <cellStyle name="Izlaz 2 9 7 4" xfId="49081" xr:uid="{00000000-0005-0000-0000-0000B9430000}"/>
    <cellStyle name="Izlaz 2 9 8" xfId="15519" xr:uid="{00000000-0005-0000-0000-0000BA430000}"/>
    <cellStyle name="Izlaz 2 9 8 2" xfId="15520" xr:uid="{00000000-0005-0000-0000-0000BB430000}"/>
    <cellStyle name="Izlaz 2 9 8 2 2" xfId="15521" xr:uid="{00000000-0005-0000-0000-0000BC430000}"/>
    <cellStyle name="Izlaz 2 9 8 2 2 2" xfId="15522" xr:uid="{00000000-0005-0000-0000-0000BD430000}"/>
    <cellStyle name="Izlaz 2 9 8 2 3" xfId="15523" xr:uid="{00000000-0005-0000-0000-0000BE430000}"/>
    <cellStyle name="Izlaz 2 9 8 2 3 2" xfId="15524" xr:uid="{00000000-0005-0000-0000-0000BF430000}"/>
    <cellStyle name="Izlaz 2 9 8 2 4" xfId="15525" xr:uid="{00000000-0005-0000-0000-0000C0430000}"/>
    <cellStyle name="Izlaz 2 9 8 2 4 2" xfId="15526" xr:uid="{00000000-0005-0000-0000-0000C1430000}"/>
    <cellStyle name="Izlaz 2 9 8 2 5" xfId="15527" xr:uid="{00000000-0005-0000-0000-0000C2430000}"/>
    <cellStyle name="Izlaz 2 9 8 3" xfId="15528" xr:uid="{00000000-0005-0000-0000-0000C3430000}"/>
    <cellStyle name="Izlaz 2 9 8 3 2" xfId="15529" xr:uid="{00000000-0005-0000-0000-0000C4430000}"/>
    <cellStyle name="Izlaz 2 9 8 3 2 2" xfId="15530" xr:uid="{00000000-0005-0000-0000-0000C5430000}"/>
    <cellStyle name="Izlaz 2 9 8 3 3" xfId="15531" xr:uid="{00000000-0005-0000-0000-0000C6430000}"/>
    <cellStyle name="Izlaz 2 9 8 3 3 2" xfId="15532" xr:uid="{00000000-0005-0000-0000-0000C7430000}"/>
    <cellStyle name="Izlaz 2 9 8 3 4" xfId="15533" xr:uid="{00000000-0005-0000-0000-0000C8430000}"/>
    <cellStyle name="Izlaz 2 9 8 4" xfId="49473" xr:uid="{00000000-0005-0000-0000-0000C9430000}"/>
    <cellStyle name="Izlaz 2 9 9" xfId="15534" xr:uid="{00000000-0005-0000-0000-0000CA430000}"/>
    <cellStyle name="Izlaz 2 9 9 2" xfId="15535" xr:uid="{00000000-0005-0000-0000-0000CB430000}"/>
    <cellStyle name="Izlaz 2 9 9 2 2" xfId="15536" xr:uid="{00000000-0005-0000-0000-0000CC430000}"/>
    <cellStyle name="Izlaz 2 9 9 2 2 2" xfId="15537" xr:uid="{00000000-0005-0000-0000-0000CD430000}"/>
    <cellStyle name="Izlaz 2 9 9 2 3" xfId="15538" xr:uid="{00000000-0005-0000-0000-0000CE430000}"/>
    <cellStyle name="Izlaz 2 9 9 2 3 2" xfId="15539" xr:uid="{00000000-0005-0000-0000-0000CF430000}"/>
    <cellStyle name="Izlaz 2 9 9 2 4" xfId="15540" xr:uid="{00000000-0005-0000-0000-0000D0430000}"/>
    <cellStyle name="Izlaz 2 9 9 2 4 2" xfId="15541" xr:uid="{00000000-0005-0000-0000-0000D1430000}"/>
    <cellStyle name="Izlaz 2 9 9 2 5" xfId="15542" xr:uid="{00000000-0005-0000-0000-0000D2430000}"/>
    <cellStyle name="Izlaz 2 9 9 3" xfId="15543" xr:uid="{00000000-0005-0000-0000-0000D3430000}"/>
    <cellStyle name="Izlaz 2 9 9 3 2" xfId="15544" xr:uid="{00000000-0005-0000-0000-0000D4430000}"/>
    <cellStyle name="Izlaz 2 9 9 3 2 2" xfId="15545" xr:uid="{00000000-0005-0000-0000-0000D5430000}"/>
    <cellStyle name="Izlaz 2 9 9 3 3" xfId="15546" xr:uid="{00000000-0005-0000-0000-0000D6430000}"/>
    <cellStyle name="Izlaz 2 9 9 3 3 2" xfId="15547" xr:uid="{00000000-0005-0000-0000-0000D7430000}"/>
    <cellStyle name="Izlaz 2 9 9 3 4" xfId="15548" xr:uid="{00000000-0005-0000-0000-0000D8430000}"/>
    <cellStyle name="Izlaz 2 9 9 4" xfId="49919" xr:uid="{00000000-0005-0000-0000-0000D9430000}"/>
    <cellStyle name="Izlaz 3" xfId="15549" xr:uid="{00000000-0005-0000-0000-0000DA430000}"/>
    <cellStyle name="Izlaz 3 10" xfId="15550" xr:uid="{00000000-0005-0000-0000-0000DB430000}"/>
    <cellStyle name="Izlaz 3 10 10" xfId="15551" xr:uid="{00000000-0005-0000-0000-0000DC430000}"/>
    <cellStyle name="Izlaz 3 10 10 2" xfId="15552" xr:uid="{00000000-0005-0000-0000-0000DD430000}"/>
    <cellStyle name="Izlaz 3 10 10 2 2" xfId="15553" xr:uid="{00000000-0005-0000-0000-0000DE430000}"/>
    <cellStyle name="Izlaz 3 10 10 2 2 2" xfId="15554" xr:uid="{00000000-0005-0000-0000-0000DF430000}"/>
    <cellStyle name="Izlaz 3 10 10 2 3" xfId="15555" xr:uid="{00000000-0005-0000-0000-0000E0430000}"/>
    <cellStyle name="Izlaz 3 10 10 2 3 2" xfId="15556" xr:uid="{00000000-0005-0000-0000-0000E1430000}"/>
    <cellStyle name="Izlaz 3 10 10 2 4" xfId="15557" xr:uid="{00000000-0005-0000-0000-0000E2430000}"/>
    <cellStyle name="Izlaz 3 10 10 2 4 2" xfId="15558" xr:uid="{00000000-0005-0000-0000-0000E3430000}"/>
    <cellStyle name="Izlaz 3 10 10 2 5" xfId="15559" xr:uid="{00000000-0005-0000-0000-0000E4430000}"/>
    <cellStyle name="Izlaz 3 10 10 3" xfId="15560" xr:uid="{00000000-0005-0000-0000-0000E5430000}"/>
    <cellStyle name="Izlaz 3 10 10 3 2" xfId="15561" xr:uid="{00000000-0005-0000-0000-0000E6430000}"/>
    <cellStyle name="Izlaz 3 10 10 3 2 2" xfId="15562" xr:uid="{00000000-0005-0000-0000-0000E7430000}"/>
    <cellStyle name="Izlaz 3 10 10 3 3" xfId="15563" xr:uid="{00000000-0005-0000-0000-0000E8430000}"/>
    <cellStyle name="Izlaz 3 10 10 3 3 2" xfId="15564" xr:uid="{00000000-0005-0000-0000-0000E9430000}"/>
    <cellStyle name="Izlaz 3 10 10 3 4" xfId="15565" xr:uid="{00000000-0005-0000-0000-0000EA430000}"/>
    <cellStyle name="Izlaz 3 10 10 4" xfId="50328" xr:uid="{00000000-0005-0000-0000-0000EB430000}"/>
    <cellStyle name="Izlaz 3 10 11" xfId="15566" xr:uid="{00000000-0005-0000-0000-0000EC430000}"/>
    <cellStyle name="Izlaz 3 10 11 2" xfId="15567" xr:uid="{00000000-0005-0000-0000-0000ED430000}"/>
    <cellStyle name="Izlaz 3 10 11 2 2" xfId="15568" xr:uid="{00000000-0005-0000-0000-0000EE430000}"/>
    <cellStyle name="Izlaz 3 10 11 2 2 2" xfId="15569" xr:uid="{00000000-0005-0000-0000-0000EF430000}"/>
    <cellStyle name="Izlaz 3 10 11 2 3" xfId="15570" xr:uid="{00000000-0005-0000-0000-0000F0430000}"/>
    <cellStyle name="Izlaz 3 10 11 2 3 2" xfId="15571" xr:uid="{00000000-0005-0000-0000-0000F1430000}"/>
    <cellStyle name="Izlaz 3 10 11 2 4" xfId="15572" xr:uid="{00000000-0005-0000-0000-0000F2430000}"/>
    <cellStyle name="Izlaz 3 10 11 2 4 2" xfId="15573" xr:uid="{00000000-0005-0000-0000-0000F3430000}"/>
    <cellStyle name="Izlaz 3 10 11 2 5" xfId="15574" xr:uid="{00000000-0005-0000-0000-0000F4430000}"/>
    <cellStyle name="Izlaz 3 10 11 3" xfId="15575" xr:uid="{00000000-0005-0000-0000-0000F5430000}"/>
    <cellStyle name="Izlaz 3 10 11 3 2" xfId="15576" xr:uid="{00000000-0005-0000-0000-0000F6430000}"/>
    <cellStyle name="Izlaz 3 10 11 3 2 2" xfId="15577" xr:uid="{00000000-0005-0000-0000-0000F7430000}"/>
    <cellStyle name="Izlaz 3 10 11 3 3" xfId="15578" xr:uid="{00000000-0005-0000-0000-0000F8430000}"/>
    <cellStyle name="Izlaz 3 10 11 3 3 2" xfId="15579" xr:uid="{00000000-0005-0000-0000-0000F9430000}"/>
    <cellStyle name="Izlaz 3 10 11 3 4" xfId="15580" xr:uid="{00000000-0005-0000-0000-0000FA430000}"/>
    <cellStyle name="Izlaz 3 10 11 4" xfId="50755" xr:uid="{00000000-0005-0000-0000-0000FB430000}"/>
    <cellStyle name="Izlaz 3 10 12" xfId="15581" xr:uid="{00000000-0005-0000-0000-0000FC430000}"/>
    <cellStyle name="Izlaz 3 10 12 2" xfId="15582" xr:uid="{00000000-0005-0000-0000-0000FD430000}"/>
    <cellStyle name="Izlaz 3 10 12 2 2" xfId="15583" xr:uid="{00000000-0005-0000-0000-0000FE430000}"/>
    <cellStyle name="Izlaz 3 10 12 3" xfId="15584" xr:uid="{00000000-0005-0000-0000-0000FF430000}"/>
    <cellStyle name="Izlaz 3 10 12 3 2" xfId="15585" xr:uid="{00000000-0005-0000-0000-000000440000}"/>
    <cellStyle name="Izlaz 3 10 12 4" xfId="15586" xr:uid="{00000000-0005-0000-0000-000001440000}"/>
    <cellStyle name="Izlaz 3 10 12 4 2" xfId="15587" xr:uid="{00000000-0005-0000-0000-000002440000}"/>
    <cellStyle name="Izlaz 3 10 12 5" xfId="15588" xr:uid="{00000000-0005-0000-0000-000003440000}"/>
    <cellStyle name="Izlaz 3 10 13" xfId="15589" xr:uid="{00000000-0005-0000-0000-000004440000}"/>
    <cellStyle name="Izlaz 3 10 13 2" xfId="15590" xr:uid="{00000000-0005-0000-0000-000005440000}"/>
    <cellStyle name="Izlaz 3 10 13 2 2" xfId="15591" xr:uid="{00000000-0005-0000-0000-000006440000}"/>
    <cellStyle name="Izlaz 3 10 13 3" xfId="15592" xr:uid="{00000000-0005-0000-0000-000007440000}"/>
    <cellStyle name="Izlaz 3 10 13 3 2" xfId="15593" xr:uid="{00000000-0005-0000-0000-000008440000}"/>
    <cellStyle name="Izlaz 3 10 13 4" xfId="15594" xr:uid="{00000000-0005-0000-0000-000009440000}"/>
    <cellStyle name="Izlaz 3 10 14" xfId="46629" xr:uid="{00000000-0005-0000-0000-00000A440000}"/>
    <cellStyle name="Izlaz 3 10 2" xfId="15595" xr:uid="{00000000-0005-0000-0000-00000B440000}"/>
    <cellStyle name="Izlaz 3 10 2 2" xfId="15596" xr:uid="{00000000-0005-0000-0000-00000C440000}"/>
    <cellStyle name="Izlaz 3 10 2 2 2" xfId="15597" xr:uid="{00000000-0005-0000-0000-00000D440000}"/>
    <cellStyle name="Izlaz 3 10 2 2 2 2" xfId="15598" xr:uid="{00000000-0005-0000-0000-00000E440000}"/>
    <cellStyle name="Izlaz 3 10 2 2 3" xfId="15599" xr:uid="{00000000-0005-0000-0000-00000F440000}"/>
    <cellStyle name="Izlaz 3 10 2 2 3 2" xfId="15600" xr:uid="{00000000-0005-0000-0000-000010440000}"/>
    <cellStyle name="Izlaz 3 10 2 2 4" xfId="15601" xr:uid="{00000000-0005-0000-0000-000011440000}"/>
    <cellStyle name="Izlaz 3 10 2 2 4 2" xfId="15602" xr:uid="{00000000-0005-0000-0000-000012440000}"/>
    <cellStyle name="Izlaz 3 10 2 2 5" xfId="15603" xr:uid="{00000000-0005-0000-0000-000013440000}"/>
    <cellStyle name="Izlaz 3 10 2 3" xfId="15604" xr:uid="{00000000-0005-0000-0000-000014440000}"/>
    <cellStyle name="Izlaz 3 10 2 3 2" xfId="15605" xr:uid="{00000000-0005-0000-0000-000015440000}"/>
    <cellStyle name="Izlaz 3 10 2 3 2 2" xfId="15606" xr:uid="{00000000-0005-0000-0000-000016440000}"/>
    <cellStyle name="Izlaz 3 10 2 3 3" xfId="15607" xr:uid="{00000000-0005-0000-0000-000017440000}"/>
    <cellStyle name="Izlaz 3 10 2 3 3 2" xfId="15608" xr:uid="{00000000-0005-0000-0000-000018440000}"/>
    <cellStyle name="Izlaz 3 10 2 3 4" xfId="15609" xr:uid="{00000000-0005-0000-0000-000019440000}"/>
    <cellStyle name="Izlaz 3 10 2 4" xfId="47088" xr:uid="{00000000-0005-0000-0000-00001A440000}"/>
    <cellStyle name="Izlaz 3 10 3" xfId="15610" xr:uid="{00000000-0005-0000-0000-00001B440000}"/>
    <cellStyle name="Izlaz 3 10 3 2" xfId="15611" xr:uid="{00000000-0005-0000-0000-00001C440000}"/>
    <cellStyle name="Izlaz 3 10 3 2 2" xfId="15612" xr:uid="{00000000-0005-0000-0000-00001D440000}"/>
    <cellStyle name="Izlaz 3 10 3 2 2 2" xfId="15613" xr:uid="{00000000-0005-0000-0000-00001E440000}"/>
    <cellStyle name="Izlaz 3 10 3 2 3" xfId="15614" xr:uid="{00000000-0005-0000-0000-00001F440000}"/>
    <cellStyle name="Izlaz 3 10 3 2 3 2" xfId="15615" xr:uid="{00000000-0005-0000-0000-000020440000}"/>
    <cellStyle name="Izlaz 3 10 3 2 4" xfId="15616" xr:uid="{00000000-0005-0000-0000-000021440000}"/>
    <cellStyle name="Izlaz 3 10 3 2 4 2" xfId="15617" xr:uid="{00000000-0005-0000-0000-000022440000}"/>
    <cellStyle name="Izlaz 3 10 3 2 5" xfId="15618" xr:uid="{00000000-0005-0000-0000-000023440000}"/>
    <cellStyle name="Izlaz 3 10 3 3" xfId="15619" xr:uid="{00000000-0005-0000-0000-000024440000}"/>
    <cellStyle name="Izlaz 3 10 3 3 2" xfId="15620" xr:uid="{00000000-0005-0000-0000-000025440000}"/>
    <cellStyle name="Izlaz 3 10 3 3 2 2" xfId="15621" xr:uid="{00000000-0005-0000-0000-000026440000}"/>
    <cellStyle name="Izlaz 3 10 3 3 3" xfId="15622" xr:uid="{00000000-0005-0000-0000-000027440000}"/>
    <cellStyle name="Izlaz 3 10 3 3 3 2" xfId="15623" xr:uid="{00000000-0005-0000-0000-000028440000}"/>
    <cellStyle name="Izlaz 3 10 3 3 4" xfId="15624" xr:uid="{00000000-0005-0000-0000-000029440000}"/>
    <cellStyle name="Izlaz 3 10 3 4" xfId="47687" xr:uid="{00000000-0005-0000-0000-00002A440000}"/>
    <cellStyle name="Izlaz 3 10 4" xfId="15625" xr:uid="{00000000-0005-0000-0000-00002B440000}"/>
    <cellStyle name="Izlaz 3 10 4 2" xfId="15626" xr:uid="{00000000-0005-0000-0000-00002C440000}"/>
    <cellStyle name="Izlaz 3 10 4 2 2" xfId="15627" xr:uid="{00000000-0005-0000-0000-00002D440000}"/>
    <cellStyle name="Izlaz 3 10 4 2 2 2" xfId="15628" xr:uid="{00000000-0005-0000-0000-00002E440000}"/>
    <cellStyle name="Izlaz 3 10 4 2 3" xfId="15629" xr:uid="{00000000-0005-0000-0000-00002F440000}"/>
    <cellStyle name="Izlaz 3 10 4 2 3 2" xfId="15630" xr:uid="{00000000-0005-0000-0000-000030440000}"/>
    <cellStyle name="Izlaz 3 10 4 2 4" xfId="15631" xr:uid="{00000000-0005-0000-0000-000031440000}"/>
    <cellStyle name="Izlaz 3 10 4 2 4 2" xfId="15632" xr:uid="{00000000-0005-0000-0000-000032440000}"/>
    <cellStyle name="Izlaz 3 10 4 2 5" xfId="15633" xr:uid="{00000000-0005-0000-0000-000033440000}"/>
    <cellStyle name="Izlaz 3 10 4 3" xfId="15634" xr:uid="{00000000-0005-0000-0000-000034440000}"/>
    <cellStyle name="Izlaz 3 10 4 3 2" xfId="15635" xr:uid="{00000000-0005-0000-0000-000035440000}"/>
    <cellStyle name="Izlaz 3 10 4 3 2 2" xfId="15636" xr:uid="{00000000-0005-0000-0000-000036440000}"/>
    <cellStyle name="Izlaz 3 10 4 3 3" xfId="15637" xr:uid="{00000000-0005-0000-0000-000037440000}"/>
    <cellStyle name="Izlaz 3 10 4 3 3 2" xfId="15638" xr:uid="{00000000-0005-0000-0000-000038440000}"/>
    <cellStyle name="Izlaz 3 10 4 3 4" xfId="15639" xr:uid="{00000000-0005-0000-0000-000039440000}"/>
    <cellStyle name="Izlaz 3 10 4 4" xfId="48102" xr:uid="{00000000-0005-0000-0000-00003A440000}"/>
    <cellStyle name="Izlaz 3 10 5" xfId="15640" xr:uid="{00000000-0005-0000-0000-00003B440000}"/>
    <cellStyle name="Izlaz 3 10 5 2" xfId="15641" xr:uid="{00000000-0005-0000-0000-00003C440000}"/>
    <cellStyle name="Izlaz 3 10 5 2 2" xfId="15642" xr:uid="{00000000-0005-0000-0000-00003D440000}"/>
    <cellStyle name="Izlaz 3 10 5 2 2 2" xfId="15643" xr:uid="{00000000-0005-0000-0000-00003E440000}"/>
    <cellStyle name="Izlaz 3 10 5 2 3" xfId="15644" xr:uid="{00000000-0005-0000-0000-00003F440000}"/>
    <cellStyle name="Izlaz 3 10 5 2 3 2" xfId="15645" xr:uid="{00000000-0005-0000-0000-000040440000}"/>
    <cellStyle name="Izlaz 3 10 5 2 4" xfId="15646" xr:uid="{00000000-0005-0000-0000-000041440000}"/>
    <cellStyle name="Izlaz 3 10 5 2 4 2" xfId="15647" xr:uid="{00000000-0005-0000-0000-000042440000}"/>
    <cellStyle name="Izlaz 3 10 5 2 5" xfId="15648" xr:uid="{00000000-0005-0000-0000-000043440000}"/>
    <cellStyle name="Izlaz 3 10 5 3" xfId="15649" xr:uid="{00000000-0005-0000-0000-000044440000}"/>
    <cellStyle name="Izlaz 3 10 5 3 2" xfId="15650" xr:uid="{00000000-0005-0000-0000-000045440000}"/>
    <cellStyle name="Izlaz 3 10 5 3 2 2" xfId="15651" xr:uid="{00000000-0005-0000-0000-000046440000}"/>
    <cellStyle name="Izlaz 3 10 5 3 3" xfId="15652" xr:uid="{00000000-0005-0000-0000-000047440000}"/>
    <cellStyle name="Izlaz 3 10 5 3 3 2" xfId="15653" xr:uid="{00000000-0005-0000-0000-000048440000}"/>
    <cellStyle name="Izlaz 3 10 5 3 4" xfId="15654" xr:uid="{00000000-0005-0000-0000-000049440000}"/>
    <cellStyle name="Izlaz 3 10 5 4" xfId="48502" xr:uid="{00000000-0005-0000-0000-00004A440000}"/>
    <cellStyle name="Izlaz 3 10 6" xfId="15655" xr:uid="{00000000-0005-0000-0000-00004B440000}"/>
    <cellStyle name="Izlaz 3 10 6 2" xfId="15656" xr:uid="{00000000-0005-0000-0000-00004C440000}"/>
    <cellStyle name="Izlaz 3 10 6 2 2" xfId="15657" xr:uid="{00000000-0005-0000-0000-00004D440000}"/>
    <cellStyle name="Izlaz 3 10 6 2 2 2" xfId="15658" xr:uid="{00000000-0005-0000-0000-00004E440000}"/>
    <cellStyle name="Izlaz 3 10 6 2 3" xfId="15659" xr:uid="{00000000-0005-0000-0000-00004F440000}"/>
    <cellStyle name="Izlaz 3 10 6 2 3 2" xfId="15660" xr:uid="{00000000-0005-0000-0000-000050440000}"/>
    <cellStyle name="Izlaz 3 10 6 2 4" xfId="15661" xr:uid="{00000000-0005-0000-0000-000051440000}"/>
    <cellStyle name="Izlaz 3 10 6 2 4 2" xfId="15662" xr:uid="{00000000-0005-0000-0000-000052440000}"/>
    <cellStyle name="Izlaz 3 10 6 2 5" xfId="15663" xr:uid="{00000000-0005-0000-0000-000053440000}"/>
    <cellStyle name="Izlaz 3 10 6 3" xfId="15664" xr:uid="{00000000-0005-0000-0000-000054440000}"/>
    <cellStyle name="Izlaz 3 10 6 3 2" xfId="15665" xr:uid="{00000000-0005-0000-0000-000055440000}"/>
    <cellStyle name="Izlaz 3 10 6 3 2 2" xfId="15666" xr:uid="{00000000-0005-0000-0000-000056440000}"/>
    <cellStyle name="Izlaz 3 10 6 3 3" xfId="15667" xr:uid="{00000000-0005-0000-0000-000057440000}"/>
    <cellStyle name="Izlaz 3 10 6 3 3 2" xfId="15668" xr:uid="{00000000-0005-0000-0000-000058440000}"/>
    <cellStyle name="Izlaz 3 10 6 3 4" xfId="15669" xr:uid="{00000000-0005-0000-0000-000059440000}"/>
    <cellStyle name="Izlaz 3 10 6 4" xfId="48912" xr:uid="{00000000-0005-0000-0000-00005A440000}"/>
    <cellStyle name="Izlaz 3 10 7" xfId="15670" xr:uid="{00000000-0005-0000-0000-00005B440000}"/>
    <cellStyle name="Izlaz 3 10 7 2" xfId="15671" xr:uid="{00000000-0005-0000-0000-00005C440000}"/>
    <cellStyle name="Izlaz 3 10 7 2 2" xfId="15672" xr:uid="{00000000-0005-0000-0000-00005D440000}"/>
    <cellStyle name="Izlaz 3 10 7 2 2 2" xfId="15673" xr:uid="{00000000-0005-0000-0000-00005E440000}"/>
    <cellStyle name="Izlaz 3 10 7 2 3" xfId="15674" xr:uid="{00000000-0005-0000-0000-00005F440000}"/>
    <cellStyle name="Izlaz 3 10 7 2 3 2" xfId="15675" xr:uid="{00000000-0005-0000-0000-000060440000}"/>
    <cellStyle name="Izlaz 3 10 7 2 4" xfId="15676" xr:uid="{00000000-0005-0000-0000-000061440000}"/>
    <cellStyle name="Izlaz 3 10 7 2 4 2" xfId="15677" xr:uid="{00000000-0005-0000-0000-000062440000}"/>
    <cellStyle name="Izlaz 3 10 7 2 5" xfId="15678" xr:uid="{00000000-0005-0000-0000-000063440000}"/>
    <cellStyle name="Izlaz 3 10 7 3" xfId="15679" xr:uid="{00000000-0005-0000-0000-000064440000}"/>
    <cellStyle name="Izlaz 3 10 7 3 2" xfId="15680" xr:uid="{00000000-0005-0000-0000-000065440000}"/>
    <cellStyle name="Izlaz 3 10 7 3 2 2" xfId="15681" xr:uid="{00000000-0005-0000-0000-000066440000}"/>
    <cellStyle name="Izlaz 3 10 7 3 3" xfId="15682" xr:uid="{00000000-0005-0000-0000-000067440000}"/>
    <cellStyle name="Izlaz 3 10 7 3 3 2" xfId="15683" xr:uid="{00000000-0005-0000-0000-000068440000}"/>
    <cellStyle name="Izlaz 3 10 7 3 4" xfId="15684" xr:uid="{00000000-0005-0000-0000-000069440000}"/>
    <cellStyle name="Izlaz 3 10 7 4" xfId="49082" xr:uid="{00000000-0005-0000-0000-00006A440000}"/>
    <cellStyle name="Izlaz 3 10 8" xfId="15685" xr:uid="{00000000-0005-0000-0000-00006B440000}"/>
    <cellStyle name="Izlaz 3 10 8 2" xfId="15686" xr:uid="{00000000-0005-0000-0000-00006C440000}"/>
    <cellStyle name="Izlaz 3 10 8 2 2" xfId="15687" xr:uid="{00000000-0005-0000-0000-00006D440000}"/>
    <cellStyle name="Izlaz 3 10 8 2 2 2" xfId="15688" xr:uid="{00000000-0005-0000-0000-00006E440000}"/>
    <cellStyle name="Izlaz 3 10 8 2 3" xfId="15689" xr:uid="{00000000-0005-0000-0000-00006F440000}"/>
    <cellStyle name="Izlaz 3 10 8 2 3 2" xfId="15690" xr:uid="{00000000-0005-0000-0000-000070440000}"/>
    <cellStyle name="Izlaz 3 10 8 2 4" xfId="15691" xr:uid="{00000000-0005-0000-0000-000071440000}"/>
    <cellStyle name="Izlaz 3 10 8 2 4 2" xfId="15692" xr:uid="{00000000-0005-0000-0000-000072440000}"/>
    <cellStyle name="Izlaz 3 10 8 2 5" xfId="15693" xr:uid="{00000000-0005-0000-0000-000073440000}"/>
    <cellStyle name="Izlaz 3 10 8 3" xfId="15694" xr:uid="{00000000-0005-0000-0000-000074440000}"/>
    <cellStyle name="Izlaz 3 10 8 3 2" xfId="15695" xr:uid="{00000000-0005-0000-0000-000075440000}"/>
    <cellStyle name="Izlaz 3 10 8 3 2 2" xfId="15696" xr:uid="{00000000-0005-0000-0000-000076440000}"/>
    <cellStyle name="Izlaz 3 10 8 3 3" xfId="15697" xr:uid="{00000000-0005-0000-0000-000077440000}"/>
    <cellStyle name="Izlaz 3 10 8 3 3 2" xfId="15698" xr:uid="{00000000-0005-0000-0000-000078440000}"/>
    <cellStyle name="Izlaz 3 10 8 3 4" xfId="15699" xr:uid="{00000000-0005-0000-0000-000079440000}"/>
    <cellStyle name="Izlaz 3 10 8 4" xfId="49474" xr:uid="{00000000-0005-0000-0000-00007A440000}"/>
    <cellStyle name="Izlaz 3 10 9" xfId="15700" xr:uid="{00000000-0005-0000-0000-00007B440000}"/>
    <cellStyle name="Izlaz 3 10 9 2" xfId="15701" xr:uid="{00000000-0005-0000-0000-00007C440000}"/>
    <cellStyle name="Izlaz 3 10 9 2 2" xfId="15702" xr:uid="{00000000-0005-0000-0000-00007D440000}"/>
    <cellStyle name="Izlaz 3 10 9 2 2 2" xfId="15703" xr:uid="{00000000-0005-0000-0000-00007E440000}"/>
    <cellStyle name="Izlaz 3 10 9 2 3" xfId="15704" xr:uid="{00000000-0005-0000-0000-00007F440000}"/>
    <cellStyle name="Izlaz 3 10 9 2 3 2" xfId="15705" xr:uid="{00000000-0005-0000-0000-000080440000}"/>
    <cellStyle name="Izlaz 3 10 9 2 4" xfId="15706" xr:uid="{00000000-0005-0000-0000-000081440000}"/>
    <cellStyle name="Izlaz 3 10 9 2 4 2" xfId="15707" xr:uid="{00000000-0005-0000-0000-000082440000}"/>
    <cellStyle name="Izlaz 3 10 9 2 5" xfId="15708" xr:uid="{00000000-0005-0000-0000-000083440000}"/>
    <cellStyle name="Izlaz 3 10 9 3" xfId="15709" xr:uid="{00000000-0005-0000-0000-000084440000}"/>
    <cellStyle name="Izlaz 3 10 9 3 2" xfId="15710" xr:uid="{00000000-0005-0000-0000-000085440000}"/>
    <cellStyle name="Izlaz 3 10 9 3 2 2" xfId="15711" xr:uid="{00000000-0005-0000-0000-000086440000}"/>
    <cellStyle name="Izlaz 3 10 9 3 3" xfId="15712" xr:uid="{00000000-0005-0000-0000-000087440000}"/>
    <cellStyle name="Izlaz 3 10 9 3 3 2" xfId="15713" xr:uid="{00000000-0005-0000-0000-000088440000}"/>
    <cellStyle name="Izlaz 3 10 9 3 4" xfId="15714" xr:uid="{00000000-0005-0000-0000-000089440000}"/>
    <cellStyle name="Izlaz 3 10 9 4" xfId="49920" xr:uid="{00000000-0005-0000-0000-00008A440000}"/>
    <cellStyle name="Izlaz 3 11" xfId="15715" xr:uid="{00000000-0005-0000-0000-00008B440000}"/>
    <cellStyle name="Izlaz 3 11 2" xfId="15716" xr:uid="{00000000-0005-0000-0000-00008C440000}"/>
    <cellStyle name="Izlaz 3 11 2 2" xfId="15717" xr:uid="{00000000-0005-0000-0000-00008D440000}"/>
    <cellStyle name="Izlaz 3 11 2 2 2" xfId="15718" xr:uid="{00000000-0005-0000-0000-00008E440000}"/>
    <cellStyle name="Izlaz 3 11 2 3" xfId="15719" xr:uid="{00000000-0005-0000-0000-00008F440000}"/>
    <cellStyle name="Izlaz 3 11 2 3 2" xfId="15720" xr:uid="{00000000-0005-0000-0000-000090440000}"/>
    <cellStyle name="Izlaz 3 11 2 4" xfId="15721" xr:uid="{00000000-0005-0000-0000-000091440000}"/>
    <cellStyle name="Izlaz 3 11 2 4 2" xfId="15722" xr:uid="{00000000-0005-0000-0000-000092440000}"/>
    <cellStyle name="Izlaz 3 11 2 5" xfId="15723" xr:uid="{00000000-0005-0000-0000-000093440000}"/>
    <cellStyle name="Izlaz 3 11 3" xfId="15724" xr:uid="{00000000-0005-0000-0000-000094440000}"/>
    <cellStyle name="Izlaz 3 11 3 2" xfId="15725" xr:uid="{00000000-0005-0000-0000-000095440000}"/>
    <cellStyle name="Izlaz 3 11 3 2 2" xfId="15726" xr:uid="{00000000-0005-0000-0000-000096440000}"/>
    <cellStyle name="Izlaz 3 11 3 3" xfId="15727" xr:uid="{00000000-0005-0000-0000-000097440000}"/>
    <cellStyle name="Izlaz 3 11 3 3 2" xfId="15728" xr:uid="{00000000-0005-0000-0000-000098440000}"/>
    <cellStyle name="Izlaz 3 11 3 4" xfId="15729" xr:uid="{00000000-0005-0000-0000-000099440000}"/>
    <cellStyle name="Izlaz 3 11 4" xfId="46931" xr:uid="{00000000-0005-0000-0000-00009A440000}"/>
    <cellStyle name="Izlaz 3 12" xfId="15730" xr:uid="{00000000-0005-0000-0000-00009B440000}"/>
    <cellStyle name="Izlaz 3 12 2" xfId="15731" xr:uid="{00000000-0005-0000-0000-00009C440000}"/>
    <cellStyle name="Izlaz 3 12 2 2" xfId="15732" xr:uid="{00000000-0005-0000-0000-00009D440000}"/>
    <cellStyle name="Izlaz 3 12 3" xfId="15733" xr:uid="{00000000-0005-0000-0000-00009E440000}"/>
    <cellStyle name="Izlaz 3 12 3 2" xfId="15734" xr:uid="{00000000-0005-0000-0000-00009F440000}"/>
    <cellStyle name="Izlaz 3 12 4" xfId="15735" xr:uid="{00000000-0005-0000-0000-0000A0440000}"/>
    <cellStyle name="Izlaz 3 12 4 2" xfId="15736" xr:uid="{00000000-0005-0000-0000-0000A1440000}"/>
    <cellStyle name="Izlaz 3 12 5" xfId="15737" xr:uid="{00000000-0005-0000-0000-0000A2440000}"/>
    <cellStyle name="Izlaz 3 13" xfId="15738" xr:uid="{00000000-0005-0000-0000-0000A3440000}"/>
    <cellStyle name="Izlaz 3 13 2" xfId="15739" xr:uid="{00000000-0005-0000-0000-0000A4440000}"/>
    <cellStyle name="Izlaz 3 13 2 2" xfId="15740" xr:uid="{00000000-0005-0000-0000-0000A5440000}"/>
    <cellStyle name="Izlaz 3 13 3" xfId="15741" xr:uid="{00000000-0005-0000-0000-0000A6440000}"/>
    <cellStyle name="Izlaz 3 13 3 2" xfId="15742" xr:uid="{00000000-0005-0000-0000-0000A7440000}"/>
    <cellStyle name="Izlaz 3 13 4" xfId="15743" xr:uid="{00000000-0005-0000-0000-0000A8440000}"/>
    <cellStyle name="Izlaz 3 14" xfId="46415" xr:uid="{00000000-0005-0000-0000-0000A9440000}"/>
    <cellStyle name="Izlaz 3 2" xfId="15744" xr:uid="{00000000-0005-0000-0000-0000AA440000}"/>
    <cellStyle name="Izlaz 3 2 10" xfId="15745" xr:uid="{00000000-0005-0000-0000-0000AB440000}"/>
    <cellStyle name="Izlaz 3 2 10 10" xfId="15746" xr:uid="{00000000-0005-0000-0000-0000AC440000}"/>
    <cellStyle name="Izlaz 3 2 10 10 2" xfId="15747" xr:uid="{00000000-0005-0000-0000-0000AD440000}"/>
    <cellStyle name="Izlaz 3 2 10 10 2 2" xfId="15748" xr:uid="{00000000-0005-0000-0000-0000AE440000}"/>
    <cellStyle name="Izlaz 3 2 10 10 2 2 2" xfId="15749" xr:uid="{00000000-0005-0000-0000-0000AF440000}"/>
    <cellStyle name="Izlaz 3 2 10 10 2 3" xfId="15750" xr:uid="{00000000-0005-0000-0000-0000B0440000}"/>
    <cellStyle name="Izlaz 3 2 10 10 2 3 2" xfId="15751" xr:uid="{00000000-0005-0000-0000-0000B1440000}"/>
    <cellStyle name="Izlaz 3 2 10 10 2 4" xfId="15752" xr:uid="{00000000-0005-0000-0000-0000B2440000}"/>
    <cellStyle name="Izlaz 3 2 10 10 2 4 2" xfId="15753" xr:uid="{00000000-0005-0000-0000-0000B3440000}"/>
    <cellStyle name="Izlaz 3 2 10 10 2 5" xfId="15754" xr:uid="{00000000-0005-0000-0000-0000B4440000}"/>
    <cellStyle name="Izlaz 3 2 10 10 3" xfId="15755" xr:uid="{00000000-0005-0000-0000-0000B5440000}"/>
    <cellStyle name="Izlaz 3 2 10 10 3 2" xfId="15756" xr:uid="{00000000-0005-0000-0000-0000B6440000}"/>
    <cellStyle name="Izlaz 3 2 10 10 3 2 2" xfId="15757" xr:uid="{00000000-0005-0000-0000-0000B7440000}"/>
    <cellStyle name="Izlaz 3 2 10 10 3 3" xfId="15758" xr:uid="{00000000-0005-0000-0000-0000B8440000}"/>
    <cellStyle name="Izlaz 3 2 10 10 3 3 2" xfId="15759" xr:uid="{00000000-0005-0000-0000-0000B9440000}"/>
    <cellStyle name="Izlaz 3 2 10 10 3 4" xfId="15760" xr:uid="{00000000-0005-0000-0000-0000BA440000}"/>
    <cellStyle name="Izlaz 3 2 10 10 4" xfId="50329" xr:uid="{00000000-0005-0000-0000-0000BB440000}"/>
    <cellStyle name="Izlaz 3 2 10 11" xfId="15761" xr:uid="{00000000-0005-0000-0000-0000BC440000}"/>
    <cellStyle name="Izlaz 3 2 10 11 2" xfId="15762" xr:uid="{00000000-0005-0000-0000-0000BD440000}"/>
    <cellStyle name="Izlaz 3 2 10 11 2 2" xfId="15763" xr:uid="{00000000-0005-0000-0000-0000BE440000}"/>
    <cellStyle name="Izlaz 3 2 10 11 2 2 2" xfId="15764" xr:uid="{00000000-0005-0000-0000-0000BF440000}"/>
    <cellStyle name="Izlaz 3 2 10 11 2 3" xfId="15765" xr:uid="{00000000-0005-0000-0000-0000C0440000}"/>
    <cellStyle name="Izlaz 3 2 10 11 2 3 2" xfId="15766" xr:uid="{00000000-0005-0000-0000-0000C1440000}"/>
    <cellStyle name="Izlaz 3 2 10 11 2 4" xfId="15767" xr:uid="{00000000-0005-0000-0000-0000C2440000}"/>
    <cellStyle name="Izlaz 3 2 10 11 2 4 2" xfId="15768" xr:uid="{00000000-0005-0000-0000-0000C3440000}"/>
    <cellStyle name="Izlaz 3 2 10 11 2 5" xfId="15769" xr:uid="{00000000-0005-0000-0000-0000C4440000}"/>
    <cellStyle name="Izlaz 3 2 10 11 3" xfId="15770" xr:uid="{00000000-0005-0000-0000-0000C5440000}"/>
    <cellStyle name="Izlaz 3 2 10 11 3 2" xfId="15771" xr:uid="{00000000-0005-0000-0000-0000C6440000}"/>
    <cellStyle name="Izlaz 3 2 10 11 3 2 2" xfId="15772" xr:uid="{00000000-0005-0000-0000-0000C7440000}"/>
    <cellStyle name="Izlaz 3 2 10 11 3 3" xfId="15773" xr:uid="{00000000-0005-0000-0000-0000C8440000}"/>
    <cellStyle name="Izlaz 3 2 10 11 3 3 2" xfId="15774" xr:uid="{00000000-0005-0000-0000-0000C9440000}"/>
    <cellStyle name="Izlaz 3 2 10 11 3 4" xfId="15775" xr:uid="{00000000-0005-0000-0000-0000CA440000}"/>
    <cellStyle name="Izlaz 3 2 10 11 4" xfId="50756" xr:uid="{00000000-0005-0000-0000-0000CB440000}"/>
    <cellStyle name="Izlaz 3 2 10 12" xfId="15776" xr:uid="{00000000-0005-0000-0000-0000CC440000}"/>
    <cellStyle name="Izlaz 3 2 10 12 2" xfId="15777" xr:uid="{00000000-0005-0000-0000-0000CD440000}"/>
    <cellStyle name="Izlaz 3 2 10 12 2 2" xfId="15778" xr:uid="{00000000-0005-0000-0000-0000CE440000}"/>
    <cellStyle name="Izlaz 3 2 10 12 3" xfId="15779" xr:uid="{00000000-0005-0000-0000-0000CF440000}"/>
    <cellStyle name="Izlaz 3 2 10 12 3 2" xfId="15780" xr:uid="{00000000-0005-0000-0000-0000D0440000}"/>
    <cellStyle name="Izlaz 3 2 10 12 4" xfId="15781" xr:uid="{00000000-0005-0000-0000-0000D1440000}"/>
    <cellStyle name="Izlaz 3 2 10 12 4 2" xfId="15782" xr:uid="{00000000-0005-0000-0000-0000D2440000}"/>
    <cellStyle name="Izlaz 3 2 10 12 5" xfId="15783" xr:uid="{00000000-0005-0000-0000-0000D3440000}"/>
    <cellStyle name="Izlaz 3 2 10 13" xfId="15784" xr:uid="{00000000-0005-0000-0000-0000D4440000}"/>
    <cellStyle name="Izlaz 3 2 10 13 2" xfId="15785" xr:uid="{00000000-0005-0000-0000-0000D5440000}"/>
    <cellStyle name="Izlaz 3 2 10 13 2 2" xfId="15786" xr:uid="{00000000-0005-0000-0000-0000D6440000}"/>
    <cellStyle name="Izlaz 3 2 10 13 3" xfId="15787" xr:uid="{00000000-0005-0000-0000-0000D7440000}"/>
    <cellStyle name="Izlaz 3 2 10 13 3 2" xfId="15788" xr:uid="{00000000-0005-0000-0000-0000D8440000}"/>
    <cellStyle name="Izlaz 3 2 10 13 4" xfId="15789" xr:uid="{00000000-0005-0000-0000-0000D9440000}"/>
    <cellStyle name="Izlaz 3 2 10 14" xfId="46554" xr:uid="{00000000-0005-0000-0000-0000DA440000}"/>
    <cellStyle name="Izlaz 3 2 10 2" xfId="15790" xr:uid="{00000000-0005-0000-0000-0000DB440000}"/>
    <cellStyle name="Izlaz 3 2 10 2 2" xfId="15791" xr:uid="{00000000-0005-0000-0000-0000DC440000}"/>
    <cellStyle name="Izlaz 3 2 10 2 2 2" xfId="15792" xr:uid="{00000000-0005-0000-0000-0000DD440000}"/>
    <cellStyle name="Izlaz 3 2 10 2 2 2 2" xfId="15793" xr:uid="{00000000-0005-0000-0000-0000DE440000}"/>
    <cellStyle name="Izlaz 3 2 10 2 2 3" xfId="15794" xr:uid="{00000000-0005-0000-0000-0000DF440000}"/>
    <cellStyle name="Izlaz 3 2 10 2 2 3 2" xfId="15795" xr:uid="{00000000-0005-0000-0000-0000E0440000}"/>
    <cellStyle name="Izlaz 3 2 10 2 2 4" xfId="15796" xr:uid="{00000000-0005-0000-0000-0000E1440000}"/>
    <cellStyle name="Izlaz 3 2 10 2 2 4 2" xfId="15797" xr:uid="{00000000-0005-0000-0000-0000E2440000}"/>
    <cellStyle name="Izlaz 3 2 10 2 2 5" xfId="15798" xr:uid="{00000000-0005-0000-0000-0000E3440000}"/>
    <cellStyle name="Izlaz 3 2 10 2 3" xfId="15799" xr:uid="{00000000-0005-0000-0000-0000E4440000}"/>
    <cellStyle name="Izlaz 3 2 10 2 3 2" xfId="15800" xr:uid="{00000000-0005-0000-0000-0000E5440000}"/>
    <cellStyle name="Izlaz 3 2 10 2 3 2 2" xfId="15801" xr:uid="{00000000-0005-0000-0000-0000E6440000}"/>
    <cellStyle name="Izlaz 3 2 10 2 3 3" xfId="15802" xr:uid="{00000000-0005-0000-0000-0000E7440000}"/>
    <cellStyle name="Izlaz 3 2 10 2 3 3 2" xfId="15803" xr:uid="{00000000-0005-0000-0000-0000E8440000}"/>
    <cellStyle name="Izlaz 3 2 10 2 3 4" xfId="15804" xr:uid="{00000000-0005-0000-0000-0000E9440000}"/>
    <cellStyle name="Izlaz 3 2 10 2 4" xfId="47089" xr:uid="{00000000-0005-0000-0000-0000EA440000}"/>
    <cellStyle name="Izlaz 3 2 10 3" xfId="15805" xr:uid="{00000000-0005-0000-0000-0000EB440000}"/>
    <cellStyle name="Izlaz 3 2 10 3 2" xfId="15806" xr:uid="{00000000-0005-0000-0000-0000EC440000}"/>
    <cellStyle name="Izlaz 3 2 10 3 2 2" xfId="15807" xr:uid="{00000000-0005-0000-0000-0000ED440000}"/>
    <cellStyle name="Izlaz 3 2 10 3 2 2 2" xfId="15808" xr:uid="{00000000-0005-0000-0000-0000EE440000}"/>
    <cellStyle name="Izlaz 3 2 10 3 2 3" xfId="15809" xr:uid="{00000000-0005-0000-0000-0000EF440000}"/>
    <cellStyle name="Izlaz 3 2 10 3 2 3 2" xfId="15810" xr:uid="{00000000-0005-0000-0000-0000F0440000}"/>
    <cellStyle name="Izlaz 3 2 10 3 2 4" xfId="15811" xr:uid="{00000000-0005-0000-0000-0000F1440000}"/>
    <cellStyle name="Izlaz 3 2 10 3 2 4 2" xfId="15812" xr:uid="{00000000-0005-0000-0000-0000F2440000}"/>
    <cellStyle name="Izlaz 3 2 10 3 2 5" xfId="15813" xr:uid="{00000000-0005-0000-0000-0000F3440000}"/>
    <cellStyle name="Izlaz 3 2 10 3 3" xfId="15814" xr:uid="{00000000-0005-0000-0000-0000F4440000}"/>
    <cellStyle name="Izlaz 3 2 10 3 3 2" xfId="15815" xr:uid="{00000000-0005-0000-0000-0000F5440000}"/>
    <cellStyle name="Izlaz 3 2 10 3 3 2 2" xfId="15816" xr:uid="{00000000-0005-0000-0000-0000F6440000}"/>
    <cellStyle name="Izlaz 3 2 10 3 3 3" xfId="15817" xr:uid="{00000000-0005-0000-0000-0000F7440000}"/>
    <cellStyle name="Izlaz 3 2 10 3 3 3 2" xfId="15818" xr:uid="{00000000-0005-0000-0000-0000F8440000}"/>
    <cellStyle name="Izlaz 3 2 10 3 3 4" xfId="15819" xr:uid="{00000000-0005-0000-0000-0000F9440000}"/>
    <cellStyle name="Izlaz 3 2 10 3 4" xfId="47688" xr:uid="{00000000-0005-0000-0000-0000FA440000}"/>
    <cellStyle name="Izlaz 3 2 10 4" xfId="15820" xr:uid="{00000000-0005-0000-0000-0000FB440000}"/>
    <cellStyle name="Izlaz 3 2 10 4 2" xfId="15821" xr:uid="{00000000-0005-0000-0000-0000FC440000}"/>
    <cellStyle name="Izlaz 3 2 10 4 2 2" xfId="15822" xr:uid="{00000000-0005-0000-0000-0000FD440000}"/>
    <cellStyle name="Izlaz 3 2 10 4 2 2 2" xfId="15823" xr:uid="{00000000-0005-0000-0000-0000FE440000}"/>
    <cellStyle name="Izlaz 3 2 10 4 2 3" xfId="15824" xr:uid="{00000000-0005-0000-0000-0000FF440000}"/>
    <cellStyle name="Izlaz 3 2 10 4 2 3 2" xfId="15825" xr:uid="{00000000-0005-0000-0000-000000450000}"/>
    <cellStyle name="Izlaz 3 2 10 4 2 4" xfId="15826" xr:uid="{00000000-0005-0000-0000-000001450000}"/>
    <cellStyle name="Izlaz 3 2 10 4 2 4 2" xfId="15827" xr:uid="{00000000-0005-0000-0000-000002450000}"/>
    <cellStyle name="Izlaz 3 2 10 4 2 5" xfId="15828" xr:uid="{00000000-0005-0000-0000-000003450000}"/>
    <cellStyle name="Izlaz 3 2 10 4 3" xfId="15829" xr:uid="{00000000-0005-0000-0000-000004450000}"/>
    <cellStyle name="Izlaz 3 2 10 4 3 2" xfId="15830" xr:uid="{00000000-0005-0000-0000-000005450000}"/>
    <cellStyle name="Izlaz 3 2 10 4 3 2 2" xfId="15831" xr:uid="{00000000-0005-0000-0000-000006450000}"/>
    <cellStyle name="Izlaz 3 2 10 4 3 3" xfId="15832" xr:uid="{00000000-0005-0000-0000-000007450000}"/>
    <cellStyle name="Izlaz 3 2 10 4 3 3 2" xfId="15833" xr:uid="{00000000-0005-0000-0000-000008450000}"/>
    <cellStyle name="Izlaz 3 2 10 4 3 4" xfId="15834" xr:uid="{00000000-0005-0000-0000-000009450000}"/>
    <cellStyle name="Izlaz 3 2 10 4 4" xfId="48103" xr:uid="{00000000-0005-0000-0000-00000A450000}"/>
    <cellStyle name="Izlaz 3 2 10 5" xfId="15835" xr:uid="{00000000-0005-0000-0000-00000B450000}"/>
    <cellStyle name="Izlaz 3 2 10 5 2" xfId="15836" xr:uid="{00000000-0005-0000-0000-00000C450000}"/>
    <cellStyle name="Izlaz 3 2 10 5 2 2" xfId="15837" xr:uid="{00000000-0005-0000-0000-00000D450000}"/>
    <cellStyle name="Izlaz 3 2 10 5 2 2 2" xfId="15838" xr:uid="{00000000-0005-0000-0000-00000E450000}"/>
    <cellStyle name="Izlaz 3 2 10 5 2 3" xfId="15839" xr:uid="{00000000-0005-0000-0000-00000F450000}"/>
    <cellStyle name="Izlaz 3 2 10 5 2 3 2" xfId="15840" xr:uid="{00000000-0005-0000-0000-000010450000}"/>
    <cellStyle name="Izlaz 3 2 10 5 2 4" xfId="15841" xr:uid="{00000000-0005-0000-0000-000011450000}"/>
    <cellStyle name="Izlaz 3 2 10 5 2 4 2" xfId="15842" xr:uid="{00000000-0005-0000-0000-000012450000}"/>
    <cellStyle name="Izlaz 3 2 10 5 2 5" xfId="15843" xr:uid="{00000000-0005-0000-0000-000013450000}"/>
    <cellStyle name="Izlaz 3 2 10 5 3" xfId="15844" xr:uid="{00000000-0005-0000-0000-000014450000}"/>
    <cellStyle name="Izlaz 3 2 10 5 3 2" xfId="15845" xr:uid="{00000000-0005-0000-0000-000015450000}"/>
    <cellStyle name="Izlaz 3 2 10 5 3 2 2" xfId="15846" xr:uid="{00000000-0005-0000-0000-000016450000}"/>
    <cellStyle name="Izlaz 3 2 10 5 3 3" xfId="15847" xr:uid="{00000000-0005-0000-0000-000017450000}"/>
    <cellStyle name="Izlaz 3 2 10 5 3 3 2" xfId="15848" xr:uid="{00000000-0005-0000-0000-000018450000}"/>
    <cellStyle name="Izlaz 3 2 10 5 3 4" xfId="15849" xr:uid="{00000000-0005-0000-0000-000019450000}"/>
    <cellStyle name="Izlaz 3 2 10 5 4" xfId="48503" xr:uid="{00000000-0005-0000-0000-00001A450000}"/>
    <cellStyle name="Izlaz 3 2 10 6" xfId="15850" xr:uid="{00000000-0005-0000-0000-00001B450000}"/>
    <cellStyle name="Izlaz 3 2 10 6 2" xfId="15851" xr:uid="{00000000-0005-0000-0000-00001C450000}"/>
    <cellStyle name="Izlaz 3 2 10 6 2 2" xfId="15852" xr:uid="{00000000-0005-0000-0000-00001D450000}"/>
    <cellStyle name="Izlaz 3 2 10 6 2 2 2" xfId="15853" xr:uid="{00000000-0005-0000-0000-00001E450000}"/>
    <cellStyle name="Izlaz 3 2 10 6 2 3" xfId="15854" xr:uid="{00000000-0005-0000-0000-00001F450000}"/>
    <cellStyle name="Izlaz 3 2 10 6 2 3 2" xfId="15855" xr:uid="{00000000-0005-0000-0000-000020450000}"/>
    <cellStyle name="Izlaz 3 2 10 6 2 4" xfId="15856" xr:uid="{00000000-0005-0000-0000-000021450000}"/>
    <cellStyle name="Izlaz 3 2 10 6 2 4 2" xfId="15857" xr:uid="{00000000-0005-0000-0000-000022450000}"/>
    <cellStyle name="Izlaz 3 2 10 6 2 5" xfId="15858" xr:uid="{00000000-0005-0000-0000-000023450000}"/>
    <cellStyle name="Izlaz 3 2 10 6 3" xfId="15859" xr:uid="{00000000-0005-0000-0000-000024450000}"/>
    <cellStyle name="Izlaz 3 2 10 6 3 2" xfId="15860" xr:uid="{00000000-0005-0000-0000-000025450000}"/>
    <cellStyle name="Izlaz 3 2 10 6 3 2 2" xfId="15861" xr:uid="{00000000-0005-0000-0000-000026450000}"/>
    <cellStyle name="Izlaz 3 2 10 6 3 3" xfId="15862" xr:uid="{00000000-0005-0000-0000-000027450000}"/>
    <cellStyle name="Izlaz 3 2 10 6 3 3 2" xfId="15863" xr:uid="{00000000-0005-0000-0000-000028450000}"/>
    <cellStyle name="Izlaz 3 2 10 6 3 4" xfId="15864" xr:uid="{00000000-0005-0000-0000-000029450000}"/>
    <cellStyle name="Izlaz 3 2 10 6 4" xfId="48913" xr:uid="{00000000-0005-0000-0000-00002A450000}"/>
    <cellStyle name="Izlaz 3 2 10 7" xfId="15865" xr:uid="{00000000-0005-0000-0000-00002B450000}"/>
    <cellStyle name="Izlaz 3 2 10 7 2" xfId="15866" xr:uid="{00000000-0005-0000-0000-00002C450000}"/>
    <cellStyle name="Izlaz 3 2 10 7 2 2" xfId="15867" xr:uid="{00000000-0005-0000-0000-00002D450000}"/>
    <cellStyle name="Izlaz 3 2 10 7 2 2 2" xfId="15868" xr:uid="{00000000-0005-0000-0000-00002E450000}"/>
    <cellStyle name="Izlaz 3 2 10 7 2 3" xfId="15869" xr:uid="{00000000-0005-0000-0000-00002F450000}"/>
    <cellStyle name="Izlaz 3 2 10 7 2 3 2" xfId="15870" xr:uid="{00000000-0005-0000-0000-000030450000}"/>
    <cellStyle name="Izlaz 3 2 10 7 2 4" xfId="15871" xr:uid="{00000000-0005-0000-0000-000031450000}"/>
    <cellStyle name="Izlaz 3 2 10 7 2 4 2" xfId="15872" xr:uid="{00000000-0005-0000-0000-000032450000}"/>
    <cellStyle name="Izlaz 3 2 10 7 2 5" xfId="15873" xr:uid="{00000000-0005-0000-0000-000033450000}"/>
    <cellStyle name="Izlaz 3 2 10 7 3" xfId="15874" xr:uid="{00000000-0005-0000-0000-000034450000}"/>
    <cellStyle name="Izlaz 3 2 10 7 3 2" xfId="15875" xr:uid="{00000000-0005-0000-0000-000035450000}"/>
    <cellStyle name="Izlaz 3 2 10 7 3 2 2" xfId="15876" xr:uid="{00000000-0005-0000-0000-000036450000}"/>
    <cellStyle name="Izlaz 3 2 10 7 3 3" xfId="15877" xr:uid="{00000000-0005-0000-0000-000037450000}"/>
    <cellStyle name="Izlaz 3 2 10 7 3 3 2" xfId="15878" xr:uid="{00000000-0005-0000-0000-000038450000}"/>
    <cellStyle name="Izlaz 3 2 10 7 3 4" xfId="15879" xr:uid="{00000000-0005-0000-0000-000039450000}"/>
    <cellStyle name="Izlaz 3 2 10 7 4" xfId="49083" xr:uid="{00000000-0005-0000-0000-00003A450000}"/>
    <cellStyle name="Izlaz 3 2 10 8" xfId="15880" xr:uid="{00000000-0005-0000-0000-00003B450000}"/>
    <cellStyle name="Izlaz 3 2 10 8 2" xfId="15881" xr:uid="{00000000-0005-0000-0000-00003C450000}"/>
    <cellStyle name="Izlaz 3 2 10 8 2 2" xfId="15882" xr:uid="{00000000-0005-0000-0000-00003D450000}"/>
    <cellStyle name="Izlaz 3 2 10 8 2 2 2" xfId="15883" xr:uid="{00000000-0005-0000-0000-00003E450000}"/>
    <cellStyle name="Izlaz 3 2 10 8 2 3" xfId="15884" xr:uid="{00000000-0005-0000-0000-00003F450000}"/>
    <cellStyle name="Izlaz 3 2 10 8 2 3 2" xfId="15885" xr:uid="{00000000-0005-0000-0000-000040450000}"/>
    <cellStyle name="Izlaz 3 2 10 8 2 4" xfId="15886" xr:uid="{00000000-0005-0000-0000-000041450000}"/>
    <cellStyle name="Izlaz 3 2 10 8 2 4 2" xfId="15887" xr:uid="{00000000-0005-0000-0000-000042450000}"/>
    <cellStyle name="Izlaz 3 2 10 8 2 5" xfId="15888" xr:uid="{00000000-0005-0000-0000-000043450000}"/>
    <cellStyle name="Izlaz 3 2 10 8 3" xfId="15889" xr:uid="{00000000-0005-0000-0000-000044450000}"/>
    <cellStyle name="Izlaz 3 2 10 8 3 2" xfId="15890" xr:uid="{00000000-0005-0000-0000-000045450000}"/>
    <cellStyle name="Izlaz 3 2 10 8 3 2 2" xfId="15891" xr:uid="{00000000-0005-0000-0000-000046450000}"/>
    <cellStyle name="Izlaz 3 2 10 8 3 3" xfId="15892" xr:uid="{00000000-0005-0000-0000-000047450000}"/>
    <cellStyle name="Izlaz 3 2 10 8 3 3 2" xfId="15893" xr:uid="{00000000-0005-0000-0000-000048450000}"/>
    <cellStyle name="Izlaz 3 2 10 8 3 4" xfId="15894" xr:uid="{00000000-0005-0000-0000-000049450000}"/>
    <cellStyle name="Izlaz 3 2 10 8 4" xfId="49475" xr:uid="{00000000-0005-0000-0000-00004A450000}"/>
    <cellStyle name="Izlaz 3 2 10 9" xfId="15895" xr:uid="{00000000-0005-0000-0000-00004B450000}"/>
    <cellStyle name="Izlaz 3 2 10 9 2" xfId="15896" xr:uid="{00000000-0005-0000-0000-00004C450000}"/>
    <cellStyle name="Izlaz 3 2 10 9 2 2" xfId="15897" xr:uid="{00000000-0005-0000-0000-00004D450000}"/>
    <cellStyle name="Izlaz 3 2 10 9 2 2 2" xfId="15898" xr:uid="{00000000-0005-0000-0000-00004E450000}"/>
    <cellStyle name="Izlaz 3 2 10 9 2 3" xfId="15899" xr:uid="{00000000-0005-0000-0000-00004F450000}"/>
    <cellStyle name="Izlaz 3 2 10 9 2 3 2" xfId="15900" xr:uid="{00000000-0005-0000-0000-000050450000}"/>
    <cellStyle name="Izlaz 3 2 10 9 2 4" xfId="15901" xr:uid="{00000000-0005-0000-0000-000051450000}"/>
    <cellStyle name="Izlaz 3 2 10 9 2 4 2" xfId="15902" xr:uid="{00000000-0005-0000-0000-000052450000}"/>
    <cellStyle name="Izlaz 3 2 10 9 2 5" xfId="15903" xr:uid="{00000000-0005-0000-0000-000053450000}"/>
    <cellStyle name="Izlaz 3 2 10 9 3" xfId="15904" xr:uid="{00000000-0005-0000-0000-000054450000}"/>
    <cellStyle name="Izlaz 3 2 10 9 3 2" xfId="15905" xr:uid="{00000000-0005-0000-0000-000055450000}"/>
    <cellStyle name="Izlaz 3 2 10 9 3 2 2" xfId="15906" xr:uid="{00000000-0005-0000-0000-000056450000}"/>
    <cellStyle name="Izlaz 3 2 10 9 3 3" xfId="15907" xr:uid="{00000000-0005-0000-0000-000057450000}"/>
    <cellStyle name="Izlaz 3 2 10 9 3 3 2" xfId="15908" xr:uid="{00000000-0005-0000-0000-000058450000}"/>
    <cellStyle name="Izlaz 3 2 10 9 3 4" xfId="15909" xr:uid="{00000000-0005-0000-0000-000059450000}"/>
    <cellStyle name="Izlaz 3 2 10 9 4" xfId="49921" xr:uid="{00000000-0005-0000-0000-00005A450000}"/>
    <cellStyle name="Izlaz 3 2 11" xfId="15910" xr:uid="{00000000-0005-0000-0000-00005B450000}"/>
    <cellStyle name="Izlaz 3 2 11 10" xfId="15911" xr:uid="{00000000-0005-0000-0000-00005C450000}"/>
    <cellStyle name="Izlaz 3 2 11 10 2" xfId="15912" xr:uid="{00000000-0005-0000-0000-00005D450000}"/>
    <cellStyle name="Izlaz 3 2 11 10 2 2" xfId="15913" xr:uid="{00000000-0005-0000-0000-00005E450000}"/>
    <cellStyle name="Izlaz 3 2 11 10 2 2 2" xfId="15914" xr:uid="{00000000-0005-0000-0000-00005F450000}"/>
    <cellStyle name="Izlaz 3 2 11 10 2 3" xfId="15915" xr:uid="{00000000-0005-0000-0000-000060450000}"/>
    <cellStyle name="Izlaz 3 2 11 10 2 3 2" xfId="15916" xr:uid="{00000000-0005-0000-0000-000061450000}"/>
    <cellStyle name="Izlaz 3 2 11 10 2 4" xfId="15917" xr:uid="{00000000-0005-0000-0000-000062450000}"/>
    <cellStyle name="Izlaz 3 2 11 10 2 4 2" xfId="15918" xr:uid="{00000000-0005-0000-0000-000063450000}"/>
    <cellStyle name="Izlaz 3 2 11 10 2 5" xfId="15919" xr:uid="{00000000-0005-0000-0000-000064450000}"/>
    <cellStyle name="Izlaz 3 2 11 10 3" xfId="15920" xr:uid="{00000000-0005-0000-0000-000065450000}"/>
    <cellStyle name="Izlaz 3 2 11 10 3 2" xfId="15921" xr:uid="{00000000-0005-0000-0000-000066450000}"/>
    <cellStyle name="Izlaz 3 2 11 10 3 2 2" xfId="15922" xr:uid="{00000000-0005-0000-0000-000067450000}"/>
    <cellStyle name="Izlaz 3 2 11 10 3 3" xfId="15923" xr:uid="{00000000-0005-0000-0000-000068450000}"/>
    <cellStyle name="Izlaz 3 2 11 10 3 3 2" xfId="15924" xr:uid="{00000000-0005-0000-0000-000069450000}"/>
    <cellStyle name="Izlaz 3 2 11 10 3 4" xfId="15925" xr:uid="{00000000-0005-0000-0000-00006A450000}"/>
    <cellStyle name="Izlaz 3 2 11 10 4" xfId="50330" xr:uid="{00000000-0005-0000-0000-00006B450000}"/>
    <cellStyle name="Izlaz 3 2 11 11" xfId="15926" xr:uid="{00000000-0005-0000-0000-00006C450000}"/>
    <cellStyle name="Izlaz 3 2 11 11 2" xfId="15927" xr:uid="{00000000-0005-0000-0000-00006D450000}"/>
    <cellStyle name="Izlaz 3 2 11 11 2 2" xfId="15928" xr:uid="{00000000-0005-0000-0000-00006E450000}"/>
    <cellStyle name="Izlaz 3 2 11 11 2 2 2" xfId="15929" xr:uid="{00000000-0005-0000-0000-00006F450000}"/>
    <cellStyle name="Izlaz 3 2 11 11 2 3" xfId="15930" xr:uid="{00000000-0005-0000-0000-000070450000}"/>
    <cellStyle name="Izlaz 3 2 11 11 2 3 2" xfId="15931" xr:uid="{00000000-0005-0000-0000-000071450000}"/>
    <cellStyle name="Izlaz 3 2 11 11 2 4" xfId="15932" xr:uid="{00000000-0005-0000-0000-000072450000}"/>
    <cellStyle name="Izlaz 3 2 11 11 2 4 2" xfId="15933" xr:uid="{00000000-0005-0000-0000-000073450000}"/>
    <cellStyle name="Izlaz 3 2 11 11 2 5" xfId="15934" xr:uid="{00000000-0005-0000-0000-000074450000}"/>
    <cellStyle name="Izlaz 3 2 11 11 3" xfId="15935" xr:uid="{00000000-0005-0000-0000-000075450000}"/>
    <cellStyle name="Izlaz 3 2 11 11 3 2" xfId="15936" xr:uid="{00000000-0005-0000-0000-000076450000}"/>
    <cellStyle name="Izlaz 3 2 11 11 3 2 2" xfId="15937" xr:uid="{00000000-0005-0000-0000-000077450000}"/>
    <cellStyle name="Izlaz 3 2 11 11 3 3" xfId="15938" xr:uid="{00000000-0005-0000-0000-000078450000}"/>
    <cellStyle name="Izlaz 3 2 11 11 3 3 2" xfId="15939" xr:uid="{00000000-0005-0000-0000-000079450000}"/>
    <cellStyle name="Izlaz 3 2 11 11 3 4" xfId="15940" xr:uid="{00000000-0005-0000-0000-00007A450000}"/>
    <cellStyle name="Izlaz 3 2 11 11 4" xfId="50757" xr:uid="{00000000-0005-0000-0000-00007B450000}"/>
    <cellStyle name="Izlaz 3 2 11 12" xfId="15941" xr:uid="{00000000-0005-0000-0000-00007C450000}"/>
    <cellStyle name="Izlaz 3 2 11 12 2" xfId="15942" xr:uid="{00000000-0005-0000-0000-00007D450000}"/>
    <cellStyle name="Izlaz 3 2 11 12 2 2" xfId="15943" xr:uid="{00000000-0005-0000-0000-00007E450000}"/>
    <cellStyle name="Izlaz 3 2 11 12 3" xfId="15944" xr:uid="{00000000-0005-0000-0000-00007F450000}"/>
    <cellStyle name="Izlaz 3 2 11 12 3 2" xfId="15945" xr:uid="{00000000-0005-0000-0000-000080450000}"/>
    <cellStyle name="Izlaz 3 2 11 12 4" xfId="15946" xr:uid="{00000000-0005-0000-0000-000081450000}"/>
    <cellStyle name="Izlaz 3 2 11 12 4 2" xfId="15947" xr:uid="{00000000-0005-0000-0000-000082450000}"/>
    <cellStyle name="Izlaz 3 2 11 12 5" xfId="15948" xr:uid="{00000000-0005-0000-0000-000083450000}"/>
    <cellStyle name="Izlaz 3 2 11 13" xfId="15949" xr:uid="{00000000-0005-0000-0000-000084450000}"/>
    <cellStyle name="Izlaz 3 2 11 13 2" xfId="15950" xr:uid="{00000000-0005-0000-0000-000085450000}"/>
    <cellStyle name="Izlaz 3 2 11 13 2 2" xfId="15951" xr:uid="{00000000-0005-0000-0000-000086450000}"/>
    <cellStyle name="Izlaz 3 2 11 13 3" xfId="15952" xr:uid="{00000000-0005-0000-0000-000087450000}"/>
    <cellStyle name="Izlaz 3 2 11 13 3 2" xfId="15953" xr:uid="{00000000-0005-0000-0000-000088450000}"/>
    <cellStyle name="Izlaz 3 2 11 13 4" xfId="15954" xr:uid="{00000000-0005-0000-0000-000089450000}"/>
    <cellStyle name="Izlaz 3 2 11 14" xfId="46879" xr:uid="{00000000-0005-0000-0000-00008A450000}"/>
    <cellStyle name="Izlaz 3 2 11 2" xfId="15955" xr:uid="{00000000-0005-0000-0000-00008B450000}"/>
    <cellStyle name="Izlaz 3 2 11 2 2" xfId="15956" xr:uid="{00000000-0005-0000-0000-00008C450000}"/>
    <cellStyle name="Izlaz 3 2 11 2 2 2" xfId="15957" xr:uid="{00000000-0005-0000-0000-00008D450000}"/>
    <cellStyle name="Izlaz 3 2 11 2 2 2 2" xfId="15958" xr:uid="{00000000-0005-0000-0000-00008E450000}"/>
    <cellStyle name="Izlaz 3 2 11 2 2 3" xfId="15959" xr:uid="{00000000-0005-0000-0000-00008F450000}"/>
    <cellStyle name="Izlaz 3 2 11 2 2 3 2" xfId="15960" xr:uid="{00000000-0005-0000-0000-000090450000}"/>
    <cellStyle name="Izlaz 3 2 11 2 2 4" xfId="15961" xr:uid="{00000000-0005-0000-0000-000091450000}"/>
    <cellStyle name="Izlaz 3 2 11 2 2 4 2" xfId="15962" xr:uid="{00000000-0005-0000-0000-000092450000}"/>
    <cellStyle name="Izlaz 3 2 11 2 2 5" xfId="15963" xr:uid="{00000000-0005-0000-0000-000093450000}"/>
    <cellStyle name="Izlaz 3 2 11 2 3" xfId="15964" xr:uid="{00000000-0005-0000-0000-000094450000}"/>
    <cellStyle name="Izlaz 3 2 11 2 3 2" xfId="15965" xr:uid="{00000000-0005-0000-0000-000095450000}"/>
    <cellStyle name="Izlaz 3 2 11 2 3 2 2" xfId="15966" xr:uid="{00000000-0005-0000-0000-000096450000}"/>
    <cellStyle name="Izlaz 3 2 11 2 3 3" xfId="15967" xr:uid="{00000000-0005-0000-0000-000097450000}"/>
    <cellStyle name="Izlaz 3 2 11 2 3 3 2" xfId="15968" xr:uid="{00000000-0005-0000-0000-000098450000}"/>
    <cellStyle name="Izlaz 3 2 11 2 3 4" xfId="15969" xr:uid="{00000000-0005-0000-0000-000099450000}"/>
    <cellStyle name="Izlaz 3 2 11 2 4" xfId="47090" xr:uid="{00000000-0005-0000-0000-00009A450000}"/>
    <cellStyle name="Izlaz 3 2 11 3" xfId="15970" xr:uid="{00000000-0005-0000-0000-00009B450000}"/>
    <cellStyle name="Izlaz 3 2 11 3 2" xfId="15971" xr:uid="{00000000-0005-0000-0000-00009C450000}"/>
    <cellStyle name="Izlaz 3 2 11 3 2 2" xfId="15972" xr:uid="{00000000-0005-0000-0000-00009D450000}"/>
    <cellStyle name="Izlaz 3 2 11 3 2 2 2" xfId="15973" xr:uid="{00000000-0005-0000-0000-00009E450000}"/>
    <cellStyle name="Izlaz 3 2 11 3 2 3" xfId="15974" xr:uid="{00000000-0005-0000-0000-00009F450000}"/>
    <cellStyle name="Izlaz 3 2 11 3 2 3 2" xfId="15975" xr:uid="{00000000-0005-0000-0000-0000A0450000}"/>
    <cellStyle name="Izlaz 3 2 11 3 2 4" xfId="15976" xr:uid="{00000000-0005-0000-0000-0000A1450000}"/>
    <cellStyle name="Izlaz 3 2 11 3 2 4 2" xfId="15977" xr:uid="{00000000-0005-0000-0000-0000A2450000}"/>
    <cellStyle name="Izlaz 3 2 11 3 2 5" xfId="15978" xr:uid="{00000000-0005-0000-0000-0000A3450000}"/>
    <cellStyle name="Izlaz 3 2 11 3 3" xfId="15979" xr:uid="{00000000-0005-0000-0000-0000A4450000}"/>
    <cellStyle name="Izlaz 3 2 11 3 3 2" xfId="15980" xr:uid="{00000000-0005-0000-0000-0000A5450000}"/>
    <cellStyle name="Izlaz 3 2 11 3 3 2 2" xfId="15981" xr:uid="{00000000-0005-0000-0000-0000A6450000}"/>
    <cellStyle name="Izlaz 3 2 11 3 3 3" xfId="15982" xr:uid="{00000000-0005-0000-0000-0000A7450000}"/>
    <cellStyle name="Izlaz 3 2 11 3 3 3 2" xfId="15983" xr:uid="{00000000-0005-0000-0000-0000A8450000}"/>
    <cellStyle name="Izlaz 3 2 11 3 3 4" xfId="15984" xr:uid="{00000000-0005-0000-0000-0000A9450000}"/>
    <cellStyle name="Izlaz 3 2 11 3 4" xfId="47689" xr:uid="{00000000-0005-0000-0000-0000AA450000}"/>
    <cellStyle name="Izlaz 3 2 11 4" xfId="15985" xr:uid="{00000000-0005-0000-0000-0000AB450000}"/>
    <cellStyle name="Izlaz 3 2 11 4 2" xfId="15986" xr:uid="{00000000-0005-0000-0000-0000AC450000}"/>
    <cellStyle name="Izlaz 3 2 11 4 2 2" xfId="15987" xr:uid="{00000000-0005-0000-0000-0000AD450000}"/>
    <cellStyle name="Izlaz 3 2 11 4 2 2 2" xfId="15988" xr:uid="{00000000-0005-0000-0000-0000AE450000}"/>
    <cellStyle name="Izlaz 3 2 11 4 2 3" xfId="15989" xr:uid="{00000000-0005-0000-0000-0000AF450000}"/>
    <cellStyle name="Izlaz 3 2 11 4 2 3 2" xfId="15990" xr:uid="{00000000-0005-0000-0000-0000B0450000}"/>
    <cellStyle name="Izlaz 3 2 11 4 2 4" xfId="15991" xr:uid="{00000000-0005-0000-0000-0000B1450000}"/>
    <cellStyle name="Izlaz 3 2 11 4 2 4 2" xfId="15992" xr:uid="{00000000-0005-0000-0000-0000B2450000}"/>
    <cellStyle name="Izlaz 3 2 11 4 2 5" xfId="15993" xr:uid="{00000000-0005-0000-0000-0000B3450000}"/>
    <cellStyle name="Izlaz 3 2 11 4 3" xfId="15994" xr:uid="{00000000-0005-0000-0000-0000B4450000}"/>
    <cellStyle name="Izlaz 3 2 11 4 3 2" xfId="15995" xr:uid="{00000000-0005-0000-0000-0000B5450000}"/>
    <cellStyle name="Izlaz 3 2 11 4 3 2 2" xfId="15996" xr:uid="{00000000-0005-0000-0000-0000B6450000}"/>
    <cellStyle name="Izlaz 3 2 11 4 3 3" xfId="15997" xr:uid="{00000000-0005-0000-0000-0000B7450000}"/>
    <cellStyle name="Izlaz 3 2 11 4 3 3 2" xfId="15998" xr:uid="{00000000-0005-0000-0000-0000B8450000}"/>
    <cellStyle name="Izlaz 3 2 11 4 3 4" xfId="15999" xr:uid="{00000000-0005-0000-0000-0000B9450000}"/>
    <cellStyle name="Izlaz 3 2 11 4 4" xfId="48104" xr:uid="{00000000-0005-0000-0000-0000BA450000}"/>
    <cellStyle name="Izlaz 3 2 11 5" xfId="16000" xr:uid="{00000000-0005-0000-0000-0000BB450000}"/>
    <cellStyle name="Izlaz 3 2 11 5 2" xfId="16001" xr:uid="{00000000-0005-0000-0000-0000BC450000}"/>
    <cellStyle name="Izlaz 3 2 11 5 2 2" xfId="16002" xr:uid="{00000000-0005-0000-0000-0000BD450000}"/>
    <cellStyle name="Izlaz 3 2 11 5 2 2 2" xfId="16003" xr:uid="{00000000-0005-0000-0000-0000BE450000}"/>
    <cellStyle name="Izlaz 3 2 11 5 2 3" xfId="16004" xr:uid="{00000000-0005-0000-0000-0000BF450000}"/>
    <cellStyle name="Izlaz 3 2 11 5 2 3 2" xfId="16005" xr:uid="{00000000-0005-0000-0000-0000C0450000}"/>
    <cellStyle name="Izlaz 3 2 11 5 2 4" xfId="16006" xr:uid="{00000000-0005-0000-0000-0000C1450000}"/>
    <cellStyle name="Izlaz 3 2 11 5 2 4 2" xfId="16007" xr:uid="{00000000-0005-0000-0000-0000C2450000}"/>
    <cellStyle name="Izlaz 3 2 11 5 2 5" xfId="16008" xr:uid="{00000000-0005-0000-0000-0000C3450000}"/>
    <cellStyle name="Izlaz 3 2 11 5 3" xfId="16009" xr:uid="{00000000-0005-0000-0000-0000C4450000}"/>
    <cellStyle name="Izlaz 3 2 11 5 3 2" xfId="16010" xr:uid="{00000000-0005-0000-0000-0000C5450000}"/>
    <cellStyle name="Izlaz 3 2 11 5 3 2 2" xfId="16011" xr:uid="{00000000-0005-0000-0000-0000C6450000}"/>
    <cellStyle name="Izlaz 3 2 11 5 3 3" xfId="16012" xr:uid="{00000000-0005-0000-0000-0000C7450000}"/>
    <cellStyle name="Izlaz 3 2 11 5 3 3 2" xfId="16013" xr:uid="{00000000-0005-0000-0000-0000C8450000}"/>
    <cellStyle name="Izlaz 3 2 11 5 3 4" xfId="16014" xr:uid="{00000000-0005-0000-0000-0000C9450000}"/>
    <cellStyle name="Izlaz 3 2 11 5 4" xfId="48504" xr:uid="{00000000-0005-0000-0000-0000CA450000}"/>
    <cellStyle name="Izlaz 3 2 11 6" xfId="16015" xr:uid="{00000000-0005-0000-0000-0000CB450000}"/>
    <cellStyle name="Izlaz 3 2 11 6 2" xfId="16016" xr:uid="{00000000-0005-0000-0000-0000CC450000}"/>
    <cellStyle name="Izlaz 3 2 11 6 2 2" xfId="16017" xr:uid="{00000000-0005-0000-0000-0000CD450000}"/>
    <cellStyle name="Izlaz 3 2 11 6 2 2 2" xfId="16018" xr:uid="{00000000-0005-0000-0000-0000CE450000}"/>
    <cellStyle name="Izlaz 3 2 11 6 2 3" xfId="16019" xr:uid="{00000000-0005-0000-0000-0000CF450000}"/>
    <cellStyle name="Izlaz 3 2 11 6 2 3 2" xfId="16020" xr:uid="{00000000-0005-0000-0000-0000D0450000}"/>
    <cellStyle name="Izlaz 3 2 11 6 2 4" xfId="16021" xr:uid="{00000000-0005-0000-0000-0000D1450000}"/>
    <cellStyle name="Izlaz 3 2 11 6 2 4 2" xfId="16022" xr:uid="{00000000-0005-0000-0000-0000D2450000}"/>
    <cellStyle name="Izlaz 3 2 11 6 2 5" xfId="16023" xr:uid="{00000000-0005-0000-0000-0000D3450000}"/>
    <cellStyle name="Izlaz 3 2 11 6 3" xfId="16024" xr:uid="{00000000-0005-0000-0000-0000D4450000}"/>
    <cellStyle name="Izlaz 3 2 11 6 3 2" xfId="16025" xr:uid="{00000000-0005-0000-0000-0000D5450000}"/>
    <cellStyle name="Izlaz 3 2 11 6 3 2 2" xfId="16026" xr:uid="{00000000-0005-0000-0000-0000D6450000}"/>
    <cellStyle name="Izlaz 3 2 11 6 3 3" xfId="16027" xr:uid="{00000000-0005-0000-0000-0000D7450000}"/>
    <cellStyle name="Izlaz 3 2 11 6 3 3 2" xfId="16028" xr:uid="{00000000-0005-0000-0000-0000D8450000}"/>
    <cellStyle name="Izlaz 3 2 11 6 3 4" xfId="16029" xr:uid="{00000000-0005-0000-0000-0000D9450000}"/>
    <cellStyle name="Izlaz 3 2 11 6 4" xfId="48914" xr:uid="{00000000-0005-0000-0000-0000DA450000}"/>
    <cellStyle name="Izlaz 3 2 11 7" xfId="16030" xr:uid="{00000000-0005-0000-0000-0000DB450000}"/>
    <cellStyle name="Izlaz 3 2 11 7 2" xfId="16031" xr:uid="{00000000-0005-0000-0000-0000DC450000}"/>
    <cellStyle name="Izlaz 3 2 11 7 2 2" xfId="16032" xr:uid="{00000000-0005-0000-0000-0000DD450000}"/>
    <cellStyle name="Izlaz 3 2 11 7 2 2 2" xfId="16033" xr:uid="{00000000-0005-0000-0000-0000DE450000}"/>
    <cellStyle name="Izlaz 3 2 11 7 2 3" xfId="16034" xr:uid="{00000000-0005-0000-0000-0000DF450000}"/>
    <cellStyle name="Izlaz 3 2 11 7 2 3 2" xfId="16035" xr:uid="{00000000-0005-0000-0000-0000E0450000}"/>
    <cellStyle name="Izlaz 3 2 11 7 2 4" xfId="16036" xr:uid="{00000000-0005-0000-0000-0000E1450000}"/>
    <cellStyle name="Izlaz 3 2 11 7 2 4 2" xfId="16037" xr:uid="{00000000-0005-0000-0000-0000E2450000}"/>
    <cellStyle name="Izlaz 3 2 11 7 2 5" xfId="16038" xr:uid="{00000000-0005-0000-0000-0000E3450000}"/>
    <cellStyle name="Izlaz 3 2 11 7 3" xfId="16039" xr:uid="{00000000-0005-0000-0000-0000E4450000}"/>
    <cellStyle name="Izlaz 3 2 11 7 3 2" xfId="16040" xr:uid="{00000000-0005-0000-0000-0000E5450000}"/>
    <cellStyle name="Izlaz 3 2 11 7 3 2 2" xfId="16041" xr:uid="{00000000-0005-0000-0000-0000E6450000}"/>
    <cellStyle name="Izlaz 3 2 11 7 3 3" xfId="16042" xr:uid="{00000000-0005-0000-0000-0000E7450000}"/>
    <cellStyle name="Izlaz 3 2 11 7 3 3 2" xfId="16043" xr:uid="{00000000-0005-0000-0000-0000E8450000}"/>
    <cellStyle name="Izlaz 3 2 11 7 3 4" xfId="16044" xr:uid="{00000000-0005-0000-0000-0000E9450000}"/>
    <cellStyle name="Izlaz 3 2 11 7 4" xfId="49084" xr:uid="{00000000-0005-0000-0000-0000EA450000}"/>
    <cellStyle name="Izlaz 3 2 11 8" xfId="16045" xr:uid="{00000000-0005-0000-0000-0000EB450000}"/>
    <cellStyle name="Izlaz 3 2 11 8 2" xfId="16046" xr:uid="{00000000-0005-0000-0000-0000EC450000}"/>
    <cellStyle name="Izlaz 3 2 11 8 2 2" xfId="16047" xr:uid="{00000000-0005-0000-0000-0000ED450000}"/>
    <cellStyle name="Izlaz 3 2 11 8 2 2 2" xfId="16048" xr:uid="{00000000-0005-0000-0000-0000EE450000}"/>
    <cellStyle name="Izlaz 3 2 11 8 2 3" xfId="16049" xr:uid="{00000000-0005-0000-0000-0000EF450000}"/>
    <cellStyle name="Izlaz 3 2 11 8 2 3 2" xfId="16050" xr:uid="{00000000-0005-0000-0000-0000F0450000}"/>
    <cellStyle name="Izlaz 3 2 11 8 2 4" xfId="16051" xr:uid="{00000000-0005-0000-0000-0000F1450000}"/>
    <cellStyle name="Izlaz 3 2 11 8 2 4 2" xfId="16052" xr:uid="{00000000-0005-0000-0000-0000F2450000}"/>
    <cellStyle name="Izlaz 3 2 11 8 2 5" xfId="16053" xr:uid="{00000000-0005-0000-0000-0000F3450000}"/>
    <cellStyle name="Izlaz 3 2 11 8 3" xfId="16054" xr:uid="{00000000-0005-0000-0000-0000F4450000}"/>
    <cellStyle name="Izlaz 3 2 11 8 3 2" xfId="16055" xr:uid="{00000000-0005-0000-0000-0000F5450000}"/>
    <cellStyle name="Izlaz 3 2 11 8 3 2 2" xfId="16056" xr:uid="{00000000-0005-0000-0000-0000F6450000}"/>
    <cellStyle name="Izlaz 3 2 11 8 3 3" xfId="16057" xr:uid="{00000000-0005-0000-0000-0000F7450000}"/>
    <cellStyle name="Izlaz 3 2 11 8 3 3 2" xfId="16058" xr:uid="{00000000-0005-0000-0000-0000F8450000}"/>
    <cellStyle name="Izlaz 3 2 11 8 3 4" xfId="16059" xr:uid="{00000000-0005-0000-0000-0000F9450000}"/>
    <cellStyle name="Izlaz 3 2 11 8 4" xfId="49476" xr:uid="{00000000-0005-0000-0000-0000FA450000}"/>
    <cellStyle name="Izlaz 3 2 11 9" xfId="16060" xr:uid="{00000000-0005-0000-0000-0000FB450000}"/>
    <cellStyle name="Izlaz 3 2 11 9 2" xfId="16061" xr:uid="{00000000-0005-0000-0000-0000FC450000}"/>
    <cellStyle name="Izlaz 3 2 11 9 2 2" xfId="16062" xr:uid="{00000000-0005-0000-0000-0000FD450000}"/>
    <cellStyle name="Izlaz 3 2 11 9 2 2 2" xfId="16063" xr:uid="{00000000-0005-0000-0000-0000FE450000}"/>
    <cellStyle name="Izlaz 3 2 11 9 2 3" xfId="16064" xr:uid="{00000000-0005-0000-0000-0000FF450000}"/>
    <cellStyle name="Izlaz 3 2 11 9 2 3 2" xfId="16065" xr:uid="{00000000-0005-0000-0000-000000460000}"/>
    <cellStyle name="Izlaz 3 2 11 9 2 4" xfId="16066" xr:uid="{00000000-0005-0000-0000-000001460000}"/>
    <cellStyle name="Izlaz 3 2 11 9 2 4 2" xfId="16067" xr:uid="{00000000-0005-0000-0000-000002460000}"/>
    <cellStyle name="Izlaz 3 2 11 9 2 5" xfId="16068" xr:uid="{00000000-0005-0000-0000-000003460000}"/>
    <cellStyle name="Izlaz 3 2 11 9 3" xfId="16069" xr:uid="{00000000-0005-0000-0000-000004460000}"/>
    <cellStyle name="Izlaz 3 2 11 9 3 2" xfId="16070" xr:uid="{00000000-0005-0000-0000-000005460000}"/>
    <cellStyle name="Izlaz 3 2 11 9 3 2 2" xfId="16071" xr:uid="{00000000-0005-0000-0000-000006460000}"/>
    <cellStyle name="Izlaz 3 2 11 9 3 3" xfId="16072" xr:uid="{00000000-0005-0000-0000-000007460000}"/>
    <cellStyle name="Izlaz 3 2 11 9 3 3 2" xfId="16073" xr:uid="{00000000-0005-0000-0000-000008460000}"/>
    <cellStyle name="Izlaz 3 2 11 9 3 4" xfId="16074" xr:uid="{00000000-0005-0000-0000-000009460000}"/>
    <cellStyle name="Izlaz 3 2 11 9 4" xfId="49922" xr:uid="{00000000-0005-0000-0000-00000A460000}"/>
    <cellStyle name="Izlaz 3 2 12" xfId="16075" xr:uid="{00000000-0005-0000-0000-00000B460000}"/>
    <cellStyle name="Izlaz 3 2 12 10" xfId="16076" xr:uid="{00000000-0005-0000-0000-00000C460000}"/>
    <cellStyle name="Izlaz 3 2 12 10 2" xfId="16077" xr:uid="{00000000-0005-0000-0000-00000D460000}"/>
    <cellStyle name="Izlaz 3 2 12 10 2 2" xfId="16078" xr:uid="{00000000-0005-0000-0000-00000E460000}"/>
    <cellStyle name="Izlaz 3 2 12 10 2 2 2" xfId="16079" xr:uid="{00000000-0005-0000-0000-00000F460000}"/>
    <cellStyle name="Izlaz 3 2 12 10 2 3" xfId="16080" xr:uid="{00000000-0005-0000-0000-000010460000}"/>
    <cellStyle name="Izlaz 3 2 12 10 2 3 2" xfId="16081" xr:uid="{00000000-0005-0000-0000-000011460000}"/>
    <cellStyle name="Izlaz 3 2 12 10 2 4" xfId="16082" xr:uid="{00000000-0005-0000-0000-000012460000}"/>
    <cellStyle name="Izlaz 3 2 12 10 2 4 2" xfId="16083" xr:uid="{00000000-0005-0000-0000-000013460000}"/>
    <cellStyle name="Izlaz 3 2 12 10 2 5" xfId="16084" xr:uid="{00000000-0005-0000-0000-000014460000}"/>
    <cellStyle name="Izlaz 3 2 12 10 3" xfId="16085" xr:uid="{00000000-0005-0000-0000-000015460000}"/>
    <cellStyle name="Izlaz 3 2 12 10 3 2" xfId="16086" xr:uid="{00000000-0005-0000-0000-000016460000}"/>
    <cellStyle name="Izlaz 3 2 12 10 3 2 2" xfId="16087" xr:uid="{00000000-0005-0000-0000-000017460000}"/>
    <cellStyle name="Izlaz 3 2 12 10 3 3" xfId="16088" xr:uid="{00000000-0005-0000-0000-000018460000}"/>
    <cellStyle name="Izlaz 3 2 12 10 3 3 2" xfId="16089" xr:uid="{00000000-0005-0000-0000-000019460000}"/>
    <cellStyle name="Izlaz 3 2 12 10 3 4" xfId="16090" xr:uid="{00000000-0005-0000-0000-00001A460000}"/>
    <cellStyle name="Izlaz 3 2 12 10 4" xfId="50331" xr:uid="{00000000-0005-0000-0000-00001B460000}"/>
    <cellStyle name="Izlaz 3 2 12 11" xfId="16091" xr:uid="{00000000-0005-0000-0000-00001C460000}"/>
    <cellStyle name="Izlaz 3 2 12 11 2" xfId="16092" xr:uid="{00000000-0005-0000-0000-00001D460000}"/>
    <cellStyle name="Izlaz 3 2 12 11 2 2" xfId="16093" xr:uid="{00000000-0005-0000-0000-00001E460000}"/>
    <cellStyle name="Izlaz 3 2 12 11 2 2 2" xfId="16094" xr:uid="{00000000-0005-0000-0000-00001F460000}"/>
    <cellStyle name="Izlaz 3 2 12 11 2 3" xfId="16095" xr:uid="{00000000-0005-0000-0000-000020460000}"/>
    <cellStyle name="Izlaz 3 2 12 11 2 3 2" xfId="16096" xr:uid="{00000000-0005-0000-0000-000021460000}"/>
    <cellStyle name="Izlaz 3 2 12 11 2 4" xfId="16097" xr:uid="{00000000-0005-0000-0000-000022460000}"/>
    <cellStyle name="Izlaz 3 2 12 11 2 4 2" xfId="16098" xr:uid="{00000000-0005-0000-0000-000023460000}"/>
    <cellStyle name="Izlaz 3 2 12 11 2 5" xfId="16099" xr:uid="{00000000-0005-0000-0000-000024460000}"/>
    <cellStyle name="Izlaz 3 2 12 11 3" xfId="16100" xr:uid="{00000000-0005-0000-0000-000025460000}"/>
    <cellStyle name="Izlaz 3 2 12 11 3 2" xfId="16101" xr:uid="{00000000-0005-0000-0000-000026460000}"/>
    <cellStyle name="Izlaz 3 2 12 11 3 2 2" xfId="16102" xr:uid="{00000000-0005-0000-0000-000027460000}"/>
    <cellStyle name="Izlaz 3 2 12 11 3 3" xfId="16103" xr:uid="{00000000-0005-0000-0000-000028460000}"/>
    <cellStyle name="Izlaz 3 2 12 11 3 3 2" xfId="16104" xr:uid="{00000000-0005-0000-0000-000029460000}"/>
    <cellStyle name="Izlaz 3 2 12 11 3 4" xfId="16105" xr:uid="{00000000-0005-0000-0000-00002A460000}"/>
    <cellStyle name="Izlaz 3 2 12 11 4" xfId="50758" xr:uid="{00000000-0005-0000-0000-00002B460000}"/>
    <cellStyle name="Izlaz 3 2 12 12" xfId="16106" xr:uid="{00000000-0005-0000-0000-00002C460000}"/>
    <cellStyle name="Izlaz 3 2 12 12 2" xfId="16107" xr:uid="{00000000-0005-0000-0000-00002D460000}"/>
    <cellStyle name="Izlaz 3 2 12 12 2 2" xfId="16108" xr:uid="{00000000-0005-0000-0000-00002E460000}"/>
    <cellStyle name="Izlaz 3 2 12 12 3" xfId="16109" xr:uid="{00000000-0005-0000-0000-00002F460000}"/>
    <cellStyle name="Izlaz 3 2 12 12 3 2" xfId="16110" xr:uid="{00000000-0005-0000-0000-000030460000}"/>
    <cellStyle name="Izlaz 3 2 12 12 4" xfId="16111" xr:uid="{00000000-0005-0000-0000-000031460000}"/>
    <cellStyle name="Izlaz 3 2 12 12 4 2" xfId="16112" xr:uid="{00000000-0005-0000-0000-000032460000}"/>
    <cellStyle name="Izlaz 3 2 12 12 5" xfId="16113" xr:uid="{00000000-0005-0000-0000-000033460000}"/>
    <cellStyle name="Izlaz 3 2 12 13" xfId="16114" xr:uid="{00000000-0005-0000-0000-000034460000}"/>
    <cellStyle name="Izlaz 3 2 12 13 2" xfId="16115" xr:uid="{00000000-0005-0000-0000-000035460000}"/>
    <cellStyle name="Izlaz 3 2 12 13 2 2" xfId="16116" xr:uid="{00000000-0005-0000-0000-000036460000}"/>
    <cellStyle name="Izlaz 3 2 12 13 3" xfId="16117" xr:uid="{00000000-0005-0000-0000-000037460000}"/>
    <cellStyle name="Izlaz 3 2 12 13 3 2" xfId="16118" xr:uid="{00000000-0005-0000-0000-000038460000}"/>
    <cellStyle name="Izlaz 3 2 12 13 4" xfId="16119" xr:uid="{00000000-0005-0000-0000-000039460000}"/>
    <cellStyle name="Izlaz 3 2 12 14" xfId="46589" xr:uid="{00000000-0005-0000-0000-00003A460000}"/>
    <cellStyle name="Izlaz 3 2 12 2" xfId="16120" xr:uid="{00000000-0005-0000-0000-00003B460000}"/>
    <cellStyle name="Izlaz 3 2 12 2 2" xfId="16121" xr:uid="{00000000-0005-0000-0000-00003C460000}"/>
    <cellStyle name="Izlaz 3 2 12 2 2 2" xfId="16122" xr:uid="{00000000-0005-0000-0000-00003D460000}"/>
    <cellStyle name="Izlaz 3 2 12 2 2 2 2" xfId="16123" xr:uid="{00000000-0005-0000-0000-00003E460000}"/>
    <cellStyle name="Izlaz 3 2 12 2 2 3" xfId="16124" xr:uid="{00000000-0005-0000-0000-00003F460000}"/>
    <cellStyle name="Izlaz 3 2 12 2 2 3 2" xfId="16125" xr:uid="{00000000-0005-0000-0000-000040460000}"/>
    <cellStyle name="Izlaz 3 2 12 2 2 4" xfId="16126" xr:uid="{00000000-0005-0000-0000-000041460000}"/>
    <cellStyle name="Izlaz 3 2 12 2 2 4 2" xfId="16127" xr:uid="{00000000-0005-0000-0000-000042460000}"/>
    <cellStyle name="Izlaz 3 2 12 2 2 5" xfId="16128" xr:uid="{00000000-0005-0000-0000-000043460000}"/>
    <cellStyle name="Izlaz 3 2 12 2 3" xfId="16129" xr:uid="{00000000-0005-0000-0000-000044460000}"/>
    <cellStyle name="Izlaz 3 2 12 2 3 2" xfId="16130" xr:uid="{00000000-0005-0000-0000-000045460000}"/>
    <cellStyle name="Izlaz 3 2 12 2 3 2 2" xfId="16131" xr:uid="{00000000-0005-0000-0000-000046460000}"/>
    <cellStyle name="Izlaz 3 2 12 2 3 3" xfId="16132" xr:uid="{00000000-0005-0000-0000-000047460000}"/>
    <cellStyle name="Izlaz 3 2 12 2 3 3 2" xfId="16133" xr:uid="{00000000-0005-0000-0000-000048460000}"/>
    <cellStyle name="Izlaz 3 2 12 2 3 4" xfId="16134" xr:uid="{00000000-0005-0000-0000-000049460000}"/>
    <cellStyle name="Izlaz 3 2 12 2 4" xfId="47091" xr:uid="{00000000-0005-0000-0000-00004A460000}"/>
    <cellStyle name="Izlaz 3 2 12 3" xfId="16135" xr:uid="{00000000-0005-0000-0000-00004B460000}"/>
    <cellStyle name="Izlaz 3 2 12 3 2" xfId="16136" xr:uid="{00000000-0005-0000-0000-00004C460000}"/>
    <cellStyle name="Izlaz 3 2 12 3 2 2" xfId="16137" xr:uid="{00000000-0005-0000-0000-00004D460000}"/>
    <cellStyle name="Izlaz 3 2 12 3 2 2 2" xfId="16138" xr:uid="{00000000-0005-0000-0000-00004E460000}"/>
    <cellStyle name="Izlaz 3 2 12 3 2 3" xfId="16139" xr:uid="{00000000-0005-0000-0000-00004F460000}"/>
    <cellStyle name="Izlaz 3 2 12 3 2 3 2" xfId="16140" xr:uid="{00000000-0005-0000-0000-000050460000}"/>
    <cellStyle name="Izlaz 3 2 12 3 2 4" xfId="16141" xr:uid="{00000000-0005-0000-0000-000051460000}"/>
    <cellStyle name="Izlaz 3 2 12 3 2 4 2" xfId="16142" xr:uid="{00000000-0005-0000-0000-000052460000}"/>
    <cellStyle name="Izlaz 3 2 12 3 2 5" xfId="16143" xr:uid="{00000000-0005-0000-0000-000053460000}"/>
    <cellStyle name="Izlaz 3 2 12 3 3" xfId="16144" xr:uid="{00000000-0005-0000-0000-000054460000}"/>
    <cellStyle name="Izlaz 3 2 12 3 3 2" xfId="16145" xr:uid="{00000000-0005-0000-0000-000055460000}"/>
    <cellStyle name="Izlaz 3 2 12 3 3 2 2" xfId="16146" xr:uid="{00000000-0005-0000-0000-000056460000}"/>
    <cellStyle name="Izlaz 3 2 12 3 3 3" xfId="16147" xr:uid="{00000000-0005-0000-0000-000057460000}"/>
    <cellStyle name="Izlaz 3 2 12 3 3 3 2" xfId="16148" xr:uid="{00000000-0005-0000-0000-000058460000}"/>
    <cellStyle name="Izlaz 3 2 12 3 3 4" xfId="16149" xr:uid="{00000000-0005-0000-0000-000059460000}"/>
    <cellStyle name="Izlaz 3 2 12 3 4" xfId="47690" xr:uid="{00000000-0005-0000-0000-00005A460000}"/>
    <cellStyle name="Izlaz 3 2 12 4" xfId="16150" xr:uid="{00000000-0005-0000-0000-00005B460000}"/>
    <cellStyle name="Izlaz 3 2 12 4 2" xfId="16151" xr:uid="{00000000-0005-0000-0000-00005C460000}"/>
    <cellStyle name="Izlaz 3 2 12 4 2 2" xfId="16152" xr:uid="{00000000-0005-0000-0000-00005D460000}"/>
    <cellStyle name="Izlaz 3 2 12 4 2 2 2" xfId="16153" xr:uid="{00000000-0005-0000-0000-00005E460000}"/>
    <cellStyle name="Izlaz 3 2 12 4 2 3" xfId="16154" xr:uid="{00000000-0005-0000-0000-00005F460000}"/>
    <cellStyle name="Izlaz 3 2 12 4 2 3 2" xfId="16155" xr:uid="{00000000-0005-0000-0000-000060460000}"/>
    <cellStyle name="Izlaz 3 2 12 4 2 4" xfId="16156" xr:uid="{00000000-0005-0000-0000-000061460000}"/>
    <cellStyle name="Izlaz 3 2 12 4 2 4 2" xfId="16157" xr:uid="{00000000-0005-0000-0000-000062460000}"/>
    <cellStyle name="Izlaz 3 2 12 4 2 5" xfId="16158" xr:uid="{00000000-0005-0000-0000-000063460000}"/>
    <cellStyle name="Izlaz 3 2 12 4 3" xfId="16159" xr:uid="{00000000-0005-0000-0000-000064460000}"/>
    <cellStyle name="Izlaz 3 2 12 4 3 2" xfId="16160" xr:uid="{00000000-0005-0000-0000-000065460000}"/>
    <cellStyle name="Izlaz 3 2 12 4 3 2 2" xfId="16161" xr:uid="{00000000-0005-0000-0000-000066460000}"/>
    <cellStyle name="Izlaz 3 2 12 4 3 3" xfId="16162" xr:uid="{00000000-0005-0000-0000-000067460000}"/>
    <cellStyle name="Izlaz 3 2 12 4 3 3 2" xfId="16163" xr:uid="{00000000-0005-0000-0000-000068460000}"/>
    <cellStyle name="Izlaz 3 2 12 4 3 4" xfId="16164" xr:uid="{00000000-0005-0000-0000-000069460000}"/>
    <cellStyle name="Izlaz 3 2 12 4 4" xfId="48105" xr:uid="{00000000-0005-0000-0000-00006A460000}"/>
    <cellStyle name="Izlaz 3 2 12 5" xfId="16165" xr:uid="{00000000-0005-0000-0000-00006B460000}"/>
    <cellStyle name="Izlaz 3 2 12 5 2" xfId="16166" xr:uid="{00000000-0005-0000-0000-00006C460000}"/>
    <cellStyle name="Izlaz 3 2 12 5 2 2" xfId="16167" xr:uid="{00000000-0005-0000-0000-00006D460000}"/>
    <cellStyle name="Izlaz 3 2 12 5 2 2 2" xfId="16168" xr:uid="{00000000-0005-0000-0000-00006E460000}"/>
    <cellStyle name="Izlaz 3 2 12 5 2 3" xfId="16169" xr:uid="{00000000-0005-0000-0000-00006F460000}"/>
    <cellStyle name="Izlaz 3 2 12 5 2 3 2" xfId="16170" xr:uid="{00000000-0005-0000-0000-000070460000}"/>
    <cellStyle name="Izlaz 3 2 12 5 2 4" xfId="16171" xr:uid="{00000000-0005-0000-0000-000071460000}"/>
    <cellStyle name="Izlaz 3 2 12 5 2 4 2" xfId="16172" xr:uid="{00000000-0005-0000-0000-000072460000}"/>
    <cellStyle name="Izlaz 3 2 12 5 2 5" xfId="16173" xr:uid="{00000000-0005-0000-0000-000073460000}"/>
    <cellStyle name="Izlaz 3 2 12 5 3" xfId="16174" xr:uid="{00000000-0005-0000-0000-000074460000}"/>
    <cellStyle name="Izlaz 3 2 12 5 3 2" xfId="16175" xr:uid="{00000000-0005-0000-0000-000075460000}"/>
    <cellStyle name="Izlaz 3 2 12 5 3 2 2" xfId="16176" xr:uid="{00000000-0005-0000-0000-000076460000}"/>
    <cellStyle name="Izlaz 3 2 12 5 3 3" xfId="16177" xr:uid="{00000000-0005-0000-0000-000077460000}"/>
    <cellStyle name="Izlaz 3 2 12 5 3 3 2" xfId="16178" xr:uid="{00000000-0005-0000-0000-000078460000}"/>
    <cellStyle name="Izlaz 3 2 12 5 3 4" xfId="16179" xr:uid="{00000000-0005-0000-0000-000079460000}"/>
    <cellStyle name="Izlaz 3 2 12 5 4" xfId="48505" xr:uid="{00000000-0005-0000-0000-00007A460000}"/>
    <cellStyle name="Izlaz 3 2 12 6" xfId="16180" xr:uid="{00000000-0005-0000-0000-00007B460000}"/>
    <cellStyle name="Izlaz 3 2 12 6 2" xfId="16181" xr:uid="{00000000-0005-0000-0000-00007C460000}"/>
    <cellStyle name="Izlaz 3 2 12 6 2 2" xfId="16182" xr:uid="{00000000-0005-0000-0000-00007D460000}"/>
    <cellStyle name="Izlaz 3 2 12 6 2 2 2" xfId="16183" xr:uid="{00000000-0005-0000-0000-00007E460000}"/>
    <cellStyle name="Izlaz 3 2 12 6 2 3" xfId="16184" xr:uid="{00000000-0005-0000-0000-00007F460000}"/>
    <cellStyle name="Izlaz 3 2 12 6 2 3 2" xfId="16185" xr:uid="{00000000-0005-0000-0000-000080460000}"/>
    <cellStyle name="Izlaz 3 2 12 6 2 4" xfId="16186" xr:uid="{00000000-0005-0000-0000-000081460000}"/>
    <cellStyle name="Izlaz 3 2 12 6 2 4 2" xfId="16187" xr:uid="{00000000-0005-0000-0000-000082460000}"/>
    <cellStyle name="Izlaz 3 2 12 6 2 5" xfId="16188" xr:uid="{00000000-0005-0000-0000-000083460000}"/>
    <cellStyle name="Izlaz 3 2 12 6 3" xfId="16189" xr:uid="{00000000-0005-0000-0000-000084460000}"/>
    <cellStyle name="Izlaz 3 2 12 6 3 2" xfId="16190" xr:uid="{00000000-0005-0000-0000-000085460000}"/>
    <cellStyle name="Izlaz 3 2 12 6 3 2 2" xfId="16191" xr:uid="{00000000-0005-0000-0000-000086460000}"/>
    <cellStyle name="Izlaz 3 2 12 6 3 3" xfId="16192" xr:uid="{00000000-0005-0000-0000-000087460000}"/>
    <cellStyle name="Izlaz 3 2 12 6 3 3 2" xfId="16193" xr:uid="{00000000-0005-0000-0000-000088460000}"/>
    <cellStyle name="Izlaz 3 2 12 6 3 4" xfId="16194" xr:uid="{00000000-0005-0000-0000-000089460000}"/>
    <cellStyle name="Izlaz 3 2 12 6 4" xfId="48915" xr:uid="{00000000-0005-0000-0000-00008A460000}"/>
    <cellStyle name="Izlaz 3 2 12 7" xfId="16195" xr:uid="{00000000-0005-0000-0000-00008B460000}"/>
    <cellStyle name="Izlaz 3 2 12 7 2" xfId="16196" xr:uid="{00000000-0005-0000-0000-00008C460000}"/>
    <cellStyle name="Izlaz 3 2 12 7 2 2" xfId="16197" xr:uid="{00000000-0005-0000-0000-00008D460000}"/>
    <cellStyle name="Izlaz 3 2 12 7 2 2 2" xfId="16198" xr:uid="{00000000-0005-0000-0000-00008E460000}"/>
    <cellStyle name="Izlaz 3 2 12 7 2 3" xfId="16199" xr:uid="{00000000-0005-0000-0000-00008F460000}"/>
    <cellStyle name="Izlaz 3 2 12 7 2 3 2" xfId="16200" xr:uid="{00000000-0005-0000-0000-000090460000}"/>
    <cellStyle name="Izlaz 3 2 12 7 2 4" xfId="16201" xr:uid="{00000000-0005-0000-0000-000091460000}"/>
    <cellStyle name="Izlaz 3 2 12 7 2 4 2" xfId="16202" xr:uid="{00000000-0005-0000-0000-000092460000}"/>
    <cellStyle name="Izlaz 3 2 12 7 2 5" xfId="16203" xr:uid="{00000000-0005-0000-0000-000093460000}"/>
    <cellStyle name="Izlaz 3 2 12 7 3" xfId="16204" xr:uid="{00000000-0005-0000-0000-000094460000}"/>
    <cellStyle name="Izlaz 3 2 12 7 3 2" xfId="16205" xr:uid="{00000000-0005-0000-0000-000095460000}"/>
    <cellStyle name="Izlaz 3 2 12 7 3 2 2" xfId="16206" xr:uid="{00000000-0005-0000-0000-000096460000}"/>
    <cellStyle name="Izlaz 3 2 12 7 3 3" xfId="16207" xr:uid="{00000000-0005-0000-0000-000097460000}"/>
    <cellStyle name="Izlaz 3 2 12 7 3 3 2" xfId="16208" xr:uid="{00000000-0005-0000-0000-000098460000}"/>
    <cellStyle name="Izlaz 3 2 12 7 3 4" xfId="16209" xr:uid="{00000000-0005-0000-0000-000099460000}"/>
    <cellStyle name="Izlaz 3 2 12 7 4" xfId="49085" xr:uid="{00000000-0005-0000-0000-00009A460000}"/>
    <cellStyle name="Izlaz 3 2 12 8" xfId="16210" xr:uid="{00000000-0005-0000-0000-00009B460000}"/>
    <cellStyle name="Izlaz 3 2 12 8 2" xfId="16211" xr:uid="{00000000-0005-0000-0000-00009C460000}"/>
    <cellStyle name="Izlaz 3 2 12 8 2 2" xfId="16212" xr:uid="{00000000-0005-0000-0000-00009D460000}"/>
    <cellStyle name="Izlaz 3 2 12 8 2 2 2" xfId="16213" xr:uid="{00000000-0005-0000-0000-00009E460000}"/>
    <cellStyle name="Izlaz 3 2 12 8 2 3" xfId="16214" xr:uid="{00000000-0005-0000-0000-00009F460000}"/>
    <cellStyle name="Izlaz 3 2 12 8 2 3 2" xfId="16215" xr:uid="{00000000-0005-0000-0000-0000A0460000}"/>
    <cellStyle name="Izlaz 3 2 12 8 2 4" xfId="16216" xr:uid="{00000000-0005-0000-0000-0000A1460000}"/>
    <cellStyle name="Izlaz 3 2 12 8 2 4 2" xfId="16217" xr:uid="{00000000-0005-0000-0000-0000A2460000}"/>
    <cellStyle name="Izlaz 3 2 12 8 2 5" xfId="16218" xr:uid="{00000000-0005-0000-0000-0000A3460000}"/>
    <cellStyle name="Izlaz 3 2 12 8 3" xfId="16219" xr:uid="{00000000-0005-0000-0000-0000A4460000}"/>
    <cellStyle name="Izlaz 3 2 12 8 3 2" xfId="16220" xr:uid="{00000000-0005-0000-0000-0000A5460000}"/>
    <cellStyle name="Izlaz 3 2 12 8 3 2 2" xfId="16221" xr:uid="{00000000-0005-0000-0000-0000A6460000}"/>
    <cellStyle name="Izlaz 3 2 12 8 3 3" xfId="16222" xr:uid="{00000000-0005-0000-0000-0000A7460000}"/>
    <cellStyle name="Izlaz 3 2 12 8 3 3 2" xfId="16223" xr:uid="{00000000-0005-0000-0000-0000A8460000}"/>
    <cellStyle name="Izlaz 3 2 12 8 3 4" xfId="16224" xr:uid="{00000000-0005-0000-0000-0000A9460000}"/>
    <cellStyle name="Izlaz 3 2 12 8 4" xfId="49477" xr:uid="{00000000-0005-0000-0000-0000AA460000}"/>
    <cellStyle name="Izlaz 3 2 12 9" xfId="16225" xr:uid="{00000000-0005-0000-0000-0000AB460000}"/>
    <cellStyle name="Izlaz 3 2 12 9 2" xfId="16226" xr:uid="{00000000-0005-0000-0000-0000AC460000}"/>
    <cellStyle name="Izlaz 3 2 12 9 2 2" xfId="16227" xr:uid="{00000000-0005-0000-0000-0000AD460000}"/>
    <cellStyle name="Izlaz 3 2 12 9 2 2 2" xfId="16228" xr:uid="{00000000-0005-0000-0000-0000AE460000}"/>
    <cellStyle name="Izlaz 3 2 12 9 2 3" xfId="16229" xr:uid="{00000000-0005-0000-0000-0000AF460000}"/>
    <cellStyle name="Izlaz 3 2 12 9 2 3 2" xfId="16230" xr:uid="{00000000-0005-0000-0000-0000B0460000}"/>
    <cellStyle name="Izlaz 3 2 12 9 2 4" xfId="16231" xr:uid="{00000000-0005-0000-0000-0000B1460000}"/>
    <cellStyle name="Izlaz 3 2 12 9 2 4 2" xfId="16232" xr:uid="{00000000-0005-0000-0000-0000B2460000}"/>
    <cellStyle name="Izlaz 3 2 12 9 2 5" xfId="16233" xr:uid="{00000000-0005-0000-0000-0000B3460000}"/>
    <cellStyle name="Izlaz 3 2 12 9 3" xfId="16234" xr:uid="{00000000-0005-0000-0000-0000B4460000}"/>
    <cellStyle name="Izlaz 3 2 12 9 3 2" xfId="16235" xr:uid="{00000000-0005-0000-0000-0000B5460000}"/>
    <cellStyle name="Izlaz 3 2 12 9 3 2 2" xfId="16236" xr:uid="{00000000-0005-0000-0000-0000B6460000}"/>
    <cellStyle name="Izlaz 3 2 12 9 3 3" xfId="16237" xr:uid="{00000000-0005-0000-0000-0000B7460000}"/>
    <cellStyle name="Izlaz 3 2 12 9 3 3 2" xfId="16238" xr:uid="{00000000-0005-0000-0000-0000B8460000}"/>
    <cellStyle name="Izlaz 3 2 12 9 3 4" xfId="16239" xr:uid="{00000000-0005-0000-0000-0000B9460000}"/>
    <cellStyle name="Izlaz 3 2 12 9 4" xfId="49923" xr:uid="{00000000-0005-0000-0000-0000BA460000}"/>
    <cellStyle name="Izlaz 3 2 13" xfId="16240" xr:uid="{00000000-0005-0000-0000-0000BB460000}"/>
    <cellStyle name="Izlaz 3 2 13 10" xfId="16241" xr:uid="{00000000-0005-0000-0000-0000BC460000}"/>
    <cellStyle name="Izlaz 3 2 13 10 2" xfId="16242" xr:uid="{00000000-0005-0000-0000-0000BD460000}"/>
    <cellStyle name="Izlaz 3 2 13 10 2 2" xfId="16243" xr:uid="{00000000-0005-0000-0000-0000BE460000}"/>
    <cellStyle name="Izlaz 3 2 13 10 2 2 2" xfId="16244" xr:uid="{00000000-0005-0000-0000-0000BF460000}"/>
    <cellStyle name="Izlaz 3 2 13 10 2 3" xfId="16245" xr:uid="{00000000-0005-0000-0000-0000C0460000}"/>
    <cellStyle name="Izlaz 3 2 13 10 2 3 2" xfId="16246" xr:uid="{00000000-0005-0000-0000-0000C1460000}"/>
    <cellStyle name="Izlaz 3 2 13 10 2 4" xfId="16247" xr:uid="{00000000-0005-0000-0000-0000C2460000}"/>
    <cellStyle name="Izlaz 3 2 13 10 2 4 2" xfId="16248" xr:uid="{00000000-0005-0000-0000-0000C3460000}"/>
    <cellStyle name="Izlaz 3 2 13 10 2 5" xfId="16249" xr:uid="{00000000-0005-0000-0000-0000C4460000}"/>
    <cellStyle name="Izlaz 3 2 13 10 3" xfId="16250" xr:uid="{00000000-0005-0000-0000-0000C5460000}"/>
    <cellStyle name="Izlaz 3 2 13 10 3 2" xfId="16251" xr:uid="{00000000-0005-0000-0000-0000C6460000}"/>
    <cellStyle name="Izlaz 3 2 13 10 3 2 2" xfId="16252" xr:uid="{00000000-0005-0000-0000-0000C7460000}"/>
    <cellStyle name="Izlaz 3 2 13 10 3 3" xfId="16253" xr:uid="{00000000-0005-0000-0000-0000C8460000}"/>
    <cellStyle name="Izlaz 3 2 13 10 3 3 2" xfId="16254" xr:uid="{00000000-0005-0000-0000-0000C9460000}"/>
    <cellStyle name="Izlaz 3 2 13 10 3 4" xfId="16255" xr:uid="{00000000-0005-0000-0000-0000CA460000}"/>
    <cellStyle name="Izlaz 3 2 13 10 4" xfId="50332" xr:uid="{00000000-0005-0000-0000-0000CB460000}"/>
    <cellStyle name="Izlaz 3 2 13 11" xfId="16256" xr:uid="{00000000-0005-0000-0000-0000CC460000}"/>
    <cellStyle name="Izlaz 3 2 13 11 2" xfId="16257" xr:uid="{00000000-0005-0000-0000-0000CD460000}"/>
    <cellStyle name="Izlaz 3 2 13 11 2 2" xfId="16258" xr:uid="{00000000-0005-0000-0000-0000CE460000}"/>
    <cellStyle name="Izlaz 3 2 13 11 2 2 2" xfId="16259" xr:uid="{00000000-0005-0000-0000-0000CF460000}"/>
    <cellStyle name="Izlaz 3 2 13 11 2 3" xfId="16260" xr:uid="{00000000-0005-0000-0000-0000D0460000}"/>
    <cellStyle name="Izlaz 3 2 13 11 2 3 2" xfId="16261" xr:uid="{00000000-0005-0000-0000-0000D1460000}"/>
    <cellStyle name="Izlaz 3 2 13 11 2 4" xfId="16262" xr:uid="{00000000-0005-0000-0000-0000D2460000}"/>
    <cellStyle name="Izlaz 3 2 13 11 2 4 2" xfId="16263" xr:uid="{00000000-0005-0000-0000-0000D3460000}"/>
    <cellStyle name="Izlaz 3 2 13 11 2 5" xfId="16264" xr:uid="{00000000-0005-0000-0000-0000D4460000}"/>
    <cellStyle name="Izlaz 3 2 13 11 3" xfId="16265" xr:uid="{00000000-0005-0000-0000-0000D5460000}"/>
    <cellStyle name="Izlaz 3 2 13 11 3 2" xfId="16266" xr:uid="{00000000-0005-0000-0000-0000D6460000}"/>
    <cellStyle name="Izlaz 3 2 13 11 3 2 2" xfId="16267" xr:uid="{00000000-0005-0000-0000-0000D7460000}"/>
    <cellStyle name="Izlaz 3 2 13 11 3 3" xfId="16268" xr:uid="{00000000-0005-0000-0000-0000D8460000}"/>
    <cellStyle name="Izlaz 3 2 13 11 3 3 2" xfId="16269" xr:uid="{00000000-0005-0000-0000-0000D9460000}"/>
    <cellStyle name="Izlaz 3 2 13 11 3 4" xfId="16270" xr:uid="{00000000-0005-0000-0000-0000DA460000}"/>
    <cellStyle name="Izlaz 3 2 13 11 4" xfId="50759" xr:uid="{00000000-0005-0000-0000-0000DB460000}"/>
    <cellStyle name="Izlaz 3 2 13 12" xfId="16271" xr:uid="{00000000-0005-0000-0000-0000DC460000}"/>
    <cellStyle name="Izlaz 3 2 13 12 2" xfId="16272" xr:uid="{00000000-0005-0000-0000-0000DD460000}"/>
    <cellStyle name="Izlaz 3 2 13 12 2 2" xfId="16273" xr:uid="{00000000-0005-0000-0000-0000DE460000}"/>
    <cellStyle name="Izlaz 3 2 13 12 3" xfId="16274" xr:uid="{00000000-0005-0000-0000-0000DF460000}"/>
    <cellStyle name="Izlaz 3 2 13 12 3 2" xfId="16275" xr:uid="{00000000-0005-0000-0000-0000E0460000}"/>
    <cellStyle name="Izlaz 3 2 13 12 4" xfId="16276" xr:uid="{00000000-0005-0000-0000-0000E1460000}"/>
    <cellStyle name="Izlaz 3 2 13 12 4 2" xfId="16277" xr:uid="{00000000-0005-0000-0000-0000E2460000}"/>
    <cellStyle name="Izlaz 3 2 13 12 5" xfId="16278" xr:uid="{00000000-0005-0000-0000-0000E3460000}"/>
    <cellStyle name="Izlaz 3 2 13 13" xfId="16279" xr:uid="{00000000-0005-0000-0000-0000E4460000}"/>
    <cellStyle name="Izlaz 3 2 13 13 2" xfId="16280" xr:uid="{00000000-0005-0000-0000-0000E5460000}"/>
    <cellStyle name="Izlaz 3 2 13 13 2 2" xfId="16281" xr:uid="{00000000-0005-0000-0000-0000E6460000}"/>
    <cellStyle name="Izlaz 3 2 13 13 3" xfId="16282" xr:uid="{00000000-0005-0000-0000-0000E7460000}"/>
    <cellStyle name="Izlaz 3 2 13 13 3 2" xfId="16283" xr:uid="{00000000-0005-0000-0000-0000E8460000}"/>
    <cellStyle name="Izlaz 3 2 13 13 4" xfId="16284" xr:uid="{00000000-0005-0000-0000-0000E9460000}"/>
    <cellStyle name="Izlaz 3 2 13 14" xfId="46521" xr:uid="{00000000-0005-0000-0000-0000EA460000}"/>
    <cellStyle name="Izlaz 3 2 13 2" xfId="16285" xr:uid="{00000000-0005-0000-0000-0000EB460000}"/>
    <cellStyle name="Izlaz 3 2 13 2 2" xfId="16286" xr:uid="{00000000-0005-0000-0000-0000EC460000}"/>
    <cellStyle name="Izlaz 3 2 13 2 2 2" xfId="16287" xr:uid="{00000000-0005-0000-0000-0000ED460000}"/>
    <cellStyle name="Izlaz 3 2 13 2 2 2 2" xfId="16288" xr:uid="{00000000-0005-0000-0000-0000EE460000}"/>
    <cellStyle name="Izlaz 3 2 13 2 2 3" xfId="16289" xr:uid="{00000000-0005-0000-0000-0000EF460000}"/>
    <cellStyle name="Izlaz 3 2 13 2 2 3 2" xfId="16290" xr:uid="{00000000-0005-0000-0000-0000F0460000}"/>
    <cellStyle name="Izlaz 3 2 13 2 2 4" xfId="16291" xr:uid="{00000000-0005-0000-0000-0000F1460000}"/>
    <cellStyle name="Izlaz 3 2 13 2 2 4 2" xfId="16292" xr:uid="{00000000-0005-0000-0000-0000F2460000}"/>
    <cellStyle name="Izlaz 3 2 13 2 2 5" xfId="16293" xr:uid="{00000000-0005-0000-0000-0000F3460000}"/>
    <cellStyle name="Izlaz 3 2 13 2 3" xfId="16294" xr:uid="{00000000-0005-0000-0000-0000F4460000}"/>
    <cellStyle name="Izlaz 3 2 13 2 3 2" xfId="16295" xr:uid="{00000000-0005-0000-0000-0000F5460000}"/>
    <cellStyle name="Izlaz 3 2 13 2 3 2 2" xfId="16296" xr:uid="{00000000-0005-0000-0000-0000F6460000}"/>
    <cellStyle name="Izlaz 3 2 13 2 3 3" xfId="16297" xr:uid="{00000000-0005-0000-0000-0000F7460000}"/>
    <cellStyle name="Izlaz 3 2 13 2 3 3 2" xfId="16298" xr:uid="{00000000-0005-0000-0000-0000F8460000}"/>
    <cellStyle name="Izlaz 3 2 13 2 3 4" xfId="16299" xr:uid="{00000000-0005-0000-0000-0000F9460000}"/>
    <cellStyle name="Izlaz 3 2 13 2 4" xfId="47092" xr:uid="{00000000-0005-0000-0000-0000FA460000}"/>
    <cellStyle name="Izlaz 3 2 13 3" xfId="16300" xr:uid="{00000000-0005-0000-0000-0000FB460000}"/>
    <cellStyle name="Izlaz 3 2 13 3 2" xfId="16301" xr:uid="{00000000-0005-0000-0000-0000FC460000}"/>
    <cellStyle name="Izlaz 3 2 13 3 2 2" xfId="16302" xr:uid="{00000000-0005-0000-0000-0000FD460000}"/>
    <cellStyle name="Izlaz 3 2 13 3 2 2 2" xfId="16303" xr:uid="{00000000-0005-0000-0000-0000FE460000}"/>
    <cellStyle name="Izlaz 3 2 13 3 2 3" xfId="16304" xr:uid="{00000000-0005-0000-0000-0000FF460000}"/>
    <cellStyle name="Izlaz 3 2 13 3 2 3 2" xfId="16305" xr:uid="{00000000-0005-0000-0000-000000470000}"/>
    <cellStyle name="Izlaz 3 2 13 3 2 4" xfId="16306" xr:uid="{00000000-0005-0000-0000-000001470000}"/>
    <cellStyle name="Izlaz 3 2 13 3 2 4 2" xfId="16307" xr:uid="{00000000-0005-0000-0000-000002470000}"/>
    <cellStyle name="Izlaz 3 2 13 3 2 5" xfId="16308" xr:uid="{00000000-0005-0000-0000-000003470000}"/>
    <cellStyle name="Izlaz 3 2 13 3 3" xfId="16309" xr:uid="{00000000-0005-0000-0000-000004470000}"/>
    <cellStyle name="Izlaz 3 2 13 3 3 2" xfId="16310" xr:uid="{00000000-0005-0000-0000-000005470000}"/>
    <cellStyle name="Izlaz 3 2 13 3 3 2 2" xfId="16311" xr:uid="{00000000-0005-0000-0000-000006470000}"/>
    <cellStyle name="Izlaz 3 2 13 3 3 3" xfId="16312" xr:uid="{00000000-0005-0000-0000-000007470000}"/>
    <cellStyle name="Izlaz 3 2 13 3 3 3 2" xfId="16313" xr:uid="{00000000-0005-0000-0000-000008470000}"/>
    <cellStyle name="Izlaz 3 2 13 3 3 4" xfId="16314" xr:uid="{00000000-0005-0000-0000-000009470000}"/>
    <cellStyle name="Izlaz 3 2 13 3 4" xfId="47691" xr:uid="{00000000-0005-0000-0000-00000A470000}"/>
    <cellStyle name="Izlaz 3 2 13 4" xfId="16315" xr:uid="{00000000-0005-0000-0000-00000B470000}"/>
    <cellStyle name="Izlaz 3 2 13 4 2" xfId="16316" xr:uid="{00000000-0005-0000-0000-00000C470000}"/>
    <cellStyle name="Izlaz 3 2 13 4 2 2" xfId="16317" xr:uid="{00000000-0005-0000-0000-00000D470000}"/>
    <cellStyle name="Izlaz 3 2 13 4 2 2 2" xfId="16318" xr:uid="{00000000-0005-0000-0000-00000E470000}"/>
    <cellStyle name="Izlaz 3 2 13 4 2 3" xfId="16319" xr:uid="{00000000-0005-0000-0000-00000F470000}"/>
    <cellStyle name="Izlaz 3 2 13 4 2 3 2" xfId="16320" xr:uid="{00000000-0005-0000-0000-000010470000}"/>
    <cellStyle name="Izlaz 3 2 13 4 2 4" xfId="16321" xr:uid="{00000000-0005-0000-0000-000011470000}"/>
    <cellStyle name="Izlaz 3 2 13 4 2 4 2" xfId="16322" xr:uid="{00000000-0005-0000-0000-000012470000}"/>
    <cellStyle name="Izlaz 3 2 13 4 2 5" xfId="16323" xr:uid="{00000000-0005-0000-0000-000013470000}"/>
    <cellStyle name="Izlaz 3 2 13 4 3" xfId="16324" xr:uid="{00000000-0005-0000-0000-000014470000}"/>
    <cellStyle name="Izlaz 3 2 13 4 3 2" xfId="16325" xr:uid="{00000000-0005-0000-0000-000015470000}"/>
    <cellStyle name="Izlaz 3 2 13 4 3 2 2" xfId="16326" xr:uid="{00000000-0005-0000-0000-000016470000}"/>
    <cellStyle name="Izlaz 3 2 13 4 3 3" xfId="16327" xr:uid="{00000000-0005-0000-0000-000017470000}"/>
    <cellStyle name="Izlaz 3 2 13 4 3 3 2" xfId="16328" xr:uid="{00000000-0005-0000-0000-000018470000}"/>
    <cellStyle name="Izlaz 3 2 13 4 3 4" xfId="16329" xr:uid="{00000000-0005-0000-0000-000019470000}"/>
    <cellStyle name="Izlaz 3 2 13 4 4" xfId="48106" xr:uid="{00000000-0005-0000-0000-00001A470000}"/>
    <cellStyle name="Izlaz 3 2 13 5" xfId="16330" xr:uid="{00000000-0005-0000-0000-00001B470000}"/>
    <cellStyle name="Izlaz 3 2 13 5 2" xfId="16331" xr:uid="{00000000-0005-0000-0000-00001C470000}"/>
    <cellStyle name="Izlaz 3 2 13 5 2 2" xfId="16332" xr:uid="{00000000-0005-0000-0000-00001D470000}"/>
    <cellStyle name="Izlaz 3 2 13 5 2 2 2" xfId="16333" xr:uid="{00000000-0005-0000-0000-00001E470000}"/>
    <cellStyle name="Izlaz 3 2 13 5 2 3" xfId="16334" xr:uid="{00000000-0005-0000-0000-00001F470000}"/>
    <cellStyle name="Izlaz 3 2 13 5 2 3 2" xfId="16335" xr:uid="{00000000-0005-0000-0000-000020470000}"/>
    <cellStyle name="Izlaz 3 2 13 5 2 4" xfId="16336" xr:uid="{00000000-0005-0000-0000-000021470000}"/>
    <cellStyle name="Izlaz 3 2 13 5 2 4 2" xfId="16337" xr:uid="{00000000-0005-0000-0000-000022470000}"/>
    <cellStyle name="Izlaz 3 2 13 5 2 5" xfId="16338" xr:uid="{00000000-0005-0000-0000-000023470000}"/>
    <cellStyle name="Izlaz 3 2 13 5 3" xfId="16339" xr:uid="{00000000-0005-0000-0000-000024470000}"/>
    <cellStyle name="Izlaz 3 2 13 5 3 2" xfId="16340" xr:uid="{00000000-0005-0000-0000-000025470000}"/>
    <cellStyle name="Izlaz 3 2 13 5 3 2 2" xfId="16341" xr:uid="{00000000-0005-0000-0000-000026470000}"/>
    <cellStyle name="Izlaz 3 2 13 5 3 3" xfId="16342" xr:uid="{00000000-0005-0000-0000-000027470000}"/>
    <cellStyle name="Izlaz 3 2 13 5 3 3 2" xfId="16343" xr:uid="{00000000-0005-0000-0000-000028470000}"/>
    <cellStyle name="Izlaz 3 2 13 5 3 4" xfId="16344" xr:uid="{00000000-0005-0000-0000-000029470000}"/>
    <cellStyle name="Izlaz 3 2 13 5 4" xfId="48506" xr:uid="{00000000-0005-0000-0000-00002A470000}"/>
    <cellStyle name="Izlaz 3 2 13 6" xfId="16345" xr:uid="{00000000-0005-0000-0000-00002B470000}"/>
    <cellStyle name="Izlaz 3 2 13 6 2" xfId="16346" xr:uid="{00000000-0005-0000-0000-00002C470000}"/>
    <cellStyle name="Izlaz 3 2 13 6 2 2" xfId="16347" xr:uid="{00000000-0005-0000-0000-00002D470000}"/>
    <cellStyle name="Izlaz 3 2 13 6 2 2 2" xfId="16348" xr:uid="{00000000-0005-0000-0000-00002E470000}"/>
    <cellStyle name="Izlaz 3 2 13 6 2 3" xfId="16349" xr:uid="{00000000-0005-0000-0000-00002F470000}"/>
    <cellStyle name="Izlaz 3 2 13 6 2 3 2" xfId="16350" xr:uid="{00000000-0005-0000-0000-000030470000}"/>
    <cellStyle name="Izlaz 3 2 13 6 2 4" xfId="16351" xr:uid="{00000000-0005-0000-0000-000031470000}"/>
    <cellStyle name="Izlaz 3 2 13 6 2 4 2" xfId="16352" xr:uid="{00000000-0005-0000-0000-000032470000}"/>
    <cellStyle name="Izlaz 3 2 13 6 2 5" xfId="16353" xr:uid="{00000000-0005-0000-0000-000033470000}"/>
    <cellStyle name="Izlaz 3 2 13 6 3" xfId="16354" xr:uid="{00000000-0005-0000-0000-000034470000}"/>
    <cellStyle name="Izlaz 3 2 13 6 3 2" xfId="16355" xr:uid="{00000000-0005-0000-0000-000035470000}"/>
    <cellStyle name="Izlaz 3 2 13 6 3 2 2" xfId="16356" xr:uid="{00000000-0005-0000-0000-000036470000}"/>
    <cellStyle name="Izlaz 3 2 13 6 3 3" xfId="16357" xr:uid="{00000000-0005-0000-0000-000037470000}"/>
    <cellStyle name="Izlaz 3 2 13 6 3 3 2" xfId="16358" xr:uid="{00000000-0005-0000-0000-000038470000}"/>
    <cellStyle name="Izlaz 3 2 13 6 3 4" xfId="16359" xr:uid="{00000000-0005-0000-0000-000039470000}"/>
    <cellStyle name="Izlaz 3 2 13 6 4" xfId="48916" xr:uid="{00000000-0005-0000-0000-00003A470000}"/>
    <cellStyle name="Izlaz 3 2 13 7" xfId="16360" xr:uid="{00000000-0005-0000-0000-00003B470000}"/>
    <cellStyle name="Izlaz 3 2 13 7 2" xfId="16361" xr:uid="{00000000-0005-0000-0000-00003C470000}"/>
    <cellStyle name="Izlaz 3 2 13 7 2 2" xfId="16362" xr:uid="{00000000-0005-0000-0000-00003D470000}"/>
    <cellStyle name="Izlaz 3 2 13 7 2 2 2" xfId="16363" xr:uid="{00000000-0005-0000-0000-00003E470000}"/>
    <cellStyle name="Izlaz 3 2 13 7 2 3" xfId="16364" xr:uid="{00000000-0005-0000-0000-00003F470000}"/>
    <cellStyle name="Izlaz 3 2 13 7 2 3 2" xfId="16365" xr:uid="{00000000-0005-0000-0000-000040470000}"/>
    <cellStyle name="Izlaz 3 2 13 7 2 4" xfId="16366" xr:uid="{00000000-0005-0000-0000-000041470000}"/>
    <cellStyle name="Izlaz 3 2 13 7 2 4 2" xfId="16367" xr:uid="{00000000-0005-0000-0000-000042470000}"/>
    <cellStyle name="Izlaz 3 2 13 7 2 5" xfId="16368" xr:uid="{00000000-0005-0000-0000-000043470000}"/>
    <cellStyle name="Izlaz 3 2 13 7 3" xfId="16369" xr:uid="{00000000-0005-0000-0000-000044470000}"/>
    <cellStyle name="Izlaz 3 2 13 7 3 2" xfId="16370" xr:uid="{00000000-0005-0000-0000-000045470000}"/>
    <cellStyle name="Izlaz 3 2 13 7 3 2 2" xfId="16371" xr:uid="{00000000-0005-0000-0000-000046470000}"/>
    <cellStyle name="Izlaz 3 2 13 7 3 3" xfId="16372" xr:uid="{00000000-0005-0000-0000-000047470000}"/>
    <cellStyle name="Izlaz 3 2 13 7 3 3 2" xfId="16373" xr:uid="{00000000-0005-0000-0000-000048470000}"/>
    <cellStyle name="Izlaz 3 2 13 7 3 4" xfId="16374" xr:uid="{00000000-0005-0000-0000-000049470000}"/>
    <cellStyle name="Izlaz 3 2 13 7 4" xfId="49086" xr:uid="{00000000-0005-0000-0000-00004A470000}"/>
    <cellStyle name="Izlaz 3 2 13 8" xfId="16375" xr:uid="{00000000-0005-0000-0000-00004B470000}"/>
    <cellStyle name="Izlaz 3 2 13 8 2" xfId="16376" xr:uid="{00000000-0005-0000-0000-00004C470000}"/>
    <cellStyle name="Izlaz 3 2 13 8 2 2" xfId="16377" xr:uid="{00000000-0005-0000-0000-00004D470000}"/>
    <cellStyle name="Izlaz 3 2 13 8 2 2 2" xfId="16378" xr:uid="{00000000-0005-0000-0000-00004E470000}"/>
    <cellStyle name="Izlaz 3 2 13 8 2 3" xfId="16379" xr:uid="{00000000-0005-0000-0000-00004F470000}"/>
    <cellStyle name="Izlaz 3 2 13 8 2 3 2" xfId="16380" xr:uid="{00000000-0005-0000-0000-000050470000}"/>
    <cellStyle name="Izlaz 3 2 13 8 2 4" xfId="16381" xr:uid="{00000000-0005-0000-0000-000051470000}"/>
    <cellStyle name="Izlaz 3 2 13 8 2 4 2" xfId="16382" xr:uid="{00000000-0005-0000-0000-000052470000}"/>
    <cellStyle name="Izlaz 3 2 13 8 2 5" xfId="16383" xr:uid="{00000000-0005-0000-0000-000053470000}"/>
    <cellStyle name="Izlaz 3 2 13 8 3" xfId="16384" xr:uid="{00000000-0005-0000-0000-000054470000}"/>
    <cellStyle name="Izlaz 3 2 13 8 3 2" xfId="16385" xr:uid="{00000000-0005-0000-0000-000055470000}"/>
    <cellStyle name="Izlaz 3 2 13 8 3 2 2" xfId="16386" xr:uid="{00000000-0005-0000-0000-000056470000}"/>
    <cellStyle name="Izlaz 3 2 13 8 3 3" xfId="16387" xr:uid="{00000000-0005-0000-0000-000057470000}"/>
    <cellStyle name="Izlaz 3 2 13 8 3 3 2" xfId="16388" xr:uid="{00000000-0005-0000-0000-000058470000}"/>
    <cellStyle name="Izlaz 3 2 13 8 3 4" xfId="16389" xr:uid="{00000000-0005-0000-0000-000059470000}"/>
    <cellStyle name="Izlaz 3 2 13 8 4" xfId="49478" xr:uid="{00000000-0005-0000-0000-00005A470000}"/>
    <cellStyle name="Izlaz 3 2 13 9" xfId="16390" xr:uid="{00000000-0005-0000-0000-00005B470000}"/>
    <cellStyle name="Izlaz 3 2 13 9 2" xfId="16391" xr:uid="{00000000-0005-0000-0000-00005C470000}"/>
    <cellStyle name="Izlaz 3 2 13 9 2 2" xfId="16392" xr:uid="{00000000-0005-0000-0000-00005D470000}"/>
    <cellStyle name="Izlaz 3 2 13 9 2 2 2" xfId="16393" xr:uid="{00000000-0005-0000-0000-00005E470000}"/>
    <cellStyle name="Izlaz 3 2 13 9 2 3" xfId="16394" xr:uid="{00000000-0005-0000-0000-00005F470000}"/>
    <cellStyle name="Izlaz 3 2 13 9 2 3 2" xfId="16395" xr:uid="{00000000-0005-0000-0000-000060470000}"/>
    <cellStyle name="Izlaz 3 2 13 9 2 4" xfId="16396" xr:uid="{00000000-0005-0000-0000-000061470000}"/>
    <cellStyle name="Izlaz 3 2 13 9 2 4 2" xfId="16397" xr:uid="{00000000-0005-0000-0000-000062470000}"/>
    <cellStyle name="Izlaz 3 2 13 9 2 5" xfId="16398" xr:uid="{00000000-0005-0000-0000-000063470000}"/>
    <cellStyle name="Izlaz 3 2 13 9 3" xfId="16399" xr:uid="{00000000-0005-0000-0000-000064470000}"/>
    <cellStyle name="Izlaz 3 2 13 9 3 2" xfId="16400" xr:uid="{00000000-0005-0000-0000-000065470000}"/>
    <cellStyle name="Izlaz 3 2 13 9 3 2 2" xfId="16401" xr:uid="{00000000-0005-0000-0000-000066470000}"/>
    <cellStyle name="Izlaz 3 2 13 9 3 3" xfId="16402" xr:uid="{00000000-0005-0000-0000-000067470000}"/>
    <cellStyle name="Izlaz 3 2 13 9 3 3 2" xfId="16403" xr:uid="{00000000-0005-0000-0000-000068470000}"/>
    <cellStyle name="Izlaz 3 2 13 9 3 4" xfId="16404" xr:uid="{00000000-0005-0000-0000-000069470000}"/>
    <cellStyle name="Izlaz 3 2 13 9 4" xfId="49924" xr:uid="{00000000-0005-0000-0000-00006A470000}"/>
    <cellStyle name="Izlaz 3 2 14" xfId="16405" xr:uid="{00000000-0005-0000-0000-00006B470000}"/>
    <cellStyle name="Izlaz 3 2 14 10" xfId="16406" xr:uid="{00000000-0005-0000-0000-00006C470000}"/>
    <cellStyle name="Izlaz 3 2 14 10 2" xfId="16407" xr:uid="{00000000-0005-0000-0000-00006D470000}"/>
    <cellStyle name="Izlaz 3 2 14 10 2 2" xfId="16408" xr:uid="{00000000-0005-0000-0000-00006E470000}"/>
    <cellStyle name="Izlaz 3 2 14 10 2 2 2" xfId="16409" xr:uid="{00000000-0005-0000-0000-00006F470000}"/>
    <cellStyle name="Izlaz 3 2 14 10 2 3" xfId="16410" xr:uid="{00000000-0005-0000-0000-000070470000}"/>
    <cellStyle name="Izlaz 3 2 14 10 2 3 2" xfId="16411" xr:uid="{00000000-0005-0000-0000-000071470000}"/>
    <cellStyle name="Izlaz 3 2 14 10 2 4" xfId="16412" xr:uid="{00000000-0005-0000-0000-000072470000}"/>
    <cellStyle name="Izlaz 3 2 14 10 2 4 2" xfId="16413" xr:uid="{00000000-0005-0000-0000-000073470000}"/>
    <cellStyle name="Izlaz 3 2 14 10 2 5" xfId="16414" xr:uid="{00000000-0005-0000-0000-000074470000}"/>
    <cellStyle name="Izlaz 3 2 14 10 3" xfId="16415" xr:uid="{00000000-0005-0000-0000-000075470000}"/>
    <cellStyle name="Izlaz 3 2 14 10 3 2" xfId="16416" xr:uid="{00000000-0005-0000-0000-000076470000}"/>
    <cellStyle name="Izlaz 3 2 14 10 3 2 2" xfId="16417" xr:uid="{00000000-0005-0000-0000-000077470000}"/>
    <cellStyle name="Izlaz 3 2 14 10 3 3" xfId="16418" xr:uid="{00000000-0005-0000-0000-000078470000}"/>
    <cellStyle name="Izlaz 3 2 14 10 3 3 2" xfId="16419" xr:uid="{00000000-0005-0000-0000-000079470000}"/>
    <cellStyle name="Izlaz 3 2 14 10 3 4" xfId="16420" xr:uid="{00000000-0005-0000-0000-00007A470000}"/>
    <cellStyle name="Izlaz 3 2 14 10 4" xfId="51024" xr:uid="{00000000-0005-0000-0000-00007B470000}"/>
    <cellStyle name="Izlaz 3 2 14 11" xfId="16421" xr:uid="{00000000-0005-0000-0000-00007C470000}"/>
    <cellStyle name="Izlaz 3 2 14 11 2" xfId="16422" xr:uid="{00000000-0005-0000-0000-00007D470000}"/>
    <cellStyle name="Izlaz 3 2 14 11 2 2" xfId="16423" xr:uid="{00000000-0005-0000-0000-00007E470000}"/>
    <cellStyle name="Izlaz 3 2 14 11 3" xfId="16424" xr:uid="{00000000-0005-0000-0000-00007F470000}"/>
    <cellStyle name="Izlaz 3 2 14 11 3 2" xfId="16425" xr:uid="{00000000-0005-0000-0000-000080470000}"/>
    <cellStyle name="Izlaz 3 2 14 11 4" xfId="16426" xr:uid="{00000000-0005-0000-0000-000081470000}"/>
    <cellStyle name="Izlaz 3 2 14 11 4 2" xfId="16427" xr:uid="{00000000-0005-0000-0000-000082470000}"/>
    <cellStyle name="Izlaz 3 2 14 11 5" xfId="16428" xr:uid="{00000000-0005-0000-0000-000083470000}"/>
    <cellStyle name="Izlaz 3 2 14 12" xfId="16429" xr:uid="{00000000-0005-0000-0000-000084470000}"/>
    <cellStyle name="Izlaz 3 2 14 12 2" xfId="16430" xr:uid="{00000000-0005-0000-0000-000085470000}"/>
    <cellStyle name="Izlaz 3 2 14 12 2 2" xfId="16431" xr:uid="{00000000-0005-0000-0000-000086470000}"/>
    <cellStyle name="Izlaz 3 2 14 12 3" xfId="16432" xr:uid="{00000000-0005-0000-0000-000087470000}"/>
    <cellStyle name="Izlaz 3 2 14 12 3 2" xfId="16433" xr:uid="{00000000-0005-0000-0000-000088470000}"/>
    <cellStyle name="Izlaz 3 2 14 12 4" xfId="16434" xr:uid="{00000000-0005-0000-0000-000089470000}"/>
    <cellStyle name="Izlaz 3 2 14 13" xfId="47358" xr:uid="{00000000-0005-0000-0000-00008A470000}"/>
    <cellStyle name="Izlaz 3 2 14 2" xfId="16435" xr:uid="{00000000-0005-0000-0000-00008B470000}"/>
    <cellStyle name="Izlaz 3 2 14 2 2" xfId="16436" xr:uid="{00000000-0005-0000-0000-00008C470000}"/>
    <cellStyle name="Izlaz 3 2 14 2 2 2" xfId="16437" xr:uid="{00000000-0005-0000-0000-00008D470000}"/>
    <cellStyle name="Izlaz 3 2 14 2 2 2 2" xfId="16438" xr:uid="{00000000-0005-0000-0000-00008E470000}"/>
    <cellStyle name="Izlaz 3 2 14 2 2 3" xfId="16439" xr:uid="{00000000-0005-0000-0000-00008F470000}"/>
    <cellStyle name="Izlaz 3 2 14 2 2 3 2" xfId="16440" xr:uid="{00000000-0005-0000-0000-000090470000}"/>
    <cellStyle name="Izlaz 3 2 14 2 2 4" xfId="16441" xr:uid="{00000000-0005-0000-0000-000091470000}"/>
    <cellStyle name="Izlaz 3 2 14 2 2 4 2" xfId="16442" xr:uid="{00000000-0005-0000-0000-000092470000}"/>
    <cellStyle name="Izlaz 3 2 14 2 2 5" xfId="16443" xr:uid="{00000000-0005-0000-0000-000093470000}"/>
    <cellStyle name="Izlaz 3 2 14 2 3" xfId="16444" xr:uid="{00000000-0005-0000-0000-000094470000}"/>
    <cellStyle name="Izlaz 3 2 14 2 3 2" xfId="16445" xr:uid="{00000000-0005-0000-0000-000095470000}"/>
    <cellStyle name="Izlaz 3 2 14 2 3 2 2" xfId="16446" xr:uid="{00000000-0005-0000-0000-000096470000}"/>
    <cellStyle name="Izlaz 3 2 14 2 3 3" xfId="16447" xr:uid="{00000000-0005-0000-0000-000097470000}"/>
    <cellStyle name="Izlaz 3 2 14 2 3 3 2" xfId="16448" xr:uid="{00000000-0005-0000-0000-000098470000}"/>
    <cellStyle name="Izlaz 3 2 14 2 3 4" xfId="16449" xr:uid="{00000000-0005-0000-0000-000099470000}"/>
    <cellStyle name="Izlaz 3 2 14 2 4" xfId="47967" xr:uid="{00000000-0005-0000-0000-00009A470000}"/>
    <cellStyle name="Izlaz 3 2 14 3" xfId="16450" xr:uid="{00000000-0005-0000-0000-00009B470000}"/>
    <cellStyle name="Izlaz 3 2 14 3 2" xfId="16451" xr:uid="{00000000-0005-0000-0000-00009C470000}"/>
    <cellStyle name="Izlaz 3 2 14 3 2 2" xfId="16452" xr:uid="{00000000-0005-0000-0000-00009D470000}"/>
    <cellStyle name="Izlaz 3 2 14 3 2 2 2" xfId="16453" xr:uid="{00000000-0005-0000-0000-00009E470000}"/>
    <cellStyle name="Izlaz 3 2 14 3 2 3" xfId="16454" xr:uid="{00000000-0005-0000-0000-00009F470000}"/>
    <cellStyle name="Izlaz 3 2 14 3 2 3 2" xfId="16455" xr:uid="{00000000-0005-0000-0000-0000A0470000}"/>
    <cellStyle name="Izlaz 3 2 14 3 2 4" xfId="16456" xr:uid="{00000000-0005-0000-0000-0000A1470000}"/>
    <cellStyle name="Izlaz 3 2 14 3 2 4 2" xfId="16457" xr:uid="{00000000-0005-0000-0000-0000A2470000}"/>
    <cellStyle name="Izlaz 3 2 14 3 2 5" xfId="16458" xr:uid="{00000000-0005-0000-0000-0000A3470000}"/>
    <cellStyle name="Izlaz 3 2 14 3 3" xfId="16459" xr:uid="{00000000-0005-0000-0000-0000A4470000}"/>
    <cellStyle name="Izlaz 3 2 14 3 3 2" xfId="16460" xr:uid="{00000000-0005-0000-0000-0000A5470000}"/>
    <cellStyle name="Izlaz 3 2 14 3 3 2 2" xfId="16461" xr:uid="{00000000-0005-0000-0000-0000A6470000}"/>
    <cellStyle name="Izlaz 3 2 14 3 3 3" xfId="16462" xr:uid="{00000000-0005-0000-0000-0000A7470000}"/>
    <cellStyle name="Izlaz 3 2 14 3 3 3 2" xfId="16463" xr:uid="{00000000-0005-0000-0000-0000A8470000}"/>
    <cellStyle name="Izlaz 3 2 14 3 3 4" xfId="16464" xr:uid="{00000000-0005-0000-0000-0000A9470000}"/>
    <cellStyle name="Izlaz 3 2 14 3 4" xfId="48376" xr:uid="{00000000-0005-0000-0000-0000AA470000}"/>
    <cellStyle name="Izlaz 3 2 14 4" xfId="16465" xr:uid="{00000000-0005-0000-0000-0000AB470000}"/>
    <cellStyle name="Izlaz 3 2 14 4 2" xfId="16466" xr:uid="{00000000-0005-0000-0000-0000AC470000}"/>
    <cellStyle name="Izlaz 3 2 14 4 2 2" xfId="16467" xr:uid="{00000000-0005-0000-0000-0000AD470000}"/>
    <cellStyle name="Izlaz 3 2 14 4 2 2 2" xfId="16468" xr:uid="{00000000-0005-0000-0000-0000AE470000}"/>
    <cellStyle name="Izlaz 3 2 14 4 2 3" xfId="16469" xr:uid="{00000000-0005-0000-0000-0000AF470000}"/>
    <cellStyle name="Izlaz 3 2 14 4 2 3 2" xfId="16470" xr:uid="{00000000-0005-0000-0000-0000B0470000}"/>
    <cellStyle name="Izlaz 3 2 14 4 2 4" xfId="16471" xr:uid="{00000000-0005-0000-0000-0000B1470000}"/>
    <cellStyle name="Izlaz 3 2 14 4 2 4 2" xfId="16472" xr:uid="{00000000-0005-0000-0000-0000B2470000}"/>
    <cellStyle name="Izlaz 3 2 14 4 2 5" xfId="16473" xr:uid="{00000000-0005-0000-0000-0000B3470000}"/>
    <cellStyle name="Izlaz 3 2 14 4 3" xfId="16474" xr:uid="{00000000-0005-0000-0000-0000B4470000}"/>
    <cellStyle name="Izlaz 3 2 14 4 3 2" xfId="16475" xr:uid="{00000000-0005-0000-0000-0000B5470000}"/>
    <cellStyle name="Izlaz 3 2 14 4 3 2 2" xfId="16476" xr:uid="{00000000-0005-0000-0000-0000B6470000}"/>
    <cellStyle name="Izlaz 3 2 14 4 3 3" xfId="16477" xr:uid="{00000000-0005-0000-0000-0000B7470000}"/>
    <cellStyle name="Izlaz 3 2 14 4 3 3 2" xfId="16478" xr:uid="{00000000-0005-0000-0000-0000B8470000}"/>
    <cellStyle name="Izlaz 3 2 14 4 3 4" xfId="16479" xr:uid="{00000000-0005-0000-0000-0000B9470000}"/>
    <cellStyle name="Izlaz 3 2 14 4 4" xfId="48777" xr:uid="{00000000-0005-0000-0000-0000BA470000}"/>
    <cellStyle name="Izlaz 3 2 14 5" xfId="16480" xr:uid="{00000000-0005-0000-0000-0000BB470000}"/>
    <cellStyle name="Izlaz 3 2 14 5 2" xfId="16481" xr:uid="{00000000-0005-0000-0000-0000BC470000}"/>
    <cellStyle name="Izlaz 3 2 14 5 2 2" xfId="16482" xr:uid="{00000000-0005-0000-0000-0000BD470000}"/>
    <cellStyle name="Izlaz 3 2 14 5 2 2 2" xfId="16483" xr:uid="{00000000-0005-0000-0000-0000BE470000}"/>
    <cellStyle name="Izlaz 3 2 14 5 2 3" xfId="16484" xr:uid="{00000000-0005-0000-0000-0000BF470000}"/>
    <cellStyle name="Izlaz 3 2 14 5 2 3 2" xfId="16485" xr:uid="{00000000-0005-0000-0000-0000C0470000}"/>
    <cellStyle name="Izlaz 3 2 14 5 2 4" xfId="16486" xr:uid="{00000000-0005-0000-0000-0000C1470000}"/>
    <cellStyle name="Izlaz 3 2 14 5 2 4 2" xfId="16487" xr:uid="{00000000-0005-0000-0000-0000C2470000}"/>
    <cellStyle name="Izlaz 3 2 14 5 2 5" xfId="16488" xr:uid="{00000000-0005-0000-0000-0000C3470000}"/>
    <cellStyle name="Izlaz 3 2 14 5 3" xfId="16489" xr:uid="{00000000-0005-0000-0000-0000C4470000}"/>
    <cellStyle name="Izlaz 3 2 14 5 3 2" xfId="16490" xr:uid="{00000000-0005-0000-0000-0000C5470000}"/>
    <cellStyle name="Izlaz 3 2 14 5 3 2 2" xfId="16491" xr:uid="{00000000-0005-0000-0000-0000C6470000}"/>
    <cellStyle name="Izlaz 3 2 14 5 3 3" xfId="16492" xr:uid="{00000000-0005-0000-0000-0000C7470000}"/>
    <cellStyle name="Izlaz 3 2 14 5 3 3 2" xfId="16493" xr:uid="{00000000-0005-0000-0000-0000C8470000}"/>
    <cellStyle name="Izlaz 3 2 14 5 3 4" xfId="16494" xr:uid="{00000000-0005-0000-0000-0000C9470000}"/>
    <cellStyle name="Izlaz 3 2 14 5 4" xfId="49055" xr:uid="{00000000-0005-0000-0000-0000CA470000}"/>
    <cellStyle name="Izlaz 3 2 14 6" xfId="16495" xr:uid="{00000000-0005-0000-0000-0000CB470000}"/>
    <cellStyle name="Izlaz 3 2 14 6 2" xfId="16496" xr:uid="{00000000-0005-0000-0000-0000CC470000}"/>
    <cellStyle name="Izlaz 3 2 14 6 2 2" xfId="16497" xr:uid="{00000000-0005-0000-0000-0000CD470000}"/>
    <cellStyle name="Izlaz 3 2 14 6 2 2 2" xfId="16498" xr:uid="{00000000-0005-0000-0000-0000CE470000}"/>
    <cellStyle name="Izlaz 3 2 14 6 2 3" xfId="16499" xr:uid="{00000000-0005-0000-0000-0000CF470000}"/>
    <cellStyle name="Izlaz 3 2 14 6 2 3 2" xfId="16500" xr:uid="{00000000-0005-0000-0000-0000D0470000}"/>
    <cellStyle name="Izlaz 3 2 14 6 2 4" xfId="16501" xr:uid="{00000000-0005-0000-0000-0000D1470000}"/>
    <cellStyle name="Izlaz 3 2 14 6 2 4 2" xfId="16502" xr:uid="{00000000-0005-0000-0000-0000D2470000}"/>
    <cellStyle name="Izlaz 3 2 14 6 2 5" xfId="16503" xr:uid="{00000000-0005-0000-0000-0000D3470000}"/>
    <cellStyle name="Izlaz 3 2 14 6 3" xfId="16504" xr:uid="{00000000-0005-0000-0000-0000D4470000}"/>
    <cellStyle name="Izlaz 3 2 14 6 3 2" xfId="16505" xr:uid="{00000000-0005-0000-0000-0000D5470000}"/>
    <cellStyle name="Izlaz 3 2 14 6 3 2 2" xfId="16506" xr:uid="{00000000-0005-0000-0000-0000D6470000}"/>
    <cellStyle name="Izlaz 3 2 14 6 3 3" xfId="16507" xr:uid="{00000000-0005-0000-0000-0000D7470000}"/>
    <cellStyle name="Izlaz 3 2 14 6 3 3 2" xfId="16508" xr:uid="{00000000-0005-0000-0000-0000D8470000}"/>
    <cellStyle name="Izlaz 3 2 14 6 3 4" xfId="16509" xr:uid="{00000000-0005-0000-0000-0000D9470000}"/>
    <cellStyle name="Izlaz 3 2 14 6 4" xfId="49351" xr:uid="{00000000-0005-0000-0000-0000DA470000}"/>
    <cellStyle name="Izlaz 3 2 14 7" xfId="16510" xr:uid="{00000000-0005-0000-0000-0000DB470000}"/>
    <cellStyle name="Izlaz 3 2 14 7 2" xfId="16511" xr:uid="{00000000-0005-0000-0000-0000DC470000}"/>
    <cellStyle name="Izlaz 3 2 14 7 2 2" xfId="16512" xr:uid="{00000000-0005-0000-0000-0000DD470000}"/>
    <cellStyle name="Izlaz 3 2 14 7 2 2 2" xfId="16513" xr:uid="{00000000-0005-0000-0000-0000DE470000}"/>
    <cellStyle name="Izlaz 3 2 14 7 2 3" xfId="16514" xr:uid="{00000000-0005-0000-0000-0000DF470000}"/>
    <cellStyle name="Izlaz 3 2 14 7 2 3 2" xfId="16515" xr:uid="{00000000-0005-0000-0000-0000E0470000}"/>
    <cellStyle name="Izlaz 3 2 14 7 2 4" xfId="16516" xr:uid="{00000000-0005-0000-0000-0000E1470000}"/>
    <cellStyle name="Izlaz 3 2 14 7 2 4 2" xfId="16517" xr:uid="{00000000-0005-0000-0000-0000E2470000}"/>
    <cellStyle name="Izlaz 3 2 14 7 2 5" xfId="16518" xr:uid="{00000000-0005-0000-0000-0000E3470000}"/>
    <cellStyle name="Izlaz 3 2 14 7 3" xfId="16519" xr:uid="{00000000-0005-0000-0000-0000E4470000}"/>
    <cellStyle name="Izlaz 3 2 14 7 3 2" xfId="16520" xr:uid="{00000000-0005-0000-0000-0000E5470000}"/>
    <cellStyle name="Izlaz 3 2 14 7 3 2 2" xfId="16521" xr:uid="{00000000-0005-0000-0000-0000E6470000}"/>
    <cellStyle name="Izlaz 3 2 14 7 3 3" xfId="16522" xr:uid="{00000000-0005-0000-0000-0000E7470000}"/>
    <cellStyle name="Izlaz 3 2 14 7 3 3 2" xfId="16523" xr:uid="{00000000-0005-0000-0000-0000E8470000}"/>
    <cellStyle name="Izlaz 3 2 14 7 3 4" xfId="16524" xr:uid="{00000000-0005-0000-0000-0000E9470000}"/>
    <cellStyle name="Izlaz 3 2 14 7 4" xfId="49743" xr:uid="{00000000-0005-0000-0000-0000EA470000}"/>
    <cellStyle name="Izlaz 3 2 14 8" xfId="16525" xr:uid="{00000000-0005-0000-0000-0000EB470000}"/>
    <cellStyle name="Izlaz 3 2 14 8 2" xfId="16526" xr:uid="{00000000-0005-0000-0000-0000EC470000}"/>
    <cellStyle name="Izlaz 3 2 14 8 2 2" xfId="16527" xr:uid="{00000000-0005-0000-0000-0000ED470000}"/>
    <cellStyle name="Izlaz 3 2 14 8 2 2 2" xfId="16528" xr:uid="{00000000-0005-0000-0000-0000EE470000}"/>
    <cellStyle name="Izlaz 3 2 14 8 2 3" xfId="16529" xr:uid="{00000000-0005-0000-0000-0000EF470000}"/>
    <cellStyle name="Izlaz 3 2 14 8 2 3 2" xfId="16530" xr:uid="{00000000-0005-0000-0000-0000F0470000}"/>
    <cellStyle name="Izlaz 3 2 14 8 2 4" xfId="16531" xr:uid="{00000000-0005-0000-0000-0000F1470000}"/>
    <cellStyle name="Izlaz 3 2 14 8 2 4 2" xfId="16532" xr:uid="{00000000-0005-0000-0000-0000F2470000}"/>
    <cellStyle name="Izlaz 3 2 14 8 2 5" xfId="16533" xr:uid="{00000000-0005-0000-0000-0000F3470000}"/>
    <cellStyle name="Izlaz 3 2 14 8 3" xfId="16534" xr:uid="{00000000-0005-0000-0000-0000F4470000}"/>
    <cellStyle name="Izlaz 3 2 14 8 3 2" xfId="16535" xr:uid="{00000000-0005-0000-0000-0000F5470000}"/>
    <cellStyle name="Izlaz 3 2 14 8 3 2 2" xfId="16536" xr:uid="{00000000-0005-0000-0000-0000F6470000}"/>
    <cellStyle name="Izlaz 3 2 14 8 3 3" xfId="16537" xr:uid="{00000000-0005-0000-0000-0000F7470000}"/>
    <cellStyle name="Izlaz 3 2 14 8 3 3 2" xfId="16538" xr:uid="{00000000-0005-0000-0000-0000F8470000}"/>
    <cellStyle name="Izlaz 3 2 14 8 3 4" xfId="16539" xr:uid="{00000000-0005-0000-0000-0000F9470000}"/>
    <cellStyle name="Izlaz 3 2 14 8 4" xfId="50189" xr:uid="{00000000-0005-0000-0000-0000FA470000}"/>
    <cellStyle name="Izlaz 3 2 14 9" xfId="16540" xr:uid="{00000000-0005-0000-0000-0000FB470000}"/>
    <cellStyle name="Izlaz 3 2 14 9 2" xfId="16541" xr:uid="{00000000-0005-0000-0000-0000FC470000}"/>
    <cellStyle name="Izlaz 3 2 14 9 2 2" xfId="16542" xr:uid="{00000000-0005-0000-0000-0000FD470000}"/>
    <cellStyle name="Izlaz 3 2 14 9 2 2 2" xfId="16543" xr:uid="{00000000-0005-0000-0000-0000FE470000}"/>
    <cellStyle name="Izlaz 3 2 14 9 2 3" xfId="16544" xr:uid="{00000000-0005-0000-0000-0000FF470000}"/>
    <cellStyle name="Izlaz 3 2 14 9 2 3 2" xfId="16545" xr:uid="{00000000-0005-0000-0000-000000480000}"/>
    <cellStyle name="Izlaz 3 2 14 9 2 4" xfId="16546" xr:uid="{00000000-0005-0000-0000-000001480000}"/>
    <cellStyle name="Izlaz 3 2 14 9 2 4 2" xfId="16547" xr:uid="{00000000-0005-0000-0000-000002480000}"/>
    <cellStyle name="Izlaz 3 2 14 9 2 5" xfId="16548" xr:uid="{00000000-0005-0000-0000-000003480000}"/>
    <cellStyle name="Izlaz 3 2 14 9 3" xfId="16549" xr:uid="{00000000-0005-0000-0000-000004480000}"/>
    <cellStyle name="Izlaz 3 2 14 9 3 2" xfId="16550" xr:uid="{00000000-0005-0000-0000-000005480000}"/>
    <cellStyle name="Izlaz 3 2 14 9 3 2 2" xfId="16551" xr:uid="{00000000-0005-0000-0000-000006480000}"/>
    <cellStyle name="Izlaz 3 2 14 9 3 3" xfId="16552" xr:uid="{00000000-0005-0000-0000-000007480000}"/>
    <cellStyle name="Izlaz 3 2 14 9 3 3 2" xfId="16553" xr:uid="{00000000-0005-0000-0000-000008480000}"/>
    <cellStyle name="Izlaz 3 2 14 9 3 4" xfId="16554" xr:uid="{00000000-0005-0000-0000-000009480000}"/>
    <cellStyle name="Izlaz 3 2 14 9 4" xfId="50597" xr:uid="{00000000-0005-0000-0000-00000A480000}"/>
    <cellStyle name="Izlaz 3 2 15" xfId="16555" xr:uid="{00000000-0005-0000-0000-00000B480000}"/>
    <cellStyle name="Izlaz 3 2 15 2" xfId="16556" xr:uid="{00000000-0005-0000-0000-00000C480000}"/>
    <cellStyle name="Izlaz 3 2 15 2 2" xfId="16557" xr:uid="{00000000-0005-0000-0000-00000D480000}"/>
    <cellStyle name="Izlaz 3 2 15 2 2 2" xfId="16558" xr:uid="{00000000-0005-0000-0000-00000E480000}"/>
    <cellStyle name="Izlaz 3 2 15 2 3" xfId="16559" xr:uid="{00000000-0005-0000-0000-00000F480000}"/>
    <cellStyle name="Izlaz 3 2 15 2 3 2" xfId="16560" xr:uid="{00000000-0005-0000-0000-000010480000}"/>
    <cellStyle name="Izlaz 3 2 15 2 4" xfId="16561" xr:uid="{00000000-0005-0000-0000-000011480000}"/>
    <cellStyle name="Izlaz 3 2 15 2 4 2" xfId="16562" xr:uid="{00000000-0005-0000-0000-000012480000}"/>
    <cellStyle name="Izlaz 3 2 15 2 5" xfId="16563" xr:uid="{00000000-0005-0000-0000-000013480000}"/>
    <cellStyle name="Izlaz 3 2 15 3" xfId="16564" xr:uid="{00000000-0005-0000-0000-000014480000}"/>
    <cellStyle name="Izlaz 3 2 15 3 2" xfId="16565" xr:uid="{00000000-0005-0000-0000-000015480000}"/>
    <cellStyle name="Izlaz 3 2 15 3 2 2" xfId="16566" xr:uid="{00000000-0005-0000-0000-000016480000}"/>
    <cellStyle name="Izlaz 3 2 15 3 3" xfId="16567" xr:uid="{00000000-0005-0000-0000-000017480000}"/>
    <cellStyle name="Izlaz 3 2 15 3 3 2" xfId="16568" xr:uid="{00000000-0005-0000-0000-000018480000}"/>
    <cellStyle name="Izlaz 3 2 15 3 4" xfId="16569" xr:uid="{00000000-0005-0000-0000-000019480000}"/>
    <cellStyle name="Izlaz 3 2 15 4" xfId="46946" xr:uid="{00000000-0005-0000-0000-00001A480000}"/>
    <cellStyle name="Izlaz 3 2 16" xfId="16570" xr:uid="{00000000-0005-0000-0000-00001B480000}"/>
    <cellStyle name="Izlaz 3 2 16 2" xfId="16571" xr:uid="{00000000-0005-0000-0000-00001C480000}"/>
    <cellStyle name="Izlaz 3 2 16 2 2" xfId="16572" xr:uid="{00000000-0005-0000-0000-00001D480000}"/>
    <cellStyle name="Izlaz 3 2 16 2 2 2" xfId="16573" xr:uid="{00000000-0005-0000-0000-00001E480000}"/>
    <cellStyle name="Izlaz 3 2 16 2 3" xfId="16574" xr:uid="{00000000-0005-0000-0000-00001F480000}"/>
    <cellStyle name="Izlaz 3 2 16 2 3 2" xfId="16575" xr:uid="{00000000-0005-0000-0000-000020480000}"/>
    <cellStyle name="Izlaz 3 2 16 2 4" xfId="16576" xr:uid="{00000000-0005-0000-0000-000021480000}"/>
    <cellStyle name="Izlaz 3 2 16 2 4 2" xfId="16577" xr:uid="{00000000-0005-0000-0000-000022480000}"/>
    <cellStyle name="Izlaz 3 2 16 2 5" xfId="16578" xr:uid="{00000000-0005-0000-0000-000023480000}"/>
    <cellStyle name="Izlaz 3 2 16 3" xfId="16579" xr:uid="{00000000-0005-0000-0000-000024480000}"/>
    <cellStyle name="Izlaz 3 2 16 3 2" xfId="16580" xr:uid="{00000000-0005-0000-0000-000025480000}"/>
    <cellStyle name="Izlaz 3 2 16 3 2 2" xfId="16581" xr:uid="{00000000-0005-0000-0000-000026480000}"/>
    <cellStyle name="Izlaz 3 2 16 3 3" xfId="16582" xr:uid="{00000000-0005-0000-0000-000027480000}"/>
    <cellStyle name="Izlaz 3 2 16 3 3 2" xfId="16583" xr:uid="{00000000-0005-0000-0000-000028480000}"/>
    <cellStyle name="Izlaz 3 2 16 3 4" xfId="16584" xr:uid="{00000000-0005-0000-0000-000029480000}"/>
    <cellStyle name="Izlaz 3 2 16 4" xfId="47532" xr:uid="{00000000-0005-0000-0000-00002A480000}"/>
    <cellStyle name="Izlaz 3 2 17" xfId="16585" xr:uid="{00000000-0005-0000-0000-00002B480000}"/>
    <cellStyle name="Izlaz 3 2 17 2" xfId="16586" xr:uid="{00000000-0005-0000-0000-00002C480000}"/>
    <cellStyle name="Izlaz 3 2 17 2 2" xfId="16587" xr:uid="{00000000-0005-0000-0000-00002D480000}"/>
    <cellStyle name="Izlaz 3 2 17 2 2 2" xfId="16588" xr:uid="{00000000-0005-0000-0000-00002E480000}"/>
    <cellStyle name="Izlaz 3 2 17 2 3" xfId="16589" xr:uid="{00000000-0005-0000-0000-00002F480000}"/>
    <cellStyle name="Izlaz 3 2 17 2 3 2" xfId="16590" xr:uid="{00000000-0005-0000-0000-000030480000}"/>
    <cellStyle name="Izlaz 3 2 17 2 4" xfId="16591" xr:uid="{00000000-0005-0000-0000-000031480000}"/>
    <cellStyle name="Izlaz 3 2 17 2 4 2" xfId="16592" xr:uid="{00000000-0005-0000-0000-000032480000}"/>
    <cellStyle name="Izlaz 3 2 17 2 5" xfId="16593" xr:uid="{00000000-0005-0000-0000-000033480000}"/>
    <cellStyle name="Izlaz 3 2 17 3" xfId="16594" xr:uid="{00000000-0005-0000-0000-000034480000}"/>
    <cellStyle name="Izlaz 3 2 17 3 2" xfId="16595" xr:uid="{00000000-0005-0000-0000-000035480000}"/>
    <cellStyle name="Izlaz 3 2 17 3 2 2" xfId="16596" xr:uid="{00000000-0005-0000-0000-000036480000}"/>
    <cellStyle name="Izlaz 3 2 17 3 3" xfId="16597" xr:uid="{00000000-0005-0000-0000-000037480000}"/>
    <cellStyle name="Izlaz 3 2 17 3 3 2" xfId="16598" xr:uid="{00000000-0005-0000-0000-000038480000}"/>
    <cellStyle name="Izlaz 3 2 17 3 4" xfId="16599" xr:uid="{00000000-0005-0000-0000-000039480000}"/>
    <cellStyle name="Izlaz 3 2 17 4" xfId="47455" xr:uid="{00000000-0005-0000-0000-00003A480000}"/>
    <cellStyle name="Izlaz 3 2 18" xfId="16600" xr:uid="{00000000-0005-0000-0000-00003B480000}"/>
    <cellStyle name="Izlaz 3 2 18 2" xfId="16601" xr:uid="{00000000-0005-0000-0000-00003C480000}"/>
    <cellStyle name="Izlaz 3 2 18 2 2" xfId="16602" xr:uid="{00000000-0005-0000-0000-00003D480000}"/>
    <cellStyle name="Izlaz 3 2 18 2 2 2" xfId="16603" xr:uid="{00000000-0005-0000-0000-00003E480000}"/>
    <cellStyle name="Izlaz 3 2 18 2 3" xfId="16604" xr:uid="{00000000-0005-0000-0000-00003F480000}"/>
    <cellStyle name="Izlaz 3 2 18 2 3 2" xfId="16605" xr:uid="{00000000-0005-0000-0000-000040480000}"/>
    <cellStyle name="Izlaz 3 2 18 2 4" xfId="16606" xr:uid="{00000000-0005-0000-0000-000041480000}"/>
    <cellStyle name="Izlaz 3 2 18 2 4 2" xfId="16607" xr:uid="{00000000-0005-0000-0000-000042480000}"/>
    <cellStyle name="Izlaz 3 2 18 2 5" xfId="16608" xr:uid="{00000000-0005-0000-0000-000043480000}"/>
    <cellStyle name="Izlaz 3 2 18 3" xfId="16609" xr:uid="{00000000-0005-0000-0000-000044480000}"/>
    <cellStyle name="Izlaz 3 2 18 3 2" xfId="16610" xr:uid="{00000000-0005-0000-0000-000045480000}"/>
    <cellStyle name="Izlaz 3 2 18 3 2 2" xfId="16611" xr:uid="{00000000-0005-0000-0000-000046480000}"/>
    <cellStyle name="Izlaz 3 2 18 3 3" xfId="16612" xr:uid="{00000000-0005-0000-0000-000047480000}"/>
    <cellStyle name="Izlaz 3 2 18 3 3 2" xfId="16613" xr:uid="{00000000-0005-0000-0000-000048480000}"/>
    <cellStyle name="Izlaz 3 2 18 3 4" xfId="16614" xr:uid="{00000000-0005-0000-0000-000049480000}"/>
    <cellStyle name="Izlaz 3 2 18 4" xfId="47491" xr:uid="{00000000-0005-0000-0000-00004A480000}"/>
    <cellStyle name="Izlaz 3 2 19" xfId="16615" xr:uid="{00000000-0005-0000-0000-00004B480000}"/>
    <cellStyle name="Izlaz 3 2 19 2" xfId="16616" xr:uid="{00000000-0005-0000-0000-00004C480000}"/>
    <cellStyle name="Izlaz 3 2 19 2 2" xfId="16617" xr:uid="{00000000-0005-0000-0000-00004D480000}"/>
    <cellStyle name="Izlaz 3 2 19 2 2 2" xfId="16618" xr:uid="{00000000-0005-0000-0000-00004E480000}"/>
    <cellStyle name="Izlaz 3 2 19 2 3" xfId="16619" xr:uid="{00000000-0005-0000-0000-00004F480000}"/>
    <cellStyle name="Izlaz 3 2 19 2 3 2" xfId="16620" xr:uid="{00000000-0005-0000-0000-000050480000}"/>
    <cellStyle name="Izlaz 3 2 19 2 4" xfId="16621" xr:uid="{00000000-0005-0000-0000-000051480000}"/>
    <cellStyle name="Izlaz 3 2 19 2 4 2" xfId="16622" xr:uid="{00000000-0005-0000-0000-000052480000}"/>
    <cellStyle name="Izlaz 3 2 19 2 5" xfId="16623" xr:uid="{00000000-0005-0000-0000-000053480000}"/>
    <cellStyle name="Izlaz 3 2 19 3" xfId="16624" xr:uid="{00000000-0005-0000-0000-000054480000}"/>
    <cellStyle name="Izlaz 3 2 19 3 2" xfId="16625" xr:uid="{00000000-0005-0000-0000-000055480000}"/>
    <cellStyle name="Izlaz 3 2 19 3 2 2" xfId="16626" xr:uid="{00000000-0005-0000-0000-000056480000}"/>
    <cellStyle name="Izlaz 3 2 19 3 3" xfId="16627" xr:uid="{00000000-0005-0000-0000-000057480000}"/>
    <cellStyle name="Izlaz 3 2 19 3 3 2" xfId="16628" xr:uid="{00000000-0005-0000-0000-000058480000}"/>
    <cellStyle name="Izlaz 3 2 19 3 4" xfId="16629" xr:uid="{00000000-0005-0000-0000-000059480000}"/>
    <cellStyle name="Izlaz 3 2 19 4" xfId="49047" xr:uid="{00000000-0005-0000-0000-00005A480000}"/>
    <cellStyle name="Izlaz 3 2 2" xfId="16630" xr:uid="{00000000-0005-0000-0000-00005B480000}"/>
    <cellStyle name="Izlaz 3 2 2 10" xfId="16631" xr:uid="{00000000-0005-0000-0000-00005C480000}"/>
    <cellStyle name="Izlaz 3 2 2 10 2" xfId="16632" xr:uid="{00000000-0005-0000-0000-00005D480000}"/>
    <cellStyle name="Izlaz 3 2 2 10 2 2" xfId="16633" xr:uid="{00000000-0005-0000-0000-00005E480000}"/>
    <cellStyle name="Izlaz 3 2 2 10 2 2 2" xfId="16634" xr:uid="{00000000-0005-0000-0000-00005F480000}"/>
    <cellStyle name="Izlaz 3 2 2 10 2 3" xfId="16635" xr:uid="{00000000-0005-0000-0000-000060480000}"/>
    <cellStyle name="Izlaz 3 2 2 10 2 3 2" xfId="16636" xr:uid="{00000000-0005-0000-0000-000061480000}"/>
    <cellStyle name="Izlaz 3 2 2 10 2 4" xfId="16637" xr:uid="{00000000-0005-0000-0000-000062480000}"/>
    <cellStyle name="Izlaz 3 2 2 10 2 4 2" xfId="16638" xr:uid="{00000000-0005-0000-0000-000063480000}"/>
    <cellStyle name="Izlaz 3 2 2 10 2 5" xfId="16639" xr:uid="{00000000-0005-0000-0000-000064480000}"/>
    <cellStyle name="Izlaz 3 2 2 10 3" xfId="16640" xr:uid="{00000000-0005-0000-0000-000065480000}"/>
    <cellStyle name="Izlaz 3 2 2 10 3 2" xfId="16641" xr:uid="{00000000-0005-0000-0000-000066480000}"/>
    <cellStyle name="Izlaz 3 2 2 10 3 2 2" xfId="16642" xr:uid="{00000000-0005-0000-0000-000067480000}"/>
    <cellStyle name="Izlaz 3 2 2 10 3 3" xfId="16643" xr:uid="{00000000-0005-0000-0000-000068480000}"/>
    <cellStyle name="Izlaz 3 2 2 10 3 3 2" xfId="16644" xr:uid="{00000000-0005-0000-0000-000069480000}"/>
    <cellStyle name="Izlaz 3 2 2 10 3 4" xfId="16645" xr:uid="{00000000-0005-0000-0000-00006A480000}"/>
    <cellStyle name="Izlaz 3 2 2 10 4" xfId="50333" xr:uid="{00000000-0005-0000-0000-00006B480000}"/>
    <cellStyle name="Izlaz 3 2 2 11" xfId="16646" xr:uid="{00000000-0005-0000-0000-00006C480000}"/>
    <cellStyle name="Izlaz 3 2 2 11 2" xfId="16647" xr:uid="{00000000-0005-0000-0000-00006D480000}"/>
    <cellStyle name="Izlaz 3 2 2 11 2 2" xfId="16648" xr:uid="{00000000-0005-0000-0000-00006E480000}"/>
    <cellStyle name="Izlaz 3 2 2 11 2 2 2" xfId="16649" xr:uid="{00000000-0005-0000-0000-00006F480000}"/>
    <cellStyle name="Izlaz 3 2 2 11 2 3" xfId="16650" xr:uid="{00000000-0005-0000-0000-000070480000}"/>
    <cellStyle name="Izlaz 3 2 2 11 2 3 2" xfId="16651" xr:uid="{00000000-0005-0000-0000-000071480000}"/>
    <cellStyle name="Izlaz 3 2 2 11 2 4" xfId="16652" xr:uid="{00000000-0005-0000-0000-000072480000}"/>
    <cellStyle name="Izlaz 3 2 2 11 2 4 2" xfId="16653" xr:uid="{00000000-0005-0000-0000-000073480000}"/>
    <cellStyle name="Izlaz 3 2 2 11 2 5" xfId="16654" xr:uid="{00000000-0005-0000-0000-000074480000}"/>
    <cellStyle name="Izlaz 3 2 2 11 3" xfId="16655" xr:uid="{00000000-0005-0000-0000-000075480000}"/>
    <cellStyle name="Izlaz 3 2 2 11 3 2" xfId="16656" xr:uid="{00000000-0005-0000-0000-000076480000}"/>
    <cellStyle name="Izlaz 3 2 2 11 3 2 2" xfId="16657" xr:uid="{00000000-0005-0000-0000-000077480000}"/>
    <cellStyle name="Izlaz 3 2 2 11 3 3" xfId="16658" xr:uid="{00000000-0005-0000-0000-000078480000}"/>
    <cellStyle name="Izlaz 3 2 2 11 3 3 2" xfId="16659" xr:uid="{00000000-0005-0000-0000-000079480000}"/>
    <cellStyle name="Izlaz 3 2 2 11 3 4" xfId="16660" xr:uid="{00000000-0005-0000-0000-00007A480000}"/>
    <cellStyle name="Izlaz 3 2 2 11 4" xfId="50760" xr:uid="{00000000-0005-0000-0000-00007B480000}"/>
    <cellStyle name="Izlaz 3 2 2 12" xfId="16661" xr:uid="{00000000-0005-0000-0000-00007C480000}"/>
    <cellStyle name="Izlaz 3 2 2 12 2" xfId="16662" xr:uid="{00000000-0005-0000-0000-00007D480000}"/>
    <cellStyle name="Izlaz 3 2 2 12 2 2" xfId="16663" xr:uid="{00000000-0005-0000-0000-00007E480000}"/>
    <cellStyle name="Izlaz 3 2 2 12 3" xfId="16664" xr:uid="{00000000-0005-0000-0000-00007F480000}"/>
    <cellStyle name="Izlaz 3 2 2 12 3 2" xfId="16665" xr:uid="{00000000-0005-0000-0000-000080480000}"/>
    <cellStyle name="Izlaz 3 2 2 12 4" xfId="16666" xr:uid="{00000000-0005-0000-0000-000081480000}"/>
    <cellStyle name="Izlaz 3 2 2 12 4 2" xfId="16667" xr:uid="{00000000-0005-0000-0000-000082480000}"/>
    <cellStyle name="Izlaz 3 2 2 12 5" xfId="16668" xr:uid="{00000000-0005-0000-0000-000083480000}"/>
    <cellStyle name="Izlaz 3 2 2 13" xfId="16669" xr:uid="{00000000-0005-0000-0000-000084480000}"/>
    <cellStyle name="Izlaz 3 2 2 13 2" xfId="16670" xr:uid="{00000000-0005-0000-0000-000085480000}"/>
    <cellStyle name="Izlaz 3 2 2 13 2 2" xfId="16671" xr:uid="{00000000-0005-0000-0000-000086480000}"/>
    <cellStyle name="Izlaz 3 2 2 13 3" xfId="16672" xr:uid="{00000000-0005-0000-0000-000087480000}"/>
    <cellStyle name="Izlaz 3 2 2 13 3 2" xfId="16673" xr:uid="{00000000-0005-0000-0000-000088480000}"/>
    <cellStyle name="Izlaz 3 2 2 13 4" xfId="16674" xr:uid="{00000000-0005-0000-0000-000089480000}"/>
    <cellStyle name="Izlaz 3 2 2 14" xfId="46703" xr:uid="{00000000-0005-0000-0000-00008A480000}"/>
    <cellStyle name="Izlaz 3 2 2 2" xfId="16675" xr:uid="{00000000-0005-0000-0000-00008B480000}"/>
    <cellStyle name="Izlaz 3 2 2 2 2" xfId="16676" xr:uid="{00000000-0005-0000-0000-00008C480000}"/>
    <cellStyle name="Izlaz 3 2 2 2 2 2" xfId="16677" xr:uid="{00000000-0005-0000-0000-00008D480000}"/>
    <cellStyle name="Izlaz 3 2 2 2 2 2 2" xfId="16678" xr:uid="{00000000-0005-0000-0000-00008E480000}"/>
    <cellStyle name="Izlaz 3 2 2 2 2 3" xfId="16679" xr:uid="{00000000-0005-0000-0000-00008F480000}"/>
    <cellStyle name="Izlaz 3 2 2 2 2 3 2" xfId="16680" xr:uid="{00000000-0005-0000-0000-000090480000}"/>
    <cellStyle name="Izlaz 3 2 2 2 2 4" xfId="16681" xr:uid="{00000000-0005-0000-0000-000091480000}"/>
    <cellStyle name="Izlaz 3 2 2 2 2 4 2" xfId="16682" xr:uid="{00000000-0005-0000-0000-000092480000}"/>
    <cellStyle name="Izlaz 3 2 2 2 2 5" xfId="16683" xr:uid="{00000000-0005-0000-0000-000093480000}"/>
    <cellStyle name="Izlaz 3 2 2 2 3" xfId="16684" xr:uid="{00000000-0005-0000-0000-000094480000}"/>
    <cellStyle name="Izlaz 3 2 2 2 3 2" xfId="16685" xr:uid="{00000000-0005-0000-0000-000095480000}"/>
    <cellStyle name="Izlaz 3 2 2 2 3 2 2" xfId="16686" xr:uid="{00000000-0005-0000-0000-000096480000}"/>
    <cellStyle name="Izlaz 3 2 2 2 3 3" xfId="16687" xr:uid="{00000000-0005-0000-0000-000097480000}"/>
    <cellStyle name="Izlaz 3 2 2 2 3 3 2" xfId="16688" xr:uid="{00000000-0005-0000-0000-000098480000}"/>
    <cellStyle name="Izlaz 3 2 2 2 3 4" xfId="16689" xr:uid="{00000000-0005-0000-0000-000099480000}"/>
    <cellStyle name="Izlaz 3 2 2 2 4" xfId="47093" xr:uid="{00000000-0005-0000-0000-00009A480000}"/>
    <cellStyle name="Izlaz 3 2 2 3" xfId="16690" xr:uid="{00000000-0005-0000-0000-00009B480000}"/>
    <cellStyle name="Izlaz 3 2 2 3 2" xfId="16691" xr:uid="{00000000-0005-0000-0000-00009C480000}"/>
    <cellStyle name="Izlaz 3 2 2 3 2 2" xfId="16692" xr:uid="{00000000-0005-0000-0000-00009D480000}"/>
    <cellStyle name="Izlaz 3 2 2 3 2 2 2" xfId="16693" xr:uid="{00000000-0005-0000-0000-00009E480000}"/>
    <cellStyle name="Izlaz 3 2 2 3 2 3" xfId="16694" xr:uid="{00000000-0005-0000-0000-00009F480000}"/>
    <cellStyle name="Izlaz 3 2 2 3 2 3 2" xfId="16695" xr:uid="{00000000-0005-0000-0000-0000A0480000}"/>
    <cellStyle name="Izlaz 3 2 2 3 2 4" xfId="16696" xr:uid="{00000000-0005-0000-0000-0000A1480000}"/>
    <cellStyle name="Izlaz 3 2 2 3 2 4 2" xfId="16697" xr:uid="{00000000-0005-0000-0000-0000A2480000}"/>
    <cellStyle name="Izlaz 3 2 2 3 2 5" xfId="16698" xr:uid="{00000000-0005-0000-0000-0000A3480000}"/>
    <cellStyle name="Izlaz 3 2 2 3 3" xfId="16699" xr:uid="{00000000-0005-0000-0000-0000A4480000}"/>
    <cellStyle name="Izlaz 3 2 2 3 3 2" xfId="16700" xr:uid="{00000000-0005-0000-0000-0000A5480000}"/>
    <cellStyle name="Izlaz 3 2 2 3 3 2 2" xfId="16701" xr:uid="{00000000-0005-0000-0000-0000A6480000}"/>
    <cellStyle name="Izlaz 3 2 2 3 3 3" xfId="16702" xr:uid="{00000000-0005-0000-0000-0000A7480000}"/>
    <cellStyle name="Izlaz 3 2 2 3 3 3 2" xfId="16703" xr:uid="{00000000-0005-0000-0000-0000A8480000}"/>
    <cellStyle name="Izlaz 3 2 2 3 3 4" xfId="16704" xr:uid="{00000000-0005-0000-0000-0000A9480000}"/>
    <cellStyle name="Izlaz 3 2 2 3 4" xfId="47692" xr:uid="{00000000-0005-0000-0000-0000AA480000}"/>
    <cellStyle name="Izlaz 3 2 2 4" xfId="16705" xr:uid="{00000000-0005-0000-0000-0000AB480000}"/>
    <cellStyle name="Izlaz 3 2 2 4 2" xfId="16706" xr:uid="{00000000-0005-0000-0000-0000AC480000}"/>
    <cellStyle name="Izlaz 3 2 2 4 2 2" xfId="16707" xr:uid="{00000000-0005-0000-0000-0000AD480000}"/>
    <cellStyle name="Izlaz 3 2 2 4 2 2 2" xfId="16708" xr:uid="{00000000-0005-0000-0000-0000AE480000}"/>
    <cellStyle name="Izlaz 3 2 2 4 2 3" xfId="16709" xr:uid="{00000000-0005-0000-0000-0000AF480000}"/>
    <cellStyle name="Izlaz 3 2 2 4 2 3 2" xfId="16710" xr:uid="{00000000-0005-0000-0000-0000B0480000}"/>
    <cellStyle name="Izlaz 3 2 2 4 2 4" xfId="16711" xr:uid="{00000000-0005-0000-0000-0000B1480000}"/>
    <cellStyle name="Izlaz 3 2 2 4 2 4 2" xfId="16712" xr:uid="{00000000-0005-0000-0000-0000B2480000}"/>
    <cellStyle name="Izlaz 3 2 2 4 2 5" xfId="16713" xr:uid="{00000000-0005-0000-0000-0000B3480000}"/>
    <cellStyle name="Izlaz 3 2 2 4 3" xfId="16714" xr:uid="{00000000-0005-0000-0000-0000B4480000}"/>
    <cellStyle name="Izlaz 3 2 2 4 3 2" xfId="16715" xr:uid="{00000000-0005-0000-0000-0000B5480000}"/>
    <cellStyle name="Izlaz 3 2 2 4 3 2 2" xfId="16716" xr:uid="{00000000-0005-0000-0000-0000B6480000}"/>
    <cellStyle name="Izlaz 3 2 2 4 3 3" xfId="16717" xr:uid="{00000000-0005-0000-0000-0000B7480000}"/>
    <cellStyle name="Izlaz 3 2 2 4 3 3 2" xfId="16718" xr:uid="{00000000-0005-0000-0000-0000B8480000}"/>
    <cellStyle name="Izlaz 3 2 2 4 3 4" xfId="16719" xr:uid="{00000000-0005-0000-0000-0000B9480000}"/>
    <cellStyle name="Izlaz 3 2 2 4 4" xfId="48107" xr:uid="{00000000-0005-0000-0000-0000BA480000}"/>
    <cellStyle name="Izlaz 3 2 2 5" xfId="16720" xr:uid="{00000000-0005-0000-0000-0000BB480000}"/>
    <cellStyle name="Izlaz 3 2 2 5 2" xfId="16721" xr:uid="{00000000-0005-0000-0000-0000BC480000}"/>
    <cellStyle name="Izlaz 3 2 2 5 2 2" xfId="16722" xr:uid="{00000000-0005-0000-0000-0000BD480000}"/>
    <cellStyle name="Izlaz 3 2 2 5 2 2 2" xfId="16723" xr:uid="{00000000-0005-0000-0000-0000BE480000}"/>
    <cellStyle name="Izlaz 3 2 2 5 2 3" xfId="16724" xr:uid="{00000000-0005-0000-0000-0000BF480000}"/>
    <cellStyle name="Izlaz 3 2 2 5 2 3 2" xfId="16725" xr:uid="{00000000-0005-0000-0000-0000C0480000}"/>
    <cellStyle name="Izlaz 3 2 2 5 2 4" xfId="16726" xr:uid="{00000000-0005-0000-0000-0000C1480000}"/>
    <cellStyle name="Izlaz 3 2 2 5 2 4 2" xfId="16727" xr:uid="{00000000-0005-0000-0000-0000C2480000}"/>
    <cellStyle name="Izlaz 3 2 2 5 2 5" xfId="16728" xr:uid="{00000000-0005-0000-0000-0000C3480000}"/>
    <cellStyle name="Izlaz 3 2 2 5 3" xfId="16729" xr:uid="{00000000-0005-0000-0000-0000C4480000}"/>
    <cellStyle name="Izlaz 3 2 2 5 3 2" xfId="16730" xr:uid="{00000000-0005-0000-0000-0000C5480000}"/>
    <cellStyle name="Izlaz 3 2 2 5 3 2 2" xfId="16731" xr:uid="{00000000-0005-0000-0000-0000C6480000}"/>
    <cellStyle name="Izlaz 3 2 2 5 3 3" xfId="16732" xr:uid="{00000000-0005-0000-0000-0000C7480000}"/>
    <cellStyle name="Izlaz 3 2 2 5 3 3 2" xfId="16733" xr:uid="{00000000-0005-0000-0000-0000C8480000}"/>
    <cellStyle name="Izlaz 3 2 2 5 3 4" xfId="16734" xr:uid="{00000000-0005-0000-0000-0000C9480000}"/>
    <cellStyle name="Izlaz 3 2 2 5 4" xfId="48507" xr:uid="{00000000-0005-0000-0000-0000CA480000}"/>
    <cellStyle name="Izlaz 3 2 2 6" xfId="16735" xr:uid="{00000000-0005-0000-0000-0000CB480000}"/>
    <cellStyle name="Izlaz 3 2 2 6 2" xfId="16736" xr:uid="{00000000-0005-0000-0000-0000CC480000}"/>
    <cellStyle name="Izlaz 3 2 2 6 2 2" xfId="16737" xr:uid="{00000000-0005-0000-0000-0000CD480000}"/>
    <cellStyle name="Izlaz 3 2 2 6 2 2 2" xfId="16738" xr:uid="{00000000-0005-0000-0000-0000CE480000}"/>
    <cellStyle name="Izlaz 3 2 2 6 2 3" xfId="16739" xr:uid="{00000000-0005-0000-0000-0000CF480000}"/>
    <cellStyle name="Izlaz 3 2 2 6 2 3 2" xfId="16740" xr:uid="{00000000-0005-0000-0000-0000D0480000}"/>
    <cellStyle name="Izlaz 3 2 2 6 2 4" xfId="16741" xr:uid="{00000000-0005-0000-0000-0000D1480000}"/>
    <cellStyle name="Izlaz 3 2 2 6 2 4 2" xfId="16742" xr:uid="{00000000-0005-0000-0000-0000D2480000}"/>
    <cellStyle name="Izlaz 3 2 2 6 2 5" xfId="16743" xr:uid="{00000000-0005-0000-0000-0000D3480000}"/>
    <cellStyle name="Izlaz 3 2 2 6 3" xfId="16744" xr:uid="{00000000-0005-0000-0000-0000D4480000}"/>
    <cellStyle name="Izlaz 3 2 2 6 3 2" xfId="16745" xr:uid="{00000000-0005-0000-0000-0000D5480000}"/>
    <cellStyle name="Izlaz 3 2 2 6 3 2 2" xfId="16746" xr:uid="{00000000-0005-0000-0000-0000D6480000}"/>
    <cellStyle name="Izlaz 3 2 2 6 3 3" xfId="16747" xr:uid="{00000000-0005-0000-0000-0000D7480000}"/>
    <cellStyle name="Izlaz 3 2 2 6 3 3 2" xfId="16748" xr:uid="{00000000-0005-0000-0000-0000D8480000}"/>
    <cellStyle name="Izlaz 3 2 2 6 3 4" xfId="16749" xr:uid="{00000000-0005-0000-0000-0000D9480000}"/>
    <cellStyle name="Izlaz 3 2 2 6 4" xfId="48917" xr:uid="{00000000-0005-0000-0000-0000DA480000}"/>
    <cellStyle name="Izlaz 3 2 2 7" xfId="16750" xr:uid="{00000000-0005-0000-0000-0000DB480000}"/>
    <cellStyle name="Izlaz 3 2 2 7 2" xfId="16751" xr:uid="{00000000-0005-0000-0000-0000DC480000}"/>
    <cellStyle name="Izlaz 3 2 2 7 2 2" xfId="16752" xr:uid="{00000000-0005-0000-0000-0000DD480000}"/>
    <cellStyle name="Izlaz 3 2 2 7 2 2 2" xfId="16753" xr:uid="{00000000-0005-0000-0000-0000DE480000}"/>
    <cellStyle name="Izlaz 3 2 2 7 2 3" xfId="16754" xr:uid="{00000000-0005-0000-0000-0000DF480000}"/>
    <cellStyle name="Izlaz 3 2 2 7 2 3 2" xfId="16755" xr:uid="{00000000-0005-0000-0000-0000E0480000}"/>
    <cellStyle name="Izlaz 3 2 2 7 2 4" xfId="16756" xr:uid="{00000000-0005-0000-0000-0000E1480000}"/>
    <cellStyle name="Izlaz 3 2 2 7 2 4 2" xfId="16757" xr:uid="{00000000-0005-0000-0000-0000E2480000}"/>
    <cellStyle name="Izlaz 3 2 2 7 2 5" xfId="16758" xr:uid="{00000000-0005-0000-0000-0000E3480000}"/>
    <cellStyle name="Izlaz 3 2 2 7 3" xfId="16759" xr:uid="{00000000-0005-0000-0000-0000E4480000}"/>
    <cellStyle name="Izlaz 3 2 2 7 3 2" xfId="16760" xr:uid="{00000000-0005-0000-0000-0000E5480000}"/>
    <cellStyle name="Izlaz 3 2 2 7 3 2 2" xfId="16761" xr:uid="{00000000-0005-0000-0000-0000E6480000}"/>
    <cellStyle name="Izlaz 3 2 2 7 3 3" xfId="16762" xr:uid="{00000000-0005-0000-0000-0000E7480000}"/>
    <cellStyle name="Izlaz 3 2 2 7 3 3 2" xfId="16763" xr:uid="{00000000-0005-0000-0000-0000E8480000}"/>
    <cellStyle name="Izlaz 3 2 2 7 3 4" xfId="16764" xr:uid="{00000000-0005-0000-0000-0000E9480000}"/>
    <cellStyle name="Izlaz 3 2 2 7 4" xfId="49087" xr:uid="{00000000-0005-0000-0000-0000EA480000}"/>
    <cellStyle name="Izlaz 3 2 2 8" xfId="16765" xr:uid="{00000000-0005-0000-0000-0000EB480000}"/>
    <cellStyle name="Izlaz 3 2 2 8 2" xfId="16766" xr:uid="{00000000-0005-0000-0000-0000EC480000}"/>
    <cellStyle name="Izlaz 3 2 2 8 2 2" xfId="16767" xr:uid="{00000000-0005-0000-0000-0000ED480000}"/>
    <cellStyle name="Izlaz 3 2 2 8 2 2 2" xfId="16768" xr:uid="{00000000-0005-0000-0000-0000EE480000}"/>
    <cellStyle name="Izlaz 3 2 2 8 2 3" xfId="16769" xr:uid="{00000000-0005-0000-0000-0000EF480000}"/>
    <cellStyle name="Izlaz 3 2 2 8 2 3 2" xfId="16770" xr:uid="{00000000-0005-0000-0000-0000F0480000}"/>
    <cellStyle name="Izlaz 3 2 2 8 2 4" xfId="16771" xr:uid="{00000000-0005-0000-0000-0000F1480000}"/>
    <cellStyle name="Izlaz 3 2 2 8 2 4 2" xfId="16772" xr:uid="{00000000-0005-0000-0000-0000F2480000}"/>
    <cellStyle name="Izlaz 3 2 2 8 2 5" xfId="16773" xr:uid="{00000000-0005-0000-0000-0000F3480000}"/>
    <cellStyle name="Izlaz 3 2 2 8 3" xfId="16774" xr:uid="{00000000-0005-0000-0000-0000F4480000}"/>
    <cellStyle name="Izlaz 3 2 2 8 3 2" xfId="16775" xr:uid="{00000000-0005-0000-0000-0000F5480000}"/>
    <cellStyle name="Izlaz 3 2 2 8 3 2 2" xfId="16776" xr:uid="{00000000-0005-0000-0000-0000F6480000}"/>
    <cellStyle name="Izlaz 3 2 2 8 3 3" xfId="16777" xr:uid="{00000000-0005-0000-0000-0000F7480000}"/>
    <cellStyle name="Izlaz 3 2 2 8 3 3 2" xfId="16778" xr:uid="{00000000-0005-0000-0000-0000F8480000}"/>
    <cellStyle name="Izlaz 3 2 2 8 3 4" xfId="16779" xr:uid="{00000000-0005-0000-0000-0000F9480000}"/>
    <cellStyle name="Izlaz 3 2 2 8 4" xfId="49479" xr:uid="{00000000-0005-0000-0000-0000FA480000}"/>
    <cellStyle name="Izlaz 3 2 2 9" xfId="16780" xr:uid="{00000000-0005-0000-0000-0000FB480000}"/>
    <cellStyle name="Izlaz 3 2 2 9 2" xfId="16781" xr:uid="{00000000-0005-0000-0000-0000FC480000}"/>
    <cellStyle name="Izlaz 3 2 2 9 2 2" xfId="16782" xr:uid="{00000000-0005-0000-0000-0000FD480000}"/>
    <cellStyle name="Izlaz 3 2 2 9 2 2 2" xfId="16783" xr:uid="{00000000-0005-0000-0000-0000FE480000}"/>
    <cellStyle name="Izlaz 3 2 2 9 2 3" xfId="16784" xr:uid="{00000000-0005-0000-0000-0000FF480000}"/>
    <cellStyle name="Izlaz 3 2 2 9 2 3 2" xfId="16785" xr:uid="{00000000-0005-0000-0000-000000490000}"/>
    <cellStyle name="Izlaz 3 2 2 9 2 4" xfId="16786" xr:uid="{00000000-0005-0000-0000-000001490000}"/>
    <cellStyle name="Izlaz 3 2 2 9 2 4 2" xfId="16787" xr:uid="{00000000-0005-0000-0000-000002490000}"/>
    <cellStyle name="Izlaz 3 2 2 9 2 5" xfId="16788" xr:uid="{00000000-0005-0000-0000-000003490000}"/>
    <cellStyle name="Izlaz 3 2 2 9 3" xfId="16789" xr:uid="{00000000-0005-0000-0000-000004490000}"/>
    <cellStyle name="Izlaz 3 2 2 9 3 2" xfId="16790" xr:uid="{00000000-0005-0000-0000-000005490000}"/>
    <cellStyle name="Izlaz 3 2 2 9 3 2 2" xfId="16791" xr:uid="{00000000-0005-0000-0000-000006490000}"/>
    <cellStyle name="Izlaz 3 2 2 9 3 3" xfId="16792" xr:uid="{00000000-0005-0000-0000-000007490000}"/>
    <cellStyle name="Izlaz 3 2 2 9 3 3 2" xfId="16793" xr:uid="{00000000-0005-0000-0000-000008490000}"/>
    <cellStyle name="Izlaz 3 2 2 9 3 4" xfId="16794" xr:uid="{00000000-0005-0000-0000-000009490000}"/>
    <cellStyle name="Izlaz 3 2 2 9 4" xfId="49925" xr:uid="{00000000-0005-0000-0000-00000A490000}"/>
    <cellStyle name="Izlaz 3 2 20" xfId="16795" xr:uid="{00000000-0005-0000-0000-00000B490000}"/>
    <cellStyle name="Izlaz 3 2 20 2" xfId="16796" xr:uid="{00000000-0005-0000-0000-00000C490000}"/>
    <cellStyle name="Izlaz 3 2 20 2 2" xfId="16797" xr:uid="{00000000-0005-0000-0000-00000D490000}"/>
    <cellStyle name="Izlaz 3 2 20 2 2 2" xfId="16798" xr:uid="{00000000-0005-0000-0000-00000E490000}"/>
    <cellStyle name="Izlaz 3 2 20 2 3" xfId="16799" xr:uid="{00000000-0005-0000-0000-00000F490000}"/>
    <cellStyle name="Izlaz 3 2 20 2 3 2" xfId="16800" xr:uid="{00000000-0005-0000-0000-000010490000}"/>
    <cellStyle name="Izlaz 3 2 20 2 4" xfId="16801" xr:uid="{00000000-0005-0000-0000-000011490000}"/>
    <cellStyle name="Izlaz 3 2 20 2 4 2" xfId="16802" xr:uid="{00000000-0005-0000-0000-000012490000}"/>
    <cellStyle name="Izlaz 3 2 20 2 5" xfId="16803" xr:uid="{00000000-0005-0000-0000-000013490000}"/>
    <cellStyle name="Izlaz 3 2 20 3" xfId="16804" xr:uid="{00000000-0005-0000-0000-000014490000}"/>
    <cellStyle name="Izlaz 3 2 20 3 2" xfId="16805" xr:uid="{00000000-0005-0000-0000-000015490000}"/>
    <cellStyle name="Izlaz 3 2 20 3 2 2" xfId="16806" xr:uid="{00000000-0005-0000-0000-000016490000}"/>
    <cellStyle name="Izlaz 3 2 20 3 3" xfId="16807" xr:uid="{00000000-0005-0000-0000-000017490000}"/>
    <cellStyle name="Izlaz 3 2 20 3 3 2" xfId="16808" xr:uid="{00000000-0005-0000-0000-000018490000}"/>
    <cellStyle name="Izlaz 3 2 20 3 4" xfId="16809" xr:uid="{00000000-0005-0000-0000-000019490000}"/>
    <cellStyle name="Izlaz 3 2 20 4" xfId="48937" xr:uid="{00000000-0005-0000-0000-00001A490000}"/>
    <cellStyle name="Izlaz 3 2 21" xfId="16810" xr:uid="{00000000-0005-0000-0000-00001B490000}"/>
    <cellStyle name="Izlaz 3 2 21 2" xfId="16811" xr:uid="{00000000-0005-0000-0000-00001C490000}"/>
    <cellStyle name="Izlaz 3 2 21 2 2" xfId="16812" xr:uid="{00000000-0005-0000-0000-00001D490000}"/>
    <cellStyle name="Izlaz 3 2 21 2 2 2" xfId="16813" xr:uid="{00000000-0005-0000-0000-00001E490000}"/>
    <cellStyle name="Izlaz 3 2 21 2 3" xfId="16814" xr:uid="{00000000-0005-0000-0000-00001F490000}"/>
    <cellStyle name="Izlaz 3 2 21 2 3 2" xfId="16815" xr:uid="{00000000-0005-0000-0000-000020490000}"/>
    <cellStyle name="Izlaz 3 2 21 2 4" xfId="16816" xr:uid="{00000000-0005-0000-0000-000021490000}"/>
    <cellStyle name="Izlaz 3 2 21 2 4 2" xfId="16817" xr:uid="{00000000-0005-0000-0000-000022490000}"/>
    <cellStyle name="Izlaz 3 2 21 2 5" xfId="16818" xr:uid="{00000000-0005-0000-0000-000023490000}"/>
    <cellStyle name="Izlaz 3 2 21 3" xfId="16819" xr:uid="{00000000-0005-0000-0000-000024490000}"/>
    <cellStyle name="Izlaz 3 2 21 3 2" xfId="16820" xr:uid="{00000000-0005-0000-0000-000025490000}"/>
    <cellStyle name="Izlaz 3 2 21 3 2 2" xfId="16821" xr:uid="{00000000-0005-0000-0000-000026490000}"/>
    <cellStyle name="Izlaz 3 2 21 3 3" xfId="16822" xr:uid="{00000000-0005-0000-0000-000027490000}"/>
    <cellStyle name="Izlaz 3 2 21 3 3 2" xfId="16823" xr:uid="{00000000-0005-0000-0000-000028490000}"/>
    <cellStyle name="Izlaz 3 2 21 3 4" xfId="16824" xr:uid="{00000000-0005-0000-0000-000029490000}"/>
    <cellStyle name="Izlaz 3 2 21 4" xfId="49778" xr:uid="{00000000-0005-0000-0000-00002A490000}"/>
    <cellStyle name="Izlaz 3 2 22" xfId="16825" xr:uid="{00000000-0005-0000-0000-00002B490000}"/>
    <cellStyle name="Izlaz 3 2 22 2" xfId="16826" xr:uid="{00000000-0005-0000-0000-00002C490000}"/>
    <cellStyle name="Izlaz 3 2 22 2 2" xfId="16827" xr:uid="{00000000-0005-0000-0000-00002D490000}"/>
    <cellStyle name="Izlaz 3 2 22 2 2 2" xfId="16828" xr:uid="{00000000-0005-0000-0000-00002E490000}"/>
    <cellStyle name="Izlaz 3 2 22 2 3" xfId="16829" xr:uid="{00000000-0005-0000-0000-00002F490000}"/>
    <cellStyle name="Izlaz 3 2 22 2 3 2" xfId="16830" xr:uid="{00000000-0005-0000-0000-000030490000}"/>
    <cellStyle name="Izlaz 3 2 22 2 4" xfId="16831" xr:uid="{00000000-0005-0000-0000-000031490000}"/>
    <cellStyle name="Izlaz 3 2 22 2 4 2" xfId="16832" xr:uid="{00000000-0005-0000-0000-000032490000}"/>
    <cellStyle name="Izlaz 3 2 22 2 5" xfId="16833" xr:uid="{00000000-0005-0000-0000-000033490000}"/>
    <cellStyle name="Izlaz 3 2 22 3" xfId="16834" xr:uid="{00000000-0005-0000-0000-000034490000}"/>
    <cellStyle name="Izlaz 3 2 22 3 2" xfId="16835" xr:uid="{00000000-0005-0000-0000-000035490000}"/>
    <cellStyle name="Izlaz 3 2 22 3 2 2" xfId="16836" xr:uid="{00000000-0005-0000-0000-000036490000}"/>
    <cellStyle name="Izlaz 3 2 22 3 3" xfId="16837" xr:uid="{00000000-0005-0000-0000-000037490000}"/>
    <cellStyle name="Izlaz 3 2 22 3 3 2" xfId="16838" xr:uid="{00000000-0005-0000-0000-000038490000}"/>
    <cellStyle name="Izlaz 3 2 22 3 4" xfId="16839" xr:uid="{00000000-0005-0000-0000-000039490000}"/>
    <cellStyle name="Izlaz 3 2 22 4" xfId="49768" xr:uid="{00000000-0005-0000-0000-00003A490000}"/>
    <cellStyle name="Izlaz 3 2 23" xfId="16840" xr:uid="{00000000-0005-0000-0000-00003B490000}"/>
    <cellStyle name="Izlaz 3 2 23 2" xfId="16841" xr:uid="{00000000-0005-0000-0000-00003C490000}"/>
    <cellStyle name="Izlaz 3 2 23 2 2" xfId="16842" xr:uid="{00000000-0005-0000-0000-00003D490000}"/>
    <cellStyle name="Izlaz 3 2 23 2 2 2" xfId="16843" xr:uid="{00000000-0005-0000-0000-00003E490000}"/>
    <cellStyle name="Izlaz 3 2 23 2 3" xfId="16844" xr:uid="{00000000-0005-0000-0000-00003F490000}"/>
    <cellStyle name="Izlaz 3 2 23 2 3 2" xfId="16845" xr:uid="{00000000-0005-0000-0000-000040490000}"/>
    <cellStyle name="Izlaz 3 2 23 2 4" xfId="16846" xr:uid="{00000000-0005-0000-0000-000041490000}"/>
    <cellStyle name="Izlaz 3 2 23 2 4 2" xfId="16847" xr:uid="{00000000-0005-0000-0000-000042490000}"/>
    <cellStyle name="Izlaz 3 2 23 2 5" xfId="16848" xr:uid="{00000000-0005-0000-0000-000043490000}"/>
    <cellStyle name="Izlaz 3 2 23 3" xfId="16849" xr:uid="{00000000-0005-0000-0000-000044490000}"/>
    <cellStyle name="Izlaz 3 2 23 3 2" xfId="16850" xr:uid="{00000000-0005-0000-0000-000045490000}"/>
    <cellStyle name="Izlaz 3 2 23 3 2 2" xfId="16851" xr:uid="{00000000-0005-0000-0000-000046490000}"/>
    <cellStyle name="Izlaz 3 2 23 3 3" xfId="16852" xr:uid="{00000000-0005-0000-0000-000047490000}"/>
    <cellStyle name="Izlaz 3 2 23 3 3 2" xfId="16853" xr:uid="{00000000-0005-0000-0000-000048490000}"/>
    <cellStyle name="Izlaz 3 2 23 3 4" xfId="16854" xr:uid="{00000000-0005-0000-0000-000049490000}"/>
    <cellStyle name="Izlaz 3 2 23 4" xfId="50613" xr:uid="{00000000-0005-0000-0000-00004A490000}"/>
    <cellStyle name="Izlaz 3 2 24" xfId="16855" xr:uid="{00000000-0005-0000-0000-00004B490000}"/>
    <cellStyle name="Izlaz 3 2 24 2" xfId="16856" xr:uid="{00000000-0005-0000-0000-00004C490000}"/>
    <cellStyle name="Izlaz 3 2 24 2 2" xfId="16857" xr:uid="{00000000-0005-0000-0000-00004D490000}"/>
    <cellStyle name="Izlaz 3 2 24 3" xfId="16858" xr:uid="{00000000-0005-0000-0000-00004E490000}"/>
    <cellStyle name="Izlaz 3 2 24 3 2" xfId="16859" xr:uid="{00000000-0005-0000-0000-00004F490000}"/>
    <cellStyle name="Izlaz 3 2 24 4" xfId="16860" xr:uid="{00000000-0005-0000-0000-000050490000}"/>
    <cellStyle name="Izlaz 3 2 24 4 2" xfId="16861" xr:uid="{00000000-0005-0000-0000-000051490000}"/>
    <cellStyle name="Izlaz 3 2 24 5" xfId="16862" xr:uid="{00000000-0005-0000-0000-000052490000}"/>
    <cellStyle name="Izlaz 3 2 25" xfId="16863" xr:uid="{00000000-0005-0000-0000-000053490000}"/>
    <cellStyle name="Izlaz 3 2 25 2" xfId="16864" xr:uid="{00000000-0005-0000-0000-000054490000}"/>
    <cellStyle name="Izlaz 3 2 25 2 2" xfId="16865" xr:uid="{00000000-0005-0000-0000-000055490000}"/>
    <cellStyle name="Izlaz 3 2 25 3" xfId="16866" xr:uid="{00000000-0005-0000-0000-000056490000}"/>
    <cellStyle name="Izlaz 3 2 25 3 2" xfId="16867" xr:uid="{00000000-0005-0000-0000-000057490000}"/>
    <cellStyle name="Izlaz 3 2 25 4" xfId="16868" xr:uid="{00000000-0005-0000-0000-000058490000}"/>
    <cellStyle name="Izlaz 3 2 26" xfId="46461" xr:uid="{00000000-0005-0000-0000-000059490000}"/>
    <cellStyle name="Izlaz 3 2 3" xfId="16869" xr:uid="{00000000-0005-0000-0000-00005A490000}"/>
    <cellStyle name="Izlaz 3 2 3 10" xfId="16870" xr:uid="{00000000-0005-0000-0000-00005B490000}"/>
    <cellStyle name="Izlaz 3 2 3 10 2" xfId="16871" xr:uid="{00000000-0005-0000-0000-00005C490000}"/>
    <cellStyle name="Izlaz 3 2 3 10 2 2" xfId="16872" xr:uid="{00000000-0005-0000-0000-00005D490000}"/>
    <cellStyle name="Izlaz 3 2 3 10 2 2 2" xfId="16873" xr:uid="{00000000-0005-0000-0000-00005E490000}"/>
    <cellStyle name="Izlaz 3 2 3 10 2 3" xfId="16874" xr:uid="{00000000-0005-0000-0000-00005F490000}"/>
    <cellStyle name="Izlaz 3 2 3 10 2 3 2" xfId="16875" xr:uid="{00000000-0005-0000-0000-000060490000}"/>
    <cellStyle name="Izlaz 3 2 3 10 2 4" xfId="16876" xr:uid="{00000000-0005-0000-0000-000061490000}"/>
    <cellStyle name="Izlaz 3 2 3 10 2 4 2" xfId="16877" xr:uid="{00000000-0005-0000-0000-000062490000}"/>
    <cellStyle name="Izlaz 3 2 3 10 2 5" xfId="16878" xr:uid="{00000000-0005-0000-0000-000063490000}"/>
    <cellStyle name="Izlaz 3 2 3 10 3" xfId="16879" xr:uid="{00000000-0005-0000-0000-000064490000}"/>
    <cellStyle name="Izlaz 3 2 3 10 3 2" xfId="16880" xr:uid="{00000000-0005-0000-0000-000065490000}"/>
    <cellStyle name="Izlaz 3 2 3 10 3 2 2" xfId="16881" xr:uid="{00000000-0005-0000-0000-000066490000}"/>
    <cellStyle name="Izlaz 3 2 3 10 3 3" xfId="16882" xr:uid="{00000000-0005-0000-0000-000067490000}"/>
    <cellStyle name="Izlaz 3 2 3 10 3 3 2" xfId="16883" xr:uid="{00000000-0005-0000-0000-000068490000}"/>
    <cellStyle name="Izlaz 3 2 3 10 3 4" xfId="16884" xr:uid="{00000000-0005-0000-0000-000069490000}"/>
    <cellStyle name="Izlaz 3 2 3 10 4" xfId="50334" xr:uid="{00000000-0005-0000-0000-00006A490000}"/>
    <cellStyle name="Izlaz 3 2 3 11" xfId="16885" xr:uid="{00000000-0005-0000-0000-00006B490000}"/>
    <cellStyle name="Izlaz 3 2 3 11 2" xfId="16886" xr:uid="{00000000-0005-0000-0000-00006C490000}"/>
    <cellStyle name="Izlaz 3 2 3 11 2 2" xfId="16887" xr:uid="{00000000-0005-0000-0000-00006D490000}"/>
    <cellStyle name="Izlaz 3 2 3 11 2 2 2" xfId="16888" xr:uid="{00000000-0005-0000-0000-00006E490000}"/>
    <cellStyle name="Izlaz 3 2 3 11 2 3" xfId="16889" xr:uid="{00000000-0005-0000-0000-00006F490000}"/>
    <cellStyle name="Izlaz 3 2 3 11 2 3 2" xfId="16890" xr:uid="{00000000-0005-0000-0000-000070490000}"/>
    <cellStyle name="Izlaz 3 2 3 11 2 4" xfId="16891" xr:uid="{00000000-0005-0000-0000-000071490000}"/>
    <cellStyle name="Izlaz 3 2 3 11 2 4 2" xfId="16892" xr:uid="{00000000-0005-0000-0000-000072490000}"/>
    <cellStyle name="Izlaz 3 2 3 11 2 5" xfId="16893" xr:uid="{00000000-0005-0000-0000-000073490000}"/>
    <cellStyle name="Izlaz 3 2 3 11 3" xfId="16894" xr:uid="{00000000-0005-0000-0000-000074490000}"/>
    <cellStyle name="Izlaz 3 2 3 11 3 2" xfId="16895" xr:uid="{00000000-0005-0000-0000-000075490000}"/>
    <cellStyle name="Izlaz 3 2 3 11 3 2 2" xfId="16896" xr:uid="{00000000-0005-0000-0000-000076490000}"/>
    <cellStyle name="Izlaz 3 2 3 11 3 3" xfId="16897" xr:uid="{00000000-0005-0000-0000-000077490000}"/>
    <cellStyle name="Izlaz 3 2 3 11 3 3 2" xfId="16898" xr:uid="{00000000-0005-0000-0000-000078490000}"/>
    <cellStyle name="Izlaz 3 2 3 11 3 4" xfId="16899" xr:uid="{00000000-0005-0000-0000-000079490000}"/>
    <cellStyle name="Izlaz 3 2 3 11 4" xfId="50761" xr:uid="{00000000-0005-0000-0000-00007A490000}"/>
    <cellStyle name="Izlaz 3 2 3 12" xfId="16900" xr:uid="{00000000-0005-0000-0000-00007B490000}"/>
    <cellStyle name="Izlaz 3 2 3 12 2" xfId="16901" xr:uid="{00000000-0005-0000-0000-00007C490000}"/>
    <cellStyle name="Izlaz 3 2 3 12 2 2" xfId="16902" xr:uid="{00000000-0005-0000-0000-00007D490000}"/>
    <cellStyle name="Izlaz 3 2 3 12 3" xfId="16903" xr:uid="{00000000-0005-0000-0000-00007E490000}"/>
    <cellStyle name="Izlaz 3 2 3 12 3 2" xfId="16904" xr:uid="{00000000-0005-0000-0000-00007F490000}"/>
    <cellStyle name="Izlaz 3 2 3 12 4" xfId="16905" xr:uid="{00000000-0005-0000-0000-000080490000}"/>
    <cellStyle name="Izlaz 3 2 3 12 4 2" xfId="16906" xr:uid="{00000000-0005-0000-0000-000081490000}"/>
    <cellStyle name="Izlaz 3 2 3 12 5" xfId="16907" xr:uid="{00000000-0005-0000-0000-000082490000}"/>
    <cellStyle name="Izlaz 3 2 3 13" xfId="16908" xr:uid="{00000000-0005-0000-0000-000083490000}"/>
    <cellStyle name="Izlaz 3 2 3 13 2" xfId="16909" xr:uid="{00000000-0005-0000-0000-000084490000}"/>
    <cellStyle name="Izlaz 3 2 3 13 2 2" xfId="16910" xr:uid="{00000000-0005-0000-0000-000085490000}"/>
    <cellStyle name="Izlaz 3 2 3 13 3" xfId="16911" xr:uid="{00000000-0005-0000-0000-000086490000}"/>
    <cellStyle name="Izlaz 3 2 3 13 3 2" xfId="16912" xr:uid="{00000000-0005-0000-0000-000087490000}"/>
    <cellStyle name="Izlaz 3 2 3 13 4" xfId="16913" xr:uid="{00000000-0005-0000-0000-000088490000}"/>
    <cellStyle name="Izlaz 3 2 3 14" xfId="46560" xr:uid="{00000000-0005-0000-0000-000089490000}"/>
    <cellStyle name="Izlaz 3 2 3 2" xfId="16914" xr:uid="{00000000-0005-0000-0000-00008A490000}"/>
    <cellStyle name="Izlaz 3 2 3 2 2" xfId="16915" xr:uid="{00000000-0005-0000-0000-00008B490000}"/>
    <cellStyle name="Izlaz 3 2 3 2 2 2" xfId="16916" xr:uid="{00000000-0005-0000-0000-00008C490000}"/>
    <cellStyle name="Izlaz 3 2 3 2 2 2 2" xfId="16917" xr:uid="{00000000-0005-0000-0000-00008D490000}"/>
    <cellStyle name="Izlaz 3 2 3 2 2 3" xfId="16918" xr:uid="{00000000-0005-0000-0000-00008E490000}"/>
    <cellStyle name="Izlaz 3 2 3 2 2 3 2" xfId="16919" xr:uid="{00000000-0005-0000-0000-00008F490000}"/>
    <cellStyle name="Izlaz 3 2 3 2 2 4" xfId="16920" xr:uid="{00000000-0005-0000-0000-000090490000}"/>
    <cellStyle name="Izlaz 3 2 3 2 2 4 2" xfId="16921" xr:uid="{00000000-0005-0000-0000-000091490000}"/>
    <cellStyle name="Izlaz 3 2 3 2 2 5" xfId="16922" xr:uid="{00000000-0005-0000-0000-000092490000}"/>
    <cellStyle name="Izlaz 3 2 3 2 3" xfId="16923" xr:uid="{00000000-0005-0000-0000-000093490000}"/>
    <cellStyle name="Izlaz 3 2 3 2 3 2" xfId="16924" xr:uid="{00000000-0005-0000-0000-000094490000}"/>
    <cellStyle name="Izlaz 3 2 3 2 3 2 2" xfId="16925" xr:uid="{00000000-0005-0000-0000-000095490000}"/>
    <cellStyle name="Izlaz 3 2 3 2 3 3" xfId="16926" xr:uid="{00000000-0005-0000-0000-000096490000}"/>
    <cellStyle name="Izlaz 3 2 3 2 3 3 2" xfId="16927" xr:uid="{00000000-0005-0000-0000-000097490000}"/>
    <cellStyle name="Izlaz 3 2 3 2 3 4" xfId="16928" xr:uid="{00000000-0005-0000-0000-000098490000}"/>
    <cellStyle name="Izlaz 3 2 3 2 4" xfId="47094" xr:uid="{00000000-0005-0000-0000-000099490000}"/>
    <cellStyle name="Izlaz 3 2 3 3" xfId="16929" xr:uid="{00000000-0005-0000-0000-00009A490000}"/>
    <cellStyle name="Izlaz 3 2 3 3 2" xfId="16930" xr:uid="{00000000-0005-0000-0000-00009B490000}"/>
    <cellStyle name="Izlaz 3 2 3 3 2 2" xfId="16931" xr:uid="{00000000-0005-0000-0000-00009C490000}"/>
    <cellStyle name="Izlaz 3 2 3 3 2 2 2" xfId="16932" xr:uid="{00000000-0005-0000-0000-00009D490000}"/>
    <cellStyle name="Izlaz 3 2 3 3 2 3" xfId="16933" xr:uid="{00000000-0005-0000-0000-00009E490000}"/>
    <cellStyle name="Izlaz 3 2 3 3 2 3 2" xfId="16934" xr:uid="{00000000-0005-0000-0000-00009F490000}"/>
    <cellStyle name="Izlaz 3 2 3 3 2 4" xfId="16935" xr:uid="{00000000-0005-0000-0000-0000A0490000}"/>
    <cellStyle name="Izlaz 3 2 3 3 2 4 2" xfId="16936" xr:uid="{00000000-0005-0000-0000-0000A1490000}"/>
    <cellStyle name="Izlaz 3 2 3 3 2 5" xfId="16937" xr:uid="{00000000-0005-0000-0000-0000A2490000}"/>
    <cellStyle name="Izlaz 3 2 3 3 3" xfId="16938" xr:uid="{00000000-0005-0000-0000-0000A3490000}"/>
    <cellStyle name="Izlaz 3 2 3 3 3 2" xfId="16939" xr:uid="{00000000-0005-0000-0000-0000A4490000}"/>
    <cellStyle name="Izlaz 3 2 3 3 3 2 2" xfId="16940" xr:uid="{00000000-0005-0000-0000-0000A5490000}"/>
    <cellStyle name="Izlaz 3 2 3 3 3 3" xfId="16941" xr:uid="{00000000-0005-0000-0000-0000A6490000}"/>
    <cellStyle name="Izlaz 3 2 3 3 3 3 2" xfId="16942" xr:uid="{00000000-0005-0000-0000-0000A7490000}"/>
    <cellStyle name="Izlaz 3 2 3 3 3 4" xfId="16943" xr:uid="{00000000-0005-0000-0000-0000A8490000}"/>
    <cellStyle name="Izlaz 3 2 3 3 4" xfId="47693" xr:uid="{00000000-0005-0000-0000-0000A9490000}"/>
    <cellStyle name="Izlaz 3 2 3 4" xfId="16944" xr:uid="{00000000-0005-0000-0000-0000AA490000}"/>
    <cellStyle name="Izlaz 3 2 3 4 2" xfId="16945" xr:uid="{00000000-0005-0000-0000-0000AB490000}"/>
    <cellStyle name="Izlaz 3 2 3 4 2 2" xfId="16946" xr:uid="{00000000-0005-0000-0000-0000AC490000}"/>
    <cellStyle name="Izlaz 3 2 3 4 2 2 2" xfId="16947" xr:uid="{00000000-0005-0000-0000-0000AD490000}"/>
    <cellStyle name="Izlaz 3 2 3 4 2 3" xfId="16948" xr:uid="{00000000-0005-0000-0000-0000AE490000}"/>
    <cellStyle name="Izlaz 3 2 3 4 2 3 2" xfId="16949" xr:uid="{00000000-0005-0000-0000-0000AF490000}"/>
    <cellStyle name="Izlaz 3 2 3 4 2 4" xfId="16950" xr:uid="{00000000-0005-0000-0000-0000B0490000}"/>
    <cellStyle name="Izlaz 3 2 3 4 2 4 2" xfId="16951" xr:uid="{00000000-0005-0000-0000-0000B1490000}"/>
    <cellStyle name="Izlaz 3 2 3 4 2 5" xfId="16952" xr:uid="{00000000-0005-0000-0000-0000B2490000}"/>
    <cellStyle name="Izlaz 3 2 3 4 3" xfId="16953" xr:uid="{00000000-0005-0000-0000-0000B3490000}"/>
    <cellStyle name="Izlaz 3 2 3 4 3 2" xfId="16954" xr:uid="{00000000-0005-0000-0000-0000B4490000}"/>
    <cellStyle name="Izlaz 3 2 3 4 3 2 2" xfId="16955" xr:uid="{00000000-0005-0000-0000-0000B5490000}"/>
    <cellStyle name="Izlaz 3 2 3 4 3 3" xfId="16956" xr:uid="{00000000-0005-0000-0000-0000B6490000}"/>
    <cellStyle name="Izlaz 3 2 3 4 3 3 2" xfId="16957" xr:uid="{00000000-0005-0000-0000-0000B7490000}"/>
    <cellStyle name="Izlaz 3 2 3 4 3 4" xfId="16958" xr:uid="{00000000-0005-0000-0000-0000B8490000}"/>
    <cellStyle name="Izlaz 3 2 3 4 4" xfId="48108" xr:uid="{00000000-0005-0000-0000-0000B9490000}"/>
    <cellStyle name="Izlaz 3 2 3 5" xfId="16959" xr:uid="{00000000-0005-0000-0000-0000BA490000}"/>
    <cellStyle name="Izlaz 3 2 3 5 2" xfId="16960" xr:uid="{00000000-0005-0000-0000-0000BB490000}"/>
    <cellStyle name="Izlaz 3 2 3 5 2 2" xfId="16961" xr:uid="{00000000-0005-0000-0000-0000BC490000}"/>
    <cellStyle name="Izlaz 3 2 3 5 2 2 2" xfId="16962" xr:uid="{00000000-0005-0000-0000-0000BD490000}"/>
    <cellStyle name="Izlaz 3 2 3 5 2 3" xfId="16963" xr:uid="{00000000-0005-0000-0000-0000BE490000}"/>
    <cellStyle name="Izlaz 3 2 3 5 2 3 2" xfId="16964" xr:uid="{00000000-0005-0000-0000-0000BF490000}"/>
    <cellStyle name="Izlaz 3 2 3 5 2 4" xfId="16965" xr:uid="{00000000-0005-0000-0000-0000C0490000}"/>
    <cellStyle name="Izlaz 3 2 3 5 2 4 2" xfId="16966" xr:uid="{00000000-0005-0000-0000-0000C1490000}"/>
    <cellStyle name="Izlaz 3 2 3 5 2 5" xfId="16967" xr:uid="{00000000-0005-0000-0000-0000C2490000}"/>
    <cellStyle name="Izlaz 3 2 3 5 3" xfId="16968" xr:uid="{00000000-0005-0000-0000-0000C3490000}"/>
    <cellStyle name="Izlaz 3 2 3 5 3 2" xfId="16969" xr:uid="{00000000-0005-0000-0000-0000C4490000}"/>
    <cellStyle name="Izlaz 3 2 3 5 3 2 2" xfId="16970" xr:uid="{00000000-0005-0000-0000-0000C5490000}"/>
    <cellStyle name="Izlaz 3 2 3 5 3 3" xfId="16971" xr:uid="{00000000-0005-0000-0000-0000C6490000}"/>
    <cellStyle name="Izlaz 3 2 3 5 3 3 2" xfId="16972" xr:uid="{00000000-0005-0000-0000-0000C7490000}"/>
    <cellStyle name="Izlaz 3 2 3 5 3 4" xfId="16973" xr:uid="{00000000-0005-0000-0000-0000C8490000}"/>
    <cellStyle name="Izlaz 3 2 3 5 4" xfId="48508" xr:uid="{00000000-0005-0000-0000-0000C9490000}"/>
    <cellStyle name="Izlaz 3 2 3 6" xfId="16974" xr:uid="{00000000-0005-0000-0000-0000CA490000}"/>
    <cellStyle name="Izlaz 3 2 3 6 2" xfId="16975" xr:uid="{00000000-0005-0000-0000-0000CB490000}"/>
    <cellStyle name="Izlaz 3 2 3 6 2 2" xfId="16976" xr:uid="{00000000-0005-0000-0000-0000CC490000}"/>
    <cellStyle name="Izlaz 3 2 3 6 2 2 2" xfId="16977" xr:uid="{00000000-0005-0000-0000-0000CD490000}"/>
    <cellStyle name="Izlaz 3 2 3 6 2 3" xfId="16978" xr:uid="{00000000-0005-0000-0000-0000CE490000}"/>
    <cellStyle name="Izlaz 3 2 3 6 2 3 2" xfId="16979" xr:uid="{00000000-0005-0000-0000-0000CF490000}"/>
    <cellStyle name="Izlaz 3 2 3 6 2 4" xfId="16980" xr:uid="{00000000-0005-0000-0000-0000D0490000}"/>
    <cellStyle name="Izlaz 3 2 3 6 2 4 2" xfId="16981" xr:uid="{00000000-0005-0000-0000-0000D1490000}"/>
    <cellStyle name="Izlaz 3 2 3 6 2 5" xfId="16982" xr:uid="{00000000-0005-0000-0000-0000D2490000}"/>
    <cellStyle name="Izlaz 3 2 3 6 3" xfId="16983" xr:uid="{00000000-0005-0000-0000-0000D3490000}"/>
    <cellStyle name="Izlaz 3 2 3 6 3 2" xfId="16984" xr:uid="{00000000-0005-0000-0000-0000D4490000}"/>
    <cellStyle name="Izlaz 3 2 3 6 3 2 2" xfId="16985" xr:uid="{00000000-0005-0000-0000-0000D5490000}"/>
    <cellStyle name="Izlaz 3 2 3 6 3 3" xfId="16986" xr:uid="{00000000-0005-0000-0000-0000D6490000}"/>
    <cellStyle name="Izlaz 3 2 3 6 3 3 2" xfId="16987" xr:uid="{00000000-0005-0000-0000-0000D7490000}"/>
    <cellStyle name="Izlaz 3 2 3 6 3 4" xfId="16988" xr:uid="{00000000-0005-0000-0000-0000D8490000}"/>
    <cellStyle name="Izlaz 3 2 3 6 4" xfId="48918" xr:uid="{00000000-0005-0000-0000-0000D9490000}"/>
    <cellStyle name="Izlaz 3 2 3 7" xfId="16989" xr:uid="{00000000-0005-0000-0000-0000DA490000}"/>
    <cellStyle name="Izlaz 3 2 3 7 2" xfId="16990" xr:uid="{00000000-0005-0000-0000-0000DB490000}"/>
    <cellStyle name="Izlaz 3 2 3 7 2 2" xfId="16991" xr:uid="{00000000-0005-0000-0000-0000DC490000}"/>
    <cellStyle name="Izlaz 3 2 3 7 2 2 2" xfId="16992" xr:uid="{00000000-0005-0000-0000-0000DD490000}"/>
    <cellStyle name="Izlaz 3 2 3 7 2 3" xfId="16993" xr:uid="{00000000-0005-0000-0000-0000DE490000}"/>
    <cellStyle name="Izlaz 3 2 3 7 2 3 2" xfId="16994" xr:uid="{00000000-0005-0000-0000-0000DF490000}"/>
    <cellStyle name="Izlaz 3 2 3 7 2 4" xfId="16995" xr:uid="{00000000-0005-0000-0000-0000E0490000}"/>
    <cellStyle name="Izlaz 3 2 3 7 2 4 2" xfId="16996" xr:uid="{00000000-0005-0000-0000-0000E1490000}"/>
    <cellStyle name="Izlaz 3 2 3 7 2 5" xfId="16997" xr:uid="{00000000-0005-0000-0000-0000E2490000}"/>
    <cellStyle name="Izlaz 3 2 3 7 3" xfId="16998" xr:uid="{00000000-0005-0000-0000-0000E3490000}"/>
    <cellStyle name="Izlaz 3 2 3 7 3 2" xfId="16999" xr:uid="{00000000-0005-0000-0000-0000E4490000}"/>
    <cellStyle name="Izlaz 3 2 3 7 3 2 2" xfId="17000" xr:uid="{00000000-0005-0000-0000-0000E5490000}"/>
    <cellStyle name="Izlaz 3 2 3 7 3 3" xfId="17001" xr:uid="{00000000-0005-0000-0000-0000E6490000}"/>
    <cellStyle name="Izlaz 3 2 3 7 3 3 2" xfId="17002" xr:uid="{00000000-0005-0000-0000-0000E7490000}"/>
    <cellStyle name="Izlaz 3 2 3 7 3 4" xfId="17003" xr:uid="{00000000-0005-0000-0000-0000E8490000}"/>
    <cellStyle name="Izlaz 3 2 3 7 4" xfId="49088" xr:uid="{00000000-0005-0000-0000-0000E9490000}"/>
    <cellStyle name="Izlaz 3 2 3 8" xfId="17004" xr:uid="{00000000-0005-0000-0000-0000EA490000}"/>
    <cellStyle name="Izlaz 3 2 3 8 2" xfId="17005" xr:uid="{00000000-0005-0000-0000-0000EB490000}"/>
    <cellStyle name="Izlaz 3 2 3 8 2 2" xfId="17006" xr:uid="{00000000-0005-0000-0000-0000EC490000}"/>
    <cellStyle name="Izlaz 3 2 3 8 2 2 2" xfId="17007" xr:uid="{00000000-0005-0000-0000-0000ED490000}"/>
    <cellStyle name="Izlaz 3 2 3 8 2 3" xfId="17008" xr:uid="{00000000-0005-0000-0000-0000EE490000}"/>
    <cellStyle name="Izlaz 3 2 3 8 2 3 2" xfId="17009" xr:uid="{00000000-0005-0000-0000-0000EF490000}"/>
    <cellStyle name="Izlaz 3 2 3 8 2 4" xfId="17010" xr:uid="{00000000-0005-0000-0000-0000F0490000}"/>
    <cellStyle name="Izlaz 3 2 3 8 2 4 2" xfId="17011" xr:uid="{00000000-0005-0000-0000-0000F1490000}"/>
    <cellStyle name="Izlaz 3 2 3 8 2 5" xfId="17012" xr:uid="{00000000-0005-0000-0000-0000F2490000}"/>
    <cellStyle name="Izlaz 3 2 3 8 3" xfId="17013" xr:uid="{00000000-0005-0000-0000-0000F3490000}"/>
    <cellStyle name="Izlaz 3 2 3 8 3 2" xfId="17014" xr:uid="{00000000-0005-0000-0000-0000F4490000}"/>
    <cellStyle name="Izlaz 3 2 3 8 3 2 2" xfId="17015" xr:uid="{00000000-0005-0000-0000-0000F5490000}"/>
    <cellStyle name="Izlaz 3 2 3 8 3 3" xfId="17016" xr:uid="{00000000-0005-0000-0000-0000F6490000}"/>
    <cellStyle name="Izlaz 3 2 3 8 3 3 2" xfId="17017" xr:uid="{00000000-0005-0000-0000-0000F7490000}"/>
    <cellStyle name="Izlaz 3 2 3 8 3 4" xfId="17018" xr:uid="{00000000-0005-0000-0000-0000F8490000}"/>
    <cellStyle name="Izlaz 3 2 3 8 4" xfId="49480" xr:uid="{00000000-0005-0000-0000-0000F9490000}"/>
    <cellStyle name="Izlaz 3 2 3 9" xfId="17019" xr:uid="{00000000-0005-0000-0000-0000FA490000}"/>
    <cellStyle name="Izlaz 3 2 3 9 2" xfId="17020" xr:uid="{00000000-0005-0000-0000-0000FB490000}"/>
    <cellStyle name="Izlaz 3 2 3 9 2 2" xfId="17021" xr:uid="{00000000-0005-0000-0000-0000FC490000}"/>
    <cellStyle name="Izlaz 3 2 3 9 2 2 2" xfId="17022" xr:uid="{00000000-0005-0000-0000-0000FD490000}"/>
    <cellStyle name="Izlaz 3 2 3 9 2 3" xfId="17023" xr:uid="{00000000-0005-0000-0000-0000FE490000}"/>
    <cellStyle name="Izlaz 3 2 3 9 2 3 2" xfId="17024" xr:uid="{00000000-0005-0000-0000-0000FF490000}"/>
    <cellStyle name="Izlaz 3 2 3 9 2 4" xfId="17025" xr:uid="{00000000-0005-0000-0000-0000004A0000}"/>
    <cellStyle name="Izlaz 3 2 3 9 2 4 2" xfId="17026" xr:uid="{00000000-0005-0000-0000-0000014A0000}"/>
    <cellStyle name="Izlaz 3 2 3 9 2 5" xfId="17027" xr:uid="{00000000-0005-0000-0000-0000024A0000}"/>
    <cellStyle name="Izlaz 3 2 3 9 3" xfId="17028" xr:uid="{00000000-0005-0000-0000-0000034A0000}"/>
    <cellStyle name="Izlaz 3 2 3 9 3 2" xfId="17029" xr:uid="{00000000-0005-0000-0000-0000044A0000}"/>
    <cellStyle name="Izlaz 3 2 3 9 3 2 2" xfId="17030" xr:uid="{00000000-0005-0000-0000-0000054A0000}"/>
    <cellStyle name="Izlaz 3 2 3 9 3 3" xfId="17031" xr:uid="{00000000-0005-0000-0000-0000064A0000}"/>
    <cellStyle name="Izlaz 3 2 3 9 3 3 2" xfId="17032" xr:uid="{00000000-0005-0000-0000-0000074A0000}"/>
    <cellStyle name="Izlaz 3 2 3 9 3 4" xfId="17033" xr:uid="{00000000-0005-0000-0000-0000084A0000}"/>
    <cellStyle name="Izlaz 3 2 3 9 4" xfId="49926" xr:uid="{00000000-0005-0000-0000-0000094A0000}"/>
    <cellStyle name="Izlaz 3 2 4" xfId="17034" xr:uid="{00000000-0005-0000-0000-00000A4A0000}"/>
    <cellStyle name="Izlaz 3 2 4 10" xfId="17035" xr:uid="{00000000-0005-0000-0000-00000B4A0000}"/>
    <cellStyle name="Izlaz 3 2 4 10 2" xfId="17036" xr:uid="{00000000-0005-0000-0000-00000C4A0000}"/>
    <cellStyle name="Izlaz 3 2 4 10 2 2" xfId="17037" xr:uid="{00000000-0005-0000-0000-00000D4A0000}"/>
    <cellStyle name="Izlaz 3 2 4 10 2 2 2" xfId="17038" xr:uid="{00000000-0005-0000-0000-00000E4A0000}"/>
    <cellStyle name="Izlaz 3 2 4 10 2 3" xfId="17039" xr:uid="{00000000-0005-0000-0000-00000F4A0000}"/>
    <cellStyle name="Izlaz 3 2 4 10 2 3 2" xfId="17040" xr:uid="{00000000-0005-0000-0000-0000104A0000}"/>
    <cellStyle name="Izlaz 3 2 4 10 2 4" xfId="17041" xr:uid="{00000000-0005-0000-0000-0000114A0000}"/>
    <cellStyle name="Izlaz 3 2 4 10 2 4 2" xfId="17042" xr:uid="{00000000-0005-0000-0000-0000124A0000}"/>
    <cellStyle name="Izlaz 3 2 4 10 2 5" xfId="17043" xr:uid="{00000000-0005-0000-0000-0000134A0000}"/>
    <cellStyle name="Izlaz 3 2 4 10 3" xfId="17044" xr:uid="{00000000-0005-0000-0000-0000144A0000}"/>
    <cellStyle name="Izlaz 3 2 4 10 3 2" xfId="17045" xr:uid="{00000000-0005-0000-0000-0000154A0000}"/>
    <cellStyle name="Izlaz 3 2 4 10 3 2 2" xfId="17046" xr:uid="{00000000-0005-0000-0000-0000164A0000}"/>
    <cellStyle name="Izlaz 3 2 4 10 3 3" xfId="17047" xr:uid="{00000000-0005-0000-0000-0000174A0000}"/>
    <cellStyle name="Izlaz 3 2 4 10 3 3 2" xfId="17048" xr:uid="{00000000-0005-0000-0000-0000184A0000}"/>
    <cellStyle name="Izlaz 3 2 4 10 3 4" xfId="17049" xr:uid="{00000000-0005-0000-0000-0000194A0000}"/>
    <cellStyle name="Izlaz 3 2 4 10 4" xfId="50335" xr:uid="{00000000-0005-0000-0000-00001A4A0000}"/>
    <cellStyle name="Izlaz 3 2 4 11" xfId="17050" xr:uid="{00000000-0005-0000-0000-00001B4A0000}"/>
    <cellStyle name="Izlaz 3 2 4 11 2" xfId="17051" xr:uid="{00000000-0005-0000-0000-00001C4A0000}"/>
    <cellStyle name="Izlaz 3 2 4 11 2 2" xfId="17052" xr:uid="{00000000-0005-0000-0000-00001D4A0000}"/>
    <cellStyle name="Izlaz 3 2 4 11 2 2 2" xfId="17053" xr:uid="{00000000-0005-0000-0000-00001E4A0000}"/>
    <cellStyle name="Izlaz 3 2 4 11 2 3" xfId="17054" xr:uid="{00000000-0005-0000-0000-00001F4A0000}"/>
    <cellStyle name="Izlaz 3 2 4 11 2 3 2" xfId="17055" xr:uid="{00000000-0005-0000-0000-0000204A0000}"/>
    <cellStyle name="Izlaz 3 2 4 11 2 4" xfId="17056" xr:uid="{00000000-0005-0000-0000-0000214A0000}"/>
    <cellStyle name="Izlaz 3 2 4 11 2 4 2" xfId="17057" xr:uid="{00000000-0005-0000-0000-0000224A0000}"/>
    <cellStyle name="Izlaz 3 2 4 11 2 5" xfId="17058" xr:uid="{00000000-0005-0000-0000-0000234A0000}"/>
    <cellStyle name="Izlaz 3 2 4 11 3" xfId="17059" xr:uid="{00000000-0005-0000-0000-0000244A0000}"/>
    <cellStyle name="Izlaz 3 2 4 11 3 2" xfId="17060" xr:uid="{00000000-0005-0000-0000-0000254A0000}"/>
    <cellStyle name="Izlaz 3 2 4 11 3 2 2" xfId="17061" xr:uid="{00000000-0005-0000-0000-0000264A0000}"/>
    <cellStyle name="Izlaz 3 2 4 11 3 3" xfId="17062" xr:uid="{00000000-0005-0000-0000-0000274A0000}"/>
    <cellStyle name="Izlaz 3 2 4 11 3 3 2" xfId="17063" xr:uid="{00000000-0005-0000-0000-0000284A0000}"/>
    <cellStyle name="Izlaz 3 2 4 11 3 4" xfId="17064" xr:uid="{00000000-0005-0000-0000-0000294A0000}"/>
    <cellStyle name="Izlaz 3 2 4 11 4" xfId="50762" xr:uid="{00000000-0005-0000-0000-00002A4A0000}"/>
    <cellStyle name="Izlaz 3 2 4 12" xfId="17065" xr:uid="{00000000-0005-0000-0000-00002B4A0000}"/>
    <cellStyle name="Izlaz 3 2 4 12 2" xfId="17066" xr:uid="{00000000-0005-0000-0000-00002C4A0000}"/>
    <cellStyle name="Izlaz 3 2 4 12 2 2" xfId="17067" xr:uid="{00000000-0005-0000-0000-00002D4A0000}"/>
    <cellStyle name="Izlaz 3 2 4 12 3" xfId="17068" xr:uid="{00000000-0005-0000-0000-00002E4A0000}"/>
    <cellStyle name="Izlaz 3 2 4 12 3 2" xfId="17069" xr:uid="{00000000-0005-0000-0000-00002F4A0000}"/>
    <cellStyle name="Izlaz 3 2 4 12 4" xfId="17070" xr:uid="{00000000-0005-0000-0000-0000304A0000}"/>
    <cellStyle name="Izlaz 3 2 4 12 4 2" xfId="17071" xr:uid="{00000000-0005-0000-0000-0000314A0000}"/>
    <cellStyle name="Izlaz 3 2 4 12 5" xfId="17072" xr:uid="{00000000-0005-0000-0000-0000324A0000}"/>
    <cellStyle name="Izlaz 3 2 4 13" xfId="17073" xr:uid="{00000000-0005-0000-0000-0000334A0000}"/>
    <cellStyle name="Izlaz 3 2 4 13 2" xfId="17074" xr:uid="{00000000-0005-0000-0000-0000344A0000}"/>
    <cellStyle name="Izlaz 3 2 4 13 2 2" xfId="17075" xr:uid="{00000000-0005-0000-0000-0000354A0000}"/>
    <cellStyle name="Izlaz 3 2 4 13 3" xfId="17076" xr:uid="{00000000-0005-0000-0000-0000364A0000}"/>
    <cellStyle name="Izlaz 3 2 4 13 3 2" xfId="17077" xr:uid="{00000000-0005-0000-0000-0000374A0000}"/>
    <cellStyle name="Izlaz 3 2 4 13 4" xfId="17078" xr:uid="{00000000-0005-0000-0000-0000384A0000}"/>
    <cellStyle name="Izlaz 3 2 4 14" xfId="46541" xr:uid="{00000000-0005-0000-0000-0000394A0000}"/>
    <cellStyle name="Izlaz 3 2 4 2" xfId="17079" xr:uid="{00000000-0005-0000-0000-00003A4A0000}"/>
    <cellStyle name="Izlaz 3 2 4 2 2" xfId="17080" xr:uid="{00000000-0005-0000-0000-00003B4A0000}"/>
    <cellStyle name="Izlaz 3 2 4 2 2 2" xfId="17081" xr:uid="{00000000-0005-0000-0000-00003C4A0000}"/>
    <cellStyle name="Izlaz 3 2 4 2 2 2 2" xfId="17082" xr:uid="{00000000-0005-0000-0000-00003D4A0000}"/>
    <cellStyle name="Izlaz 3 2 4 2 2 3" xfId="17083" xr:uid="{00000000-0005-0000-0000-00003E4A0000}"/>
    <cellStyle name="Izlaz 3 2 4 2 2 3 2" xfId="17084" xr:uid="{00000000-0005-0000-0000-00003F4A0000}"/>
    <cellStyle name="Izlaz 3 2 4 2 2 4" xfId="17085" xr:uid="{00000000-0005-0000-0000-0000404A0000}"/>
    <cellStyle name="Izlaz 3 2 4 2 2 4 2" xfId="17086" xr:uid="{00000000-0005-0000-0000-0000414A0000}"/>
    <cellStyle name="Izlaz 3 2 4 2 2 5" xfId="17087" xr:uid="{00000000-0005-0000-0000-0000424A0000}"/>
    <cellStyle name="Izlaz 3 2 4 2 3" xfId="17088" xr:uid="{00000000-0005-0000-0000-0000434A0000}"/>
    <cellStyle name="Izlaz 3 2 4 2 3 2" xfId="17089" xr:uid="{00000000-0005-0000-0000-0000444A0000}"/>
    <cellStyle name="Izlaz 3 2 4 2 3 2 2" xfId="17090" xr:uid="{00000000-0005-0000-0000-0000454A0000}"/>
    <cellStyle name="Izlaz 3 2 4 2 3 3" xfId="17091" xr:uid="{00000000-0005-0000-0000-0000464A0000}"/>
    <cellStyle name="Izlaz 3 2 4 2 3 3 2" xfId="17092" xr:uid="{00000000-0005-0000-0000-0000474A0000}"/>
    <cellStyle name="Izlaz 3 2 4 2 3 4" xfId="17093" xr:uid="{00000000-0005-0000-0000-0000484A0000}"/>
    <cellStyle name="Izlaz 3 2 4 2 4" xfId="47095" xr:uid="{00000000-0005-0000-0000-0000494A0000}"/>
    <cellStyle name="Izlaz 3 2 4 3" xfId="17094" xr:uid="{00000000-0005-0000-0000-00004A4A0000}"/>
    <cellStyle name="Izlaz 3 2 4 3 2" xfId="17095" xr:uid="{00000000-0005-0000-0000-00004B4A0000}"/>
    <cellStyle name="Izlaz 3 2 4 3 2 2" xfId="17096" xr:uid="{00000000-0005-0000-0000-00004C4A0000}"/>
    <cellStyle name="Izlaz 3 2 4 3 2 2 2" xfId="17097" xr:uid="{00000000-0005-0000-0000-00004D4A0000}"/>
    <cellStyle name="Izlaz 3 2 4 3 2 3" xfId="17098" xr:uid="{00000000-0005-0000-0000-00004E4A0000}"/>
    <cellStyle name="Izlaz 3 2 4 3 2 3 2" xfId="17099" xr:uid="{00000000-0005-0000-0000-00004F4A0000}"/>
    <cellStyle name="Izlaz 3 2 4 3 2 4" xfId="17100" xr:uid="{00000000-0005-0000-0000-0000504A0000}"/>
    <cellStyle name="Izlaz 3 2 4 3 2 4 2" xfId="17101" xr:uid="{00000000-0005-0000-0000-0000514A0000}"/>
    <cellStyle name="Izlaz 3 2 4 3 2 5" xfId="17102" xr:uid="{00000000-0005-0000-0000-0000524A0000}"/>
    <cellStyle name="Izlaz 3 2 4 3 3" xfId="17103" xr:uid="{00000000-0005-0000-0000-0000534A0000}"/>
    <cellStyle name="Izlaz 3 2 4 3 3 2" xfId="17104" xr:uid="{00000000-0005-0000-0000-0000544A0000}"/>
    <cellStyle name="Izlaz 3 2 4 3 3 2 2" xfId="17105" xr:uid="{00000000-0005-0000-0000-0000554A0000}"/>
    <cellStyle name="Izlaz 3 2 4 3 3 3" xfId="17106" xr:uid="{00000000-0005-0000-0000-0000564A0000}"/>
    <cellStyle name="Izlaz 3 2 4 3 3 3 2" xfId="17107" xr:uid="{00000000-0005-0000-0000-0000574A0000}"/>
    <cellStyle name="Izlaz 3 2 4 3 3 4" xfId="17108" xr:uid="{00000000-0005-0000-0000-0000584A0000}"/>
    <cellStyle name="Izlaz 3 2 4 3 4" xfId="47694" xr:uid="{00000000-0005-0000-0000-0000594A0000}"/>
    <cellStyle name="Izlaz 3 2 4 4" xfId="17109" xr:uid="{00000000-0005-0000-0000-00005A4A0000}"/>
    <cellStyle name="Izlaz 3 2 4 4 2" xfId="17110" xr:uid="{00000000-0005-0000-0000-00005B4A0000}"/>
    <cellStyle name="Izlaz 3 2 4 4 2 2" xfId="17111" xr:uid="{00000000-0005-0000-0000-00005C4A0000}"/>
    <cellStyle name="Izlaz 3 2 4 4 2 2 2" xfId="17112" xr:uid="{00000000-0005-0000-0000-00005D4A0000}"/>
    <cellStyle name="Izlaz 3 2 4 4 2 3" xfId="17113" xr:uid="{00000000-0005-0000-0000-00005E4A0000}"/>
    <cellStyle name="Izlaz 3 2 4 4 2 3 2" xfId="17114" xr:uid="{00000000-0005-0000-0000-00005F4A0000}"/>
    <cellStyle name="Izlaz 3 2 4 4 2 4" xfId="17115" xr:uid="{00000000-0005-0000-0000-0000604A0000}"/>
    <cellStyle name="Izlaz 3 2 4 4 2 4 2" xfId="17116" xr:uid="{00000000-0005-0000-0000-0000614A0000}"/>
    <cellStyle name="Izlaz 3 2 4 4 2 5" xfId="17117" xr:uid="{00000000-0005-0000-0000-0000624A0000}"/>
    <cellStyle name="Izlaz 3 2 4 4 3" xfId="17118" xr:uid="{00000000-0005-0000-0000-0000634A0000}"/>
    <cellStyle name="Izlaz 3 2 4 4 3 2" xfId="17119" xr:uid="{00000000-0005-0000-0000-0000644A0000}"/>
    <cellStyle name="Izlaz 3 2 4 4 3 2 2" xfId="17120" xr:uid="{00000000-0005-0000-0000-0000654A0000}"/>
    <cellStyle name="Izlaz 3 2 4 4 3 3" xfId="17121" xr:uid="{00000000-0005-0000-0000-0000664A0000}"/>
    <cellStyle name="Izlaz 3 2 4 4 3 3 2" xfId="17122" xr:uid="{00000000-0005-0000-0000-0000674A0000}"/>
    <cellStyle name="Izlaz 3 2 4 4 3 4" xfId="17123" xr:uid="{00000000-0005-0000-0000-0000684A0000}"/>
    <cellStyle name="Izlaz 3 2 4 4 4" xfId="48109" xr:uid="{00000000-0005-0000-0000-0000694A0000}"/>
    <cellStyle name="Izlaz 3 2 4 5" xfId="17124" xr:uid="{00000000-0005-0000-0000-00006A4A0000}"/>
    <cellStyle name="Izlaz 3 2 4 5 2" xfId="17125" xr:uid="{00000000-0005-0000-0000-00006B4A0000}"/>
    <cellStyle name="Izlaz 3 2 4 5 2 2" xfId="17126" xr:uid="{00000000-0005-0000-0000-00006C4A0000}"/>
    <cellStyle name="Izlaz 3 2 4 5 2 2 2" xfId="17127" xr:uid="{00000000-0005-0000-0000-00006D4A0000}"/>
    <cellStyle name="Izlaz 3 2 4 5 2 3" xfId="17128" xr:uid="{00000000-0005-0000-0000-00006E4A0000}"/>
    <cellStyle name="Izlaz 3 2 4 5 2 3 2" xfId="17129" xr:uid="{00000000-0005-0000-0000-00006F4A0000}"/>
    <cellStyle name="Izlaz 3 2 4 5 2 4" xfId="17130" xr:uid="{00000000-0005-0000-0000-0000704A0000}"/>
    <cellStyle name="Izlaz 3 2 4 5 2 4 2" xfId="17131" xr:uid="{00000000-0005-0000-0000-0000714A0000}"/>
    <cellStyle name="Izlaz 3 2 4 5 2 5" xfId="17132" xr:uid="{00000000-0005-0000-0000-0000724A0000}"/>
    <cellStyle name="Izlaz 3 2 4 5 3" xfId="17133" xr:uid="{00000000-0005-0000-0000-0000734A0000}"/>
    <cellStyle name="Izlaz 3 2 4 5 3 2" xfId="17134" xr:uid="{00000000-0005-0000-0000-0000744A0000}"/>
    <cellStyle name="Izlaz 3 2 4 5 3 2 2" xfId="17135" xr:uid="{00000000-0005-0000-0000-0000754A0000}"/>
    <cellStyle name="Izlaz 3 2 4 5 3 3" xfId="17136" xr:uid="{00000000-0005-0000-0000-0000764A0000}"/>
    <cellStyle name="Izlaz 3 2 4 5 3 3 2" xfId="17137" xr:uid="{00000000-0005-0000-0000-0000774A0000}"/>
    <cellStyle name="Izlaz 3 2 4 5 3 4" xfId="17138" xr:uid="{00000000-0005-0000-0000-0000784A0000}"/>
    <cellStyle name="Izlaz 3 2 4 5 4" xfId="48509" xr:uid="{00000000-0005-0000-0000-0000794A0000}"/>
    <cellStyle name="Izlaz 3 2 4 6" xfId="17139" xr:uid="{00000000-0005-0000-0000-00007A4A0000}"/>
    <cellStyle name="Izlaz 3 2 4 6 2" xfId="17140" xr:uid="{00000000-0005-0000-0000-00007B4A0000}"/>
    <cellStyle name="Izlaz 3 2 4 6 2 2" xfId="17141" xr:uid="{00000000-0005-0000-0000-00007C4A0000}"/>
    <cellStyle name="Izlaz 3 2 4 6 2 2 2" xfId="17142" xr:uid="{00000000-0005-0000-0000-00007D4A0000}"/>
    <cellStyle name="Izlaz 3 2 4 6 2 3" xfId="17143" xr:uid="{00000000-0005-0000-0000-00007E4A0000}"/>
    <cellStyle name="Izlaz 3 2 4 6 2 3 2" xfId="17144" xr:uid="{00000000-0005-0000-0000-00007F4A0000}"/>
    <cellStyle name="Izlaz 3 2 4 6 2 4" xfId="17145" xr:uid="{00000000-0005-0000-0000-0000804A0000}"/>
    <cellStyle name="Izlaz 3 2 4 6 2 4 2" xfId="17146" xr:uid="{00000000-0005-0000-0000-0000814A0000}"/>
    <cellStyle name="Izlaz 3 2 4 6 2 5" xfId="17147" xr:uid="{00000000-0005-0000-0000-0000824A0000}"/>
    <cellStyle name="Izlaz 3 2 4 6 3" xfId="17148" xr:uid="{00000000-0005-0000-0000-0000834A0000}"/>
    <cellStyle name="Izlaz 3 2 4 6 3 2" xfId="17149" xr:uid="{00000000-0005-0000-0000-0000844A0000}"/>
    <cellStyle name="Izlaz 3 2 4 6 3 2 2" xfId="17150" xr:uid="{00000000-0005-0000-0000-0000854A0000}"/>
    <cellStyle name="Izlaz 3 2 4 6 3 3" xfId="17151" xr:uid="{00000000-0005-0000-0000-0000864A0000}"/>
    <cellStyle name="Izlaz 3 2 4 6 3 3 2" xfId="17152" xr:uid="{00000000-0005-0000-0000-0000874A0000}"/>
    <cellStyle name="Izlaz 3 2 4 6 3 4" xfId="17153" xr:uid="{00000000-0005-0000-0000-0000884A0000}"/>
    <cellStyle name="Izlaz 3 2 4 6 4" xfId="48919" xr:uid="{00000000-0005-0000-0000-0000894A0000}"/>
    <cellStyle name="Izlaz 3 2 4 7" xfId="17154" xr:uid="{00000000-0005-0000-0000-00008A4A0000}"/>
    <cellStyle name="Izlaz 3 2 4 7 2" xfId="17155" xr:uid="{00000000-0005-0000-0000-00008B4A0000}"/>
    <cellStyle name="Izlaz 3 2 4 7 2 2" xfId="17156" xr:uid="{00000000-0005-0000-0000-00008C4A0000}"/>
    <cellStyle name="Izlaz 3 2 4 7 2 2 2" xfId="17157" xr:uid="{00000000-0005-0000-0000-00008D4A0000}"/>
    <cellStyle name="Izlaz 3 2 4 7 2 3" xfId="17158" xr:uid="{00000000-0005-0000-0000-00008E4A0000}"/>
    <cellStyle name="Izlaz 3 2 4 7 2 3 2" xfId="17159" xr:uid="{00000000-0005-0000-0000-00008F4A0000}"/>
    <cellStyle name="Izlaz 3 2 4 7 2 4" xfId="17160" xr:uid="{00000000-0005-0000-0000-0000904A0000}"/>
    <cellStyle name="Izlaz 3 2 4 7 2 4 2" xfId="17161" xr:uid="{00000000-0005-0000-0000-0000914A0000}"/>
    <cellStyle name="Izlaz 3 2 4 7 2 5" xfId="17162" xr:uid="{00000000-0005-0000-0000-0000924A0000}"/>
    <cellStyle name="Izlaz 3 2 4 7 3" xfId="17163" xr:uid="{00000000-0005-0000-0000-0000934A0000}"/>
    <cellStyle name="Izlaz 3 2 4 7 3 2" xfId="17164" xr:uid="{00000000-0005-0000-0000-0000944A0000}"/>
    <cellStyle name="Izlaz 3 2 4 7 3 2 2" xfId="17165" xr:uid="{00000000-0005-0000-0000-0000954A0000}"/>
    <cellStyle name="Izlaz 3 2 4 7 3 3" xfId="17166" xr:uid="{00000000-0005-0000-0000-0000964A0000}"/>
    <cellStyle name="Izlaz 3 2 4 7 3 3 2" xfId="17167" xr:uid="{00000000-0005-0000-0000-0000974A0000}"/>
    <cellStyle name="Izlaz 3 2 4 7 3 4" xfId="17168" xr:uid="{00000000-0005-0000-0000-0000984A0000}"/>
    <cellStyle name="Izlaz 3 2 4 7 4" xfId="49089" xr:uid="{00000000-0005-0000-0000-0000994A0000}"/>
    <cellStyle name="Izlaz 3 2 4 8" xfId="17169" xr:uid="{00000000-0005-0000-0000-00009A4A0000}"/>
    <cellStyle name="Izlaz 3 2 4 8 2" xfId="17170" xr:uid="{00000000-0005-0000-0000-00009B4A0000}"/>
    <cellStyle name="Izlaz 3 2 4 8 2 2" xfId="17171" xr:uid="{00000000-0005-0000-0000-00009C4A0000}"/>
    <cellStyle name="Izlaz 3 2 4 8 2 2 2" xfId="17172" xr:uid="{00000000-0005-0000-0000-00009D4A0000}"/>
    <cellStyle name="Izlaz 3 2 4 8 2 3" xfId="17173" xr:uid="{00000000-0005-0000-0000-00009E4A0000}"/>
    <cellStyle name="Izlaz 3 2 4 8 2 3 2" xfId="17174" xr:uid="{00000000-0005-0000-0000-00009F4A0000}"/>
    <cellStyle name="Izlaz 3 2 4 8 2 4" xfId="17175" xr:uid="{00000000-0005-0000-0000-0000A04A0000}"/>
    <cellStyle name="Izlaz 3 2 4 8 2 4 2" xfId="17176" xr:uid="{00000000-0005-0000-0000-0000A14A0000}"/>
    <cellStyle name="Izlaz 3 2 4 8 2 5" xfId="17177" xr:uid="{00000000-0005-0000-0000-0000A24A0000}"/>
    <cellStyle name="Izlaz 3 2 4 8 3" xfId="17178" xr:uid="{00000000-0005-0000-0000-0000A34A0000}"/>
    <cellStyle name="Izlaz 3 2 4 8 3 2" xfId="17179" xr:uid="{00000000-0005-0000-0000-0000A44A0000}"/>
    <cellStyle name="Izlaz 3 2 4 8 3 2 2" xfId="17180" xr:uid="{00000000-0005-0000-0000-0000A54A0000}"/>
    <cellStyle name="Izlaz 3 2 4 8 3 3" xfId="17181" xr:uid="{00000000-0005-0000-0000-0000A64A0000}"/>
    <cellStyle name="Izlaz 3 2 4 8 3 3 2" xfId="17182" xr:uid="{00000000-0005-0000-0000-0000A74A0000}"/>
    <cellStyle name="Izlaz 3 2 4 8 3 4" xfId="17183" xr:uid="{00000000-0005-0000-0000-0000A84A0000}"/>
    <cellStyle name="Izlaz 3 2 4 8 4" xfId="49481" xr:uid="{00000000-0005-0000-0000-0000A94A0000}"/>
    <cellStyle name="Izlaz 3 2 4 9" xfId="17184" xr:uid="{00000000-0005-0000-0000-0000AA4A0000}"/>
    <cellStyle name="Izlaz 3 2 4 9 2" xfId="17185" xr:uid="{00000000-0005-0000-0000-0000AB4A0000}"/>
    <cellStyle name="Izlaz 3 2 4 9 2 2" xfId="17186" xr:uid="{00000000-0005-0000-0000-0000AC4A0000}"/>
    <cellStyle name="Izlaz 3 2 4 9 2 2 2" xfId="17187" xr:uid="{00000000-0005-0000-0000-0000AD4A0000}"/>
    <cellStyle name="Izlaz 3 2 4 9 2 3" xfId="17188" xr:uid="{00000000-0005-0000-0000-0000AE4A0000}"/>
    <cellStyle name="Izlaz 3 2 4 9 2 3 2" xfId="17189" xr:uid="{00000000-0005-0000-0000-0000AF4A0000}"/>
    <cellStyle name="Izlaz 3 2 4 9 2 4" xfId="17190" xr:uid="{00000000-0005-0000-0000-0000B04A0000}"/>
    <cellStyle name="Izlaz 3 2 4 9 2 4 2" xfId="17191" xr:uid="{00000000-0005-0000-0000-0000B14A0000}"/>
    <cellStyle name="Izlaz 3 2 4 9 2 5" xfId="17192" xr:uid="{00000000-0005-0000-0000-0000B24A0000}"/>
    <cellStyle name="Izlaz 3 2 4 9 3" xfId="17193" xr:uid="{00000000-0005-0000-0000-0000B34A0000}"/>
    <cellStyle name="Izlaz 3 2 4 9 3 2" xfId="17194" xr:uid="{00000000-0005-0000-0000-0000B44A0000}"/>
    <cellStyle name="Izlaz 3 2 4 9 3 2 2" xfId="17195" xr:uid="{00000000-0005-0000-0000-0000B54A0000}"/>
    <cellStyle name="Izlaz 3 2 4 9 3 3" xfId="17196" xr:uid="{00000000-0005-0000-0000-0000B64A0000}"/>
    <cellStyle name="Izlaz 3 2 4 9 3 3 2" xfId="17197" xr:uid="{00000000-0005-0000-0000-0000B74A0000}"/>
    <cellStyle name="Izlaz 3 2 4 9 3 4" xfId="17198" xr:uid="{00000000-0005-0000-0000-0000B84A0000}"/>
    <cellStyle name="Izlaz 3 2 4 9 4" xfId="49927" xr:uid="{00000000-0005-0000-0000-0000B94A0000}"/>
    <cellStyle name="Izlaz 3 2 5" xfId="17199" xr:uid="{00000000-0005-0000-0000-0000BA4A0000}"/>
    <cellStyle name="Izlaz 3 2 5 10" xfId="17200" xr:uid="{00000000-0005-0000-0000-0000BB4A0000}"/>
    <cellStyle name="Izlaz 3 2 5 10 2" xfId="17201" xr:uid="{00000000-0005-0000-0000-0000BC4A0000}"/>
    <cellStyle name="Izlaz 3 2 5 10 2 2" xfId="17202" xr:uid="{00000000-0005-0000-0000-0000BD4A0000}"/>
    <cellStyle name="Izlaz 3 2 5 10 2 2 2" xfId="17203" xr:uid="{00000000-0005-0000-0000-0000BE4A0000}"/>
    <cellStyle name="Izlaz 3 2 5 10 2 3" xfId="17204" xr:uid="{00000000-0005-0000-0000-0000BF4A0000}"/>
    <cellStyle name="Izlaz 3 2 5 10 2 3 2" xfId="17205" xr:uid="{00000000-0005-0000-0000-0000C04A0000}"/>
    <cellStyle name="Izlaz 3 2 5 10 2 4" xfId="17206" xr:uid="{00000000-0005-0000-0000-0000C14A0000}"/>
    <cellStyle name="Izlaz 3 2 5 10 2 4 2" xfId="17207" xr:uid="{00000000-0005-0000-0000-0000C24A0000}"/>
    <cellStyle name="Izlaz 3 2 5 10 2 5" xfId="17208" xr:uid="{00000000-0005-0000-0000-0000C34A0000}"/>
    <cellStyle name="Izlaz 3 2 5 10 3" xfId="17209" xr:uid="{00000000-0005-0000-0000-0000C44A0000}"/>
    <cellStyle name="Izlaz 3 2 5 10 3 2" xfId="17210" xr:uid="{00000000-0005-0000-0000-0000C54A0000}"/>
    <cellStyle name="Izlaz 3 2 5 10 3 2 2" xfId="17211" xr:uid="{00000000-0005-0000-0000-0000C64A0000}"/>
    <cellStyle name="Izlaz 3 2 5 10 3 3" xfId="17212" xr:uid="{00000000-0005-0000-0000-0000C74A0000}"/>
    <cellStyle name="Izlaz 3 2 5 10 3 3 2" xfId="17213" xr:uid="{00000000-0005-0000-0000-0000C84A0000}"/>
    <cellStyle name="Izlaz 3 2 5 10 3 4" xfId="17214" xr:uid="{00000000-0005-0000-0000-0000C94A0000}"/>
    <cellStyle name="Izlaz 3 2 5 10 4" xfId="50336" xr:uid="{00000000-0005-0000-0000-0000CA4A0000}"/>
    <cellStyle name="Izlaz 3 2 5 11" xfId="17215" xr:uid="{00000000-0005-0000-0000-0000CB4A0000}"/>
    <cellStyle name="Izlaz 3 2 5 11 2" xfId="17216" xr:uid="{00000000-0005-0000-0000-0000CC4A0000}"/>
    <cellStyle name="Izlaz 3 2 5 11 2 2" xfId="17217" xr:uid="{00000000-0005-0000-0000-0000CD4A0000}"/>
    <cellStyle name="Izlaz 3 2 5 11 2 2 2" xfId="17218" xr:uid="{00000000-0005-0000-0000-0000CE4A0000}"/>
    <cellStyle name="Izlaz 3 2 5 11 2 3" xfId="17219" xr:uid="{00000000-0005-0000-0000-0000CF4A0000}"/>
    <cellStyle name="Izlaz 3 2 5 11 2 3 2" xfId="17220" xr:uid="{00000000-0005-0000-0000-0000D04A0000}"/>
    <cellStyle name="Izlaz 3 2 5 11 2 4" xfId="17221" xr:uid="{00000000-0005-0000-0000-0000D14A0000}"/>
    <cellStyle name="Izlaz 3 2 5 11 2 4 2" xfId="17222" xr:uid="{00000000-0005-0000-0000-0000D24A0000}"/>
    <cellStyle name="Izlaz 3 2 5 11 2 5" xfId="17223" xr:uid="{00000000-0005-0000-0000-0000D34A0000}"/>
    <cellStyle name="Izlaz 3 2 5 11 3" xfId="17224" xr:uid="{00000000-0005-0000-0000-0000D44A0000}"/>
    <cellStyle name="Izlaz 3 2 5 11 3 2" xfId="17225" xr:uid="{00000000-0005-0000-0000-0000D54A0000}"/>
    <cellStyle name="Izlaz 3 2 5 11 3 2 2" xfId="17226" xr:uid="{00000000-0005-0000-0000-0000D64A0000}"/>
    <cellStyle name="Izlaz 3 2 5 11 3 3" xfId="17227" xr:uid="{00000000-0005-0000-0000-0000D74A0000}"/>
    <cellStyle name="Izlaz 3 2 5 11 3 3 2" xfId="17228" xr:uid="{00000000-0005-0000-0000-0000D84A0000}"/>
    <cellStyle name="Izlaz 3 2 5 11 3 4" xfId="17229" xr:uid="{00000000-0005-0000-0000-0000D94A0000}"/>
    <cellStyle name="Izlaz 3 2 5 11 4" xfId="50763" xr:uid="{00000000-0005-0000-0000-0000DA4A0000}"/>
    <cellStyle name="Izlaz 3 2 5 12" xfId="17230" xr:uid="{00000000-0005-0000-0000-0000DB4A0000}"/>
    <cellStyle name="Izlaz 3 2 5 12 2" xfId="17231" xr:uid="{00000000-0005-0000-0000-0000DC4A0000}"/>
    <cellStyle name="Izlaz 3 2 5 12 2 2" xfId="17232" xr:uid="{00000000-0005-0000-0000-0000DD4A0000}"/>
    <cellStyle name="Izlaz 3 2 5 12 3" xfId="17233" xr:uid="{00000000-0005-0000-0000-0000DE4A0000}"/>
    <cellStyle name="Izlaz 3 2 5 12 3 2" xfId="17234" xr:uid="{00000000-0005-0000-0000-0000DF4A0000}"/>
    <cellStyle name="Izlaz 3 2 5 12 4" xfId="17235" xr:uid="{00000000-0005-0000-0000-0000E04A0000}"/>
    <cellStyle name="Izlaz 3 2 5 12 4 2" xfId="17236" xr:uid="{00000000-0005-0000-0000-0000E14A0000}"/>
    <cellStyle name="Izlaz 3 2 5 12 5" xfId="17237" xr:uid="{00000000-0005-0000-0000-0000E24A0000}"/>
    <cellStyle name="Izlaz 3 2 5 13" xfId="17238" xr:uid="{00000000-0005-0000-0000-0000E34A0000}"/>
    <cellStyle name="Izlaz 3 2 5 13 2" xfId="17239" xr:uid="{00000000-0005-0000-0000-0000E44A0000}"/>
    <cellStyle name="Izlaz 3 2 5 13 2 2" xfId="17240" xr:uid="{00000000-0005-0000-0000-0000E54A0000}"/>
    <cellStyle name="Izlaz 3 2 5 13 3" xfId="17241" xr:uid="{00000000-0005-0000-0000-0000E64A0000}"/>
    <cellStyle name="Izlaz 3 2 5 13 3 2" xfId="17242" xr:uid="{00000000-0005-0000-0000-0000E74A0000}"/>
    <cellStyle name="Izlaz 3 2 5 13 4" xfId="17243" xr:uid="{00000000-0005-0000-0000-0000E84A0000}"/>
    <cellStyle name="Izlaz 3 2 5 14" xfId="46630" xr:uid="{00000000-0005-0000-0000-0000E94A0000}"/>
    <cellStyle name="Izlaz 3 2 5 2" xfId="17244" xr:uid="{00000000-0005-0000-0000-0000EA4A0000}"/>
    <cellStyle name="Izlaz 3 2 5 2 2" xfId="17245" xr:uid="{00000000-0005-0000-0000-0000EB4A0000}"/>
    <cellStyle name="Izlaz 3 2 5 2 2 2" xfId="17246" xr:uid="{00000000-0005-0000-0000-0000EC4A0000}"/>
    <cellStyle name="Izlaz 3 2 5 2 2 2 2" xfId="17247" xr:uid="{00000000-0005-0000-0000-0000ED4A0000}"/>
    <cellStyle name="Izlaz 3 2 5 2 2 3" xfId="17248" xr:uid="{00000000-0005-0000-0000-0000EE4A0000}"/>
    <cellStyle name="Izlaz 3 2 5 2 2 3 2" xfId="17249" xr:uid="{00000000-0005-0000-0000-0000EF4A0000}"/>
    <cellStyle name="Izlaz 3 2 5 2 2 4" xfId="17250" xr:uid="{00000000-0005-0000-0000-0000F04A0000}"/>
    <cellStyle name="Izlaz 3 2 5 2 2 4 2" xfId="17251" xr:uid="{00000000-0005-0000-0000-0000F14A0000}"/>
    <cellStyle name="Izlaz 3 2 5 2 2 5" xfId="17252" xr:uid="{00000000-0005-0000-0000-0000F24A0000}"/>
    <cellStyle name="Izlaz 3 2 5 2 3" xfId="17253" xr:uid="{00000000-0005-0000-0000-0000F34A0000}"/>
    <cellStyle name="Izlaz 3 2 5 2 3 2" xfId="17254" xr:uid="{00000000-0005-0000-0000-0000F44A0000}"/>
    <cellStyle name="Izlaz 3 2 5 2 3 2 2" xfId="17255" xr:uid="{00000000-0005-0000-0000-0000F54A0000}"/>
    <cellStyle name="Izlaz 3 2 5 2 3 3" xfId="17256" xr:uid="{00000000-0005-0000-0000-0000F64A0000}"/>
    <cellStyle name="Izlaz 3 2 5 2 3 3 2" xfId="17257" xr:uid="{00000000-0005-0000-0000-0000F74A0000}"/>
    <cellStyle name="Izlaz 3 2 5 2 3 4" xfId="17258" xr:uid="{00000000-0005-0000-0000-0000F84A0000}"/>
    <cellStyle name="Izlaz 3 2 5 2 4" xfId="47096" xr:uid="{00000000-0005-0000-0000-0000F94A0000}"/>
    <cellStyle name="Izlaz 3 2 5 3" xfId="17259" xr:uid="{00000000-0005-0000-0000-0000FA4A0000}"/>
    <cellStyle name="Izlaz 3 2 5 3 2" xfId="17260" xr:uid="{00000000-0005-0000-0000-0000FB4A0000}"/>
    <cellStyle name="Izlaz 3 2 5 3 2 2" xfId="17261" xr:uid="{00000000-0005-0000-0000-0000FC4A0000}"/>
    <cellStyle name="Izlaz 3 2 5 3 2 2 2" xfId="17262" xr:uid="{00000000-0005-0000-0000-0000FD4A0000}"/>
    <cellStyle name="Izlaz 3 2 5 3 2 3" xfId="17263" xr:uid="{00000000-0005-0000-0000-0000FE4A0000}"/>
    <cellStyle name="Izlaz 3 2 5 3 2 3 2" xfId="17264" xr:uid="{00000000-0005-0000-0000-0000FF4A0000}"/>
    <cellStyle name="Izlaz 3 2 5 3 2 4" xfId="17265" xr:uid="{00000000-0005-0000-0000-0000004B0000}"/>
    <cellStyle name="Izlaz 3 2 5 3 2 4 2" xfId="17266" xr:uid="{00000000-0005-0000-0000-0000014B0000}"/>
    <cellStyle name="Izlaz 3 2 5 3 2 5" xfId="17267" xr:uid="{00000000-0005-0000-0000-0000024B0000}"/>
    <cellStyle name="Izlaz 3 2 5 3 3" xfId="17268" xr:uid="{00000000-0005-0000-0000-0000034B0000}"/>
    <cellStyle name="Izlaz 3 2 5 3 3 2" xfId="17269" xr:uid="{00000000-0005-0000-0000-0000044B0000}"/>
    <cellStyle name="Izlaz 3 2 5 3 3 2 2" xfId="17270" xr:uid="{00000000-0005-0000-0000-0000054B0000}"/>
    <cellStyle name="Izlaz 3 2 5 3 3 3" xfId="17271" xr:uid="{00000000-0005-0000-0000-0000064B0000}"/>
    <cellStyle name="Izlaz 3 2 5 3 3 3 2" xfId="17272" xr:uid="{00000000-0005-0000-0000-0000074B0000}"/>
    <cellStyle name="Izlaz 3 2 5 3 3 4" xfId="17273" xr:uid="{00000000-0005-0000-0000-0000084B0000}"/>
    <cellStyle name="Izlaz 3 2 5 3 4" xfId="47695" xr:uid="{00000000-0005-0000-0000-0000094B0000}"/>
    <cellStyle name="Izlaz 3 2 5 4" xfId="17274" xr:uid="{00000000-0005-0000-0000-00000A4B0000}"/>
    <cellStyle name="Izlaz 3 2 5 4 2" xfId="17275" xr:uid="{00000000-0005-0000-0000-00000B4B0000}"/>
    <cellStyle name="Izlaz 3 2 5 4 2 2" xfId="17276" xr:uid="{00000000-0005-0000-0000-00000C4B0000}"/>
    <cellStyle name="Izlaz 3 2 5 4 2 2 2" xfId="17277" xr:uid="{00000000-0005-0000-0000-00000D4B0000}"/>
    <cellStyle name="Izlaz 3 2 5 4 2 3" xfId="17278" xr:uid="{00000000-0005-0000-0000-00000E4B0000}"/>
    <cellStyle name="Izlaz 3 2 5 4 2 3 2" xfId="17279" xr:uid="{00000000-0005-0000-0000-00000F4B0000}"/>
    <cellStyle name="Izlaz 3 2 5 4 2 4" xfId="17280" xr:uid="{00000000-0005-0000-0000-0000104B0000}"/>
    <cellStyle name="Izlaz 3 2 5 4 2 4 2" xfId="17281" xr:uid="{00000000-0005-0000-0000-0000114B0000}"/>
    <cellStyle name="Izlaz 3 2 5 4 2 5" xfId="17282" xr:uid="{00000000-0005-0000-0000-0000124B0000}"/>
    <cellStyle name="Izlaz 3 2 5 4 3" xfId="17283" xr:uid="{00000000-0005-0000-0000-0000134B0000}"/>
    <cellStyle name="Izlaz 3 2 5 4 3 2" xfId="17284" xr:uid="{00000000-0005-0000-0000-0000144B0000}"/>
    <cellStyle name="Izlaz 3 2 5 4 3 2 2" xfId="17285" xr:uid="{00000000-0005-0000-0000-0000154B0000}"/>
    <cellStyle name="Izlaz 3 2 5 4 3 3" xfId="17286" xr:uid="{00000000-0005-0000-0000-0000164B0000}"/>
    <cellStyle name="Izlaz 3 2 5 4 3 3 2" xfId="17287" xr:uid="{00000000-0005-0000-0000-0000174B0000}"/>
    <cellStyle name="Izlaz 3 2 5 4 3 4" xfId="17288" xr:uid="{00000000-0005-0000-0000-0000184B0000}"/>
    <cellStyle name="Izlaz 3 2 5 4 4" xfId="48110" xr:uid="{00000000-0005-0000-0000-0000194B0000}"/>
    <cellStyle name="Izlaz 3 2 5 5" xfId="17289" xr:uid="{00000000-0005-0000-0000-00001A4B0000}"/>
    <cellStyle name="Izlaz 3 2 5 5 2" xfId="17290" xr:uid="{00000000-0005-0000-0000-00001B4B0000}"/>
    <cellStyle name="Izlaz 3 2 5 5 2 2" xfId="17291" xr:uid="{00000000-0005-0000-0000-00001C4B0000}"/>
    <cellStyle name="Izlaz 3 2 5 5 2 2 2" xfId="17292" xr:uid="{00000000-0005-0000-0000-00001D4B0000}"/>
    <cellStyle name="Izlaz 3 2 5 5 2 3" xfId="17293" xr:uid="{00000000-0005-0000-0000-00001E4B0000}"/>
    <cellStyle name="Izlaz 3 2 5 5 2 3 2" xfId="17294" xr:uid="{00000000-0005-0000-0000-00001F4B0000}"/>
    <cellStyle name="Izlaz 3 2 5 5 2 4" xfId="17295" xr:uid="{00000000-0005-0000-0000-0000204B0000}"/>
    <cellStyle name="Izlaz 3 2 5 5 2 4 2" xfId="17296" xr:uid="{00000000-0005-0000-0000-0000214B0000}"/>
    <cellStyle name="Izlaz 3 2 5 5 2 5" xfId="17297" xr:uid="{00000000-0005-0000-0000-0000224B0000}"/>
    <cellStyle name="Izlaz 3 2 5 5 3" xfId="17298" xr:uid="{00000000-0005-0000-0000-0000234B0000}"/>
    <cellStyle name="Izlaz 3 2 5 5 3 2" xfId="17299" xr:uid="{00000000-0005-0000-0000-0000244B0000}"/>
    <cellStyle name="Izlaz 3 2 5 5 3 2 2" xfId="17300" xr:uid="{00000000-0005-0000-0000-0000254B0000}"/>
    <cellStyle name="Izlaz 3 2 5 5 3 3" xfId="17301" xr:uid="{00000000-0005-0000-0000-0000264B0000}"/>
    <cellStyle name="Izlaz 3 2 5 5 3 3 2" xfId="17302" xr:uid="{00000000-0005-0000-0000-0000274B0000}"/>
    <cellStyle name="Izlaz 3 2 5 5 3 4" xfId="17303" xr:uid="{00000000-0005-0000-0000-0000284B0000}"/>
    <cellStyle name="Izlaz 3 2 5 5 4" xfId="48510" xr:uid="{00000000-0005-0000-0000-0000294B0000}"/>
    <cellStyle name="Izlaz 3 2 5 6" xfId="17304" xr:uid="{00000000-0005-0000-0000-00002A4B0000}"/>
    <cellStyle name="Izlaz 3 2 5 6 2" xfId="17305" xr:uid="{00000000-0005-0000-0000-00002B4B0000}"/>
    <cellStyle name="Izlaz 3 2 5 6 2 2" xfId="17306" xr:uid="{00000000-0005-0000-0000-00002C4B0000}"/>
    <cellStyle name="Izlaz 3 2 5 6 2 2 2" xfId="17307" xr:uid="{00000000-0005-0000-0000-00002D4B0000}"/>
    <cellStyle name="Izlaz 3 2 5 6 2 3" xfId="17308" xr:uid="{00000000-0005-0000-0000-00002E4B0000}"/>
    <cellStyle name="Izlaz 3 2 5 6 2 3 2" xfId="17309" xr:uid="{00000000-0005-0000-0000-00002F4B0000}"/>
    <cellStyle name="Izlaz 3 2 5 6 2 4" xfId="17310" xr:uid="{00000000-0005-0000-0000-0000304B0000}"/>
    <cellStyle name="Izlaz 3 2 5 6 2 4 2" xfId="17311" xr:uid="{00000000-0005-0000-0000-0000314B0000}"/>
    <cellStyle name="Izlaz 3 2 5 6 2 5" xfId="17312" xr:uid="{00000000-0005-0000-0000-0000324B0000}"/>
    <cellStyle name="Izlaz 3 2 5 6 3" xfId="17313" xr:uid="{00000000-0005-0000-0000-0000334B0000}"/>
    <cellStyle name="Izlaz 3 2 5 6 3 2" xfId="17314" xr:uid="{00000000-0005-0000-0000-0000344B0000}"/>
    <cellStyle name="Izlaz 3 2 5 6 3 2 2" xfId="17315" xr:uid="{00000000-0005-0000-0000-0000354B0000}"/>
    <cellStyle name="Izlaz 3 2 5 6 3 3" xfId="17316" xr:uid="{00000000-0005-0000-0000-0000364B0000}"/>
    <cellStyle name="Izlaz 3 2 5 6 3 3 2" xfId="17317" xr:uid="{00000000-0005-0000-0000-0000374B0000}"/>
    <cellStyle name="Izlaz 3 2 5 6 3 4" xfId="17318" xr:uid="{00000000-0005-0000-0000-0000384B0000}"/>
    <cellStyle name="Izlaz 3 2 5 6 4" xfId="48920" xr:uid="{00000000-0005-0000-0000-0000394B0000}"/>
    <cellStyle name="Izlaz 3 2 5 7" xfId="17319" xr:uid="{00000000-0005-0000-0000-00003A4B0000}"/>
    <cellStyle name="Izlaz 3 2 5 7 2" xfId="17320" xr:uid="{00000000-0005-0000-0000-00003B4B0000}"/>
    <cellStyle name="Izlaz 3 2 5 7 2 2" xfId="17321" xr:uid="{00000000-0005-0000-0000-00003C4B0000}"/>
    <cellStyle name="Izlaz 3 2 5 7 2 2 2" xfId="17322" xr:uid="{00000000-0005-0000-0000-00003D4B0000}"/>
    <cellStyle name="Izlaz 3 2 5 7 2 3" xfId="17323" xr:uid="{00000000-0005-0000-0000-00003E4B0000}"/>
    <cellStyle name="Izlaz 3 2 5 7 2 3 2" xfId="17324" xr:uid="{00000000-0005-0000-0000-00003F4B0000}"/>
    <cellStyle name="Izlaz 3 2 5 7 2 4" xfId="17325" xr:uid="{00000000-0005-0000-0000-0000404B0000}"/>
    <cellStyle name="Izlaz 3 2 5 7 2 4 2" xfId="17326" xr:uid="{00000000-0005-0000-0000-0000414B0000}"/>
    <cellStyle name="Izlaz 3 2 5 7 2 5" xfId="17327" xr:uid="{00000000-0005-0000-0000-0000424B0000}"/>
    <cellStyle name="Izlaz 3 2 5 7 3" xfId="17328" xr:uid="{00000000-0005-0000-0000-0000434B0000}"/>
    <cellStyle name="Izlaz 3 2 5 7 3 2" xfId="17329" xr:uid="{00000000-0005-0000-0000-0000444B0000}"/>
    <cellStyle name="Izlaz 3 2 5 7 3 2 2" xfId="17330" xr:uid="{00000000-0005-0000-0000-0000454B0000}"/>
    <cellStyle name="Izlaz 3 2 5 7 3 3" xfId="17331" xr:uid="{00000000-0005-0000-0000-0000464B0000}"/>
    <cellStyle name="Izlaz 3 2 5 7 3 3 2" xfId="17332" xr:uid="{00000000-0005-0000-0000-0000474B0000}"/>
    <cellStyle name="Izlaz 3 2 5 7 3 4" xfId="17333" xr:uid="{00000000-0005-0000-0000-0000484B0000}"/>
    <cellStyle name="Izlaz 3 2 5 7 4" xfId="49090" xr:uid="{00000000-0005-0000-0000-0000494B0000}"/>
    <cellStyle name="Izlaz 3 2 5 8" xfId="17334" xr:uid="{00000000-0005-0000-0000-00004A4B0000}"/>
    <cellStyle name="Izlaz 3 2 5 8 2" xfId="17335" xr:uid="{00000000-0005-0000-0000-00004B4B0000}"/>
    <cellStyle name="Izlaz 3 2 5 8 2 2" xfId="17336" xr:uid="{00000000-0005-0000-0000-00004C4B0000}"/>
    <cellStyle name="Izlaz 3 2 5 8 2 2 2" xfId="17337" xr:uid="{00000000-0005-0000-0000-00004D4B0000}"/>
    <cellStyle name="Izlaz 3 2 5 8 2 3" xfId="17338" xr:uid="{00000000-0005-0000-0000-00004E4B0000}"/>
    <cellStyle name="Izlaz 3 2 5 8 2 3 2" xfId="17339" xr:uid="{00000000-0005-0000-0000-00004F4B0000}"/>
    <cellStyle name="Izlaz 3 2 5 8 2 4" xfId="17340" xr:uid="{00000000-0005-0000-0000-0000504B0000}"/>
    <cellStyle name="Izlaz 3 2 5 8 2 4 2" xfId="17341" xr:uid="{00000000-0005-0000-0000-0000514B0000}"/>
    <cellStyle name="Izlaz 3 2 5 8 2 5" xfId="17342" xr:uid="{00000000-0005-0000-0000-0000524B0000}"/>
    <cellStyle name="Izlaz 3 2 5 8 3" xfId="17343" xr:uid="{00000000-0005-0000-0000-0000534B0000}"/>
    <cellStyle name="Izlaz 3 2 5 8 3 2" xfId="17344" xr:uid="{00000000-0005-0000-0000-0000544B0000}"/>
    <cellStyle name="Izlaz 3 2 5 8 3 2 2" xfId="17345" xr:uid="{00000000-0005-0000-0000-0000554B0000}"/>
    <cellStyle name="Izlaz 3 2 5 8 3 3" xfId="17346" xr:uid="{00000000-0005-0000-0000-0000564B0000}"/>
    <cellStyle name="Izlaz 3 2 5 8 3 3 2" xfId="17347" xr:uid="{00000000-0005-0000-0000-0000574B0000}"/>
    <cellStyle name="Izlaz 3 2 5 8 3 4" xfId="17348" xr:uid="{00000000-0005-0000-0000-0000584B0000}"/>
    <cellStyle name="Izlaz 3 2 5 8 4" xfId="49482" xr:uid="{00000000-0005-0000-0000-0000594B0000}"/>
    <cellStyle name="Izlaz 3 2 5 9" xfId="17349" xr:uid="{00000000-0005-0000-0000-00005A4B0000}"/>
    <cellStyle name="Izlaz 3 2 5 9 2" xfId="17350" xr:uid="{00000000-0005-0000-0000-00005B4B0000}"/>
    <cellStyle name="Izlaz 3 2 5 9 2 2" xfId="17351" xr:uid="{00000000-0005-0000-0000-00005C4B0000}"/>
    <cellStyle name="Izlaz 3 2 5 9 2 2 2" xfId="17352" xr:uid="{00000000-0005-0000-0000-00005D4B0000}"/>
    <cellStyle name="Izlaz 3 2 5 9 2 3" xfId="17353" xr:uid="{00000000-0005-0000-0000-00005E4B0000}"/>
    <cellStyle name="Izlaz 3 2 5 9 2 3 2" xfId="17354" xr:uid="{00000000-0005-0000-0000-00005F4B0000}"/>
    <cellStyle name="Izlaz 3 2 5 9 2 4" xfId="17355" xr:uid="{00000000-0005-0000-0000-0000604B0000}"/>
    <cellStyle name="Izlaz 3 2 5 9 2 4 2" xfId="17356" xr:uid="{00000000-0005-0000-0000-0000614B0000}"/>
    <cellStyle name="Izlaz 3 2 5 9 2 5" xfId="17357" xr:uid="{00000000-0005-0000-0000-0000624B0000}"/>
    <cellStyle name="Izlaz 3 2 5 9 3" xfId="17358" xr:uid="{00000000-0005-0000-0000-0000634B0000}"/>
    <cellStyle name="Izlaz 3 2 5 9 3 2" xfId="17359" xr:uid="{00000000-0005-0000-0000-0000644B0000}"/>
    <cellStyle name="Izlaz 3 2 5 9 3 2 2" xfId="17360" xr:uid="{00000000-0005-0000-0000-0000654B0000}"/>
    <cellStyle name="Izlaz 3 2 5 9 3 3" xfId="17361" xr:uid="{00000000-0005-0000-0000-0000664B0000}"/>
    <cellStyle name="Izlaz 3 2 5 9 3 3 2" xfId="17362" xr:uid="{00000000-0005-0000-0000-0000674B0000}"/>
    <cellStyle name="Izlaz 3 2 5 9 3 4" xfId="17363" xr:uid="{00000000-0005-0000-0000-0000684B0000}"/>
    <cellStyle name="Izlaz 3 2 5 9 4" xfId="49928" xr:uid="{00000000-0005-0000-0000-0000694B0000}"/>
    <cellStyle name="Izlaz 3 2 6" xfId="17364" xr:uid="{00000000-0005-0000-0000-00006A4B0000}"/>
    <cellStyle name="Izlaz 3 2 6 10" xfId="17365" xr:uid="{00000000-0005-0000-0000-00006B4B0000}"/>
    <cellStyle name="Izlaz 3 2 6 10 2" xfId="17366" xr:uid="{00000000-0005-0000-0000-00006C4B0000}"/>
    <cellStyle name="Izlaz 3 2 6 10 2 2" xfId="17367" xr:uid="{00000000-0005-0000-0000-00006D4B0000}"/>
    <cellStyle name="Izlaz 3 2 6 10 2 2 2" xfId="17368" xr:uid="{00000000-0005-0000-0000-00006E4B0000}"/>
    <cellStyle name="Izlaz 3 2 6 10 2 3" xfId="17369" xr:uid="{00000000-0005-0000-0000-00006F4B0000}"/>
    <cellStyle name="Izlaz 3 2 6 10 2 3 2" xfId="17370" xr:uid="{00000000-0005-0000-0000-0000704B0000}"/>
    <cellStyle name="Izlaz 3 2 6 10 2 4" xfId="17371" xr:uid="{00000000-0005-0000-0000-0000714B0000}"/>
    <cellStyle name="Izlaz 3 2 6 10 2 4 2" xfId="17372" xr:uid="{00000000-0005-0000-0000-0000724B0000}"/>
    <cellStyle name="Izlaz 3 2 6 10 2 5" xfId="17373" xr:uid="{00000000-0005-0000-0000-0000734B0000}"/>
    <cellStyle name="Izlaz 3 2 6 10 3" xfId="17374" xr:uid="{00000000-0005-0000-0000-0000744B0000}"/>
    <cellStyle name="Izlaz 3 2 6 10 3 2" xfId="17375" xr:uid="{00000000-0005-0000-0000-0000754B0000}"/>
    <cellStyle name="Izlaz 3 2 6 10 3 2 2" xfId="17376" xr:uid="{00000000-0005-0000-0000-0000764B0000}"/>
    <cellStyle name="Izlaz 3 2 6 10 3 3" xfId="17377" xr:uid="{00000000-0005-0000-0000-0000774B0000}"/>
    <cellStyle name="Izlaz 3 2 6 10 3 3 2" xfId="17378" xr:uid="{00000000-0005-0000-0000-0000784B0000}"/>
    <cellStyle name="Izlaz 3 2 6 10 3 4" xfId="17379" xr:uid="{00000000-0005-0000-0000-0000794B0000}"/>
    <cellStyle name="Izlaz 3 2 6 10 4" xfId="50337" xr:uid="{00000000-0005-0000-0000-00007A4B0000}"/>
    <cellStyle name="Izlaz 3 2 6 11" xfId="17380" xr:uid="{00000000-0005-0000-0000-00007B4B0000}"/>
    <cellStyle name="Izlaz 3 2 6 11 2" xfId="17381" xr:uid="{00000000-0005-0000-0000-00007C4B0000}"/>
    <cellStyle name="Izlaz 3 2 6 11 2 2" xfId="17382" xr:uid="{00000000-0005-0000-0000-00007D4B0000}"/>
    <cellStyle name="Izlaz 3 2 6 11 2 2 2" xfId="17383" xr:uid="{00000000-0005-0000-0000-00007E4B0000}"/>
    <cellStyle name="Izlaz 3 2 6 11 2 3" xfId="17384" xr:uid="{00000000-0005-0000-0000-00007F4B0000}"/>
    <cellStyle name="Izlaz 3 2 6 11 2 3 2" xfId="17385" xr:uid="{00000000-0005-0000-0000-0000804B0000}"/>
    <cellStyle name="Izlaz 3 2 6 11 2 4" xfId="17386" xr:uid="{00000000-0005-0000-0000-0000814B0000}"/>
    <cellStyle name="Izlaz 3 2 6 11 2 4 2" xfId="17387" xr:uid="{00000000-0005-0000-0000-0000824B0000}"/>
    <cellStyle name="Izlaz 3 2 6 11 2 5" xfId="17388" xr:uid="{00000000-0005-0000-0000-0000834B0000}"/>
    <cellStyle name="Izlaz 3 2 6 11 3" xfId="17389" xr:uid="{00000000-0005-0000-0000-0000844B0000}"/>
    <cellStyle name="Izlaz 3 2 6 11 3 2" xfId="17390" xr:uid="{00000000-0005-0000-0000-0000854B0000}"/>
    <cellStyle name="Izlaz 3 2 6 11 3 2 2" xfId="17391" xr:uid="{00000000-0005-0000-0000-0000864B0000}"/>
    <cellStyle name="Izlaz 3 2 6 11 3 3" xfId="17392" xr:uid="{00000000-0005-0000-0000-0000874B0000}"/>
    <cellStyle name="Izlaz 3 2 6 11 3 3 2" xfId="17393" xr:uid="{00000000-0005-0000-0000-0000884B0000}"/>
    <cellStyle name="Izlaz 3 2 6 11 3 4" xfId="17394" xr:uid="{00000000-0005-0000-0000-0000894B0000}"/>
    <cellStyle name="Izlaz 3 2 6 11 4" xfId="50764" xr:uid="{00000000-0005-0000-0000-00008A4B0000}"/>
    <cellStyle name="Izlaz 3 2 6 12" xfId="17395" xr:uid="{00000000-0005-0000-0000-00008B4B0000}"/>
    <cellStyle name="Izlaz 3 2 6 12 2" xfId="17396" xr:uid="{00000000-0005-0000-0000-00008C4B0000}"/>
    <cellStyle name="Izlaz 3 2 6 12 2 2" xfId="17397" xr:uid="{00000000-0005-0000-0000-00008D4B0000}"/>
    <cellStyle name="Izlaz 3 2 6 12 3" xfId="17398" xr:uid="{00000000-0005-0000-0000-00008E4B0000}"/>
    <cellStyle name="Izlaz 3 2 6 12 3 2" xfId="17399" xr:uid="{00000000-0005-0000-0000-00008F4B0000}"/>
    <cellStyle name="Izlaz 3 2 6 12 4" xfId="17400" xr:uid="{00000000-0005-0000-0000-0000904B0000}"/>
    <cellStyle name="Izlaz 3 2 6 12 4 2" xfId="17401" xr:uid="{00000000-0005-0000-0000-0000914B0000}"/>
    <cellStyle name="Izlaz 3 2 6 12 5" xfId="17402" xr:uid="{00000000-0005-0000-0000-0000924B0000}"/>
    <cellStyle name="Izlaz 3 2 6 13" xfId="17403" xr:uid="{00000000-0005-0000-0000-0000934B0000}"/>
    <cellStyle name="Izlaz 3 2 6 13 2" xfId="17404" xr:uid="{00000000-0005-0000-0000-0000944B0000}"/>
    <cellStyle name="Izlaz 3 2 6 13 2 2" xfId="17405" xr:uid="{00000000-0005-0000-0000-0000954B0000}"/>
    <cellStyle name="Izlaz 3 2 6 13 3" xfId="17406" xr:uid="{00000000-0005-0000-0000-0000964B0000}"/>
    <cellStyle name="Izlaz 3 2 6 13 3 2" xfId="17407" xr:uid="{00000000-0005-0000-0000-0000974B0000}"/>
    <cellStyle name="Izlaz 3 2 6 13 4" xfId="17408" xr:uid="{00000000-0005-0000-0000-0000984B0000}"/>
    <cellStyle name="Izlaz 3 2 6 14" xfId="46678" xr:uid="{00000000-0005-0000-0000-0000994B0000}"/>
    <cellStyle name="Izlaz 3 2 6 2" xfId="17409" xr:uid="{00000000-0005-0000-0000-00009A4B0000}"/>
    <cellStyle name="Izlaz 3 2 6 2 2" xfId="17410" xr:uid="{00000000-0005-0000-0000-00009B4B0000}"/>
    <cellStyle name="Izlaz 3 2 6 2 2 2" xfId="17411" xr:uid="{00000000-0005-0000-0000-00009C4B0000}"/>
    <cellStyle name="Izlaz 3 2 6 2 2 2 2" xfId="17412" xr:uid="{00000000-0005-0000-0000-00009D4B0000}"/>
    <cellStyle name="Izlaz 3 2 6 2 2 3" xfId="17413" xr:uid="{00000000-0005-0000-0000-00009E4B0000}"/>
    <cellStyle name="Izlaz 3 2 6 2 2 3 2" xfId="17414" xr:uid="{00000000-0005-0000-0000-00009F4B0000}"/>
    <cellStyle name="Izlaz 3 2 6 2 2 4" xfId="17415" xr:uid="{00000000-0005-0000-0000-0000A04B0000}"/>
    <cellStyle name="Izlaz 3 2 6 2 2 4 2" xfId="17416" xr:uid="{00000000-0005-0000-0000-0000A14B0000}"/>
    <cellStyle name="Izlaz 3 2 6 2 2 5" xfId="17417" xr:uid="{00000000-0005-0000-0000-0000A24B0000}"/>
    <cellStyle name="Izlaz 3 2 6 2 3" xfId="17418" xr:uid="{00000000-0005-0000-0000-0000A34B0000}"/>
    <cellStyle name="Izlaz 3 2 6 2 3 2" xfId="17419" xr:uid="{00000000-0005-0000-0000-0000A44B0000}"/>
    <cellStyle name="Izlaz 3 2 6 2 3 2 2" xfId="17420" xr:uid="{00000000-0005-0000-0000-0000A54B0000}"/>
    <cellStyle name="Izlaz 3 2 6 2 3 3" xfId="17421" xr:uid="{00000000-0005-0000-0000-0000A64B0000}"/>
    <cellStyle name="Izlaz 3 2 6 2 3 3 2" xfId="17422" xr:uid="{00000000-0005-0000-0000-0000A74B0000}"/>
    <cellStyle name="Izlaz 3 2 6 2 3 4" xfId="17423" xr:uid="{00000000-0005-0000-0000-0000A84B0000}"/>
    <cellStyle name="Izlaz 3 2 6 2 4" xfId="47097" xr:uid="{00000000-0005-0000-0000-0000A94B0000}"/>
    <cellStyle name="Izlaz 3 2 6 3" xfId="17424" xr:uid="{00000000-0005-0000-0000-0000AA4B0000}"/>
    <cellStyle name="Izlaz 3 2 6 3 2" xfId="17425" xr:uid="{00000000-0005-0000-0000-0000AB4B0000}"/>
    <cellStyle name="Izlaz 3 2 6 3 2 2" xfId="17426" xr:uid="{00000000-0005-0000-0000-0000AC4B0000}"/>
    <cellStyle name="Izlaz 3 2 6 3 2 2 2" xfId="17427" xr:uid="{00000000-0005-0000-0000-0000AD4B0000}"/>
    <cellStyle name="Izlaz 3 2 6 3 2 3" xfId="17428" xr:uid="{00000000-0005-0000-0000-0000AE4B0000}"/>
    <cellStyle name="Izlaz 3 2 6 3 2 3 2" xfId="17429" xr:uid="{00000000-0005-0000-0000-0000AF4B0000}"/>
    <cellStyle name="Izlaz 3 2 6 3 2 4" xfId="17430" xr:uid="{00000000-0005-0000-0000-0000B04B0000}"/>
    <cellStyle name="Izlaz 3 2 6 3 2 4 2" xfId="17431" xr:uid="{00000000-0005-0000-0000-0000B14B0000}"/>
    <cellStyle name="Izlaz 3 2 6 3 2 5" xfId="17432" xr:uid="{00000000-0005-0000-0000-0000B24B0000}"/>
    <cellStyle name="Izlaz 3 2 6 3 3" xfId="17433" xr:uid="{00000000-0005-0000-0000-0000B34B0000}"/>
    <cellStyle name="Izlaz 3 2 6 3 3 2" xfId="17434" xr:uid="{00000000-0005-0000-0000-0000B44B0000}"/>
    <cellStyle name="Izlaz 3 2 6 3 3 2 2" xfId="17435" xr:uid="{00000000-0005-0000-0000-0000B54B0000}"/>
    <cellStyle name="Izlaz 3 2 6 3 3 3" xfId="17436" xr:uid="{00000000-0005-0000-0000-0000B64B0000}"/>
    <cellStyle name="Izlaz 3 2 6 3 3 3 2" xfId="17437" xr:uid="{00000000-0005-0000-0000-0000B74B0000}"/>
    <cellStyle name="Izlaz 3 2 6 3 3 4" xfId="17438" xr:uid="{00000000-0005-0000-0000-0000B84B0000}"/>
    <cellStyle name="Izlaz 3 2 6 3 4" xfId="47696" xr:uid="{00000000-0005-0000-0000-0000B94B0000}"/>
    <cellStyle name="Izlaz 3 2 6 4" xfId="17439" xr:uid="{00000000-0005-0000-0000-0000BA4B0000}"/>
    <cellStyle name="Izlaz 3 2 6 4 2" xfId="17440" xr:uid="{00000000-0005-0000-0000-0000BB4B0000}"/>
    <cellStyle name="Izlaz 3 2 6 4 2 2" xfId="17441" xr:uid="{00000000-0005-0000-0000-0000BC4B0000}"/>
    <cellStyle name="Izlaz 3 2 6 4 2 2 2" xfId="17442" xr:uid="{00000000-0005-0000-0000-0000BD4B0000}"/>
    <cellStyle name="Izlaz 3 2 6 4 2 3" xfId="17443" xr:uid="{00000000-0005-0000-0000-0000BE4B0000}"/>
    <cellStyle name="Izlaz 3 2 6 4 2 3 2" xfId="17444" xr:uid="{00000000-0005-0000-0000-0000BF4B0000}"/>
    <cellStyle name="Izlaz 3 2 6 4 2 4" xfId="17445" xr:uid="{00000000-0005-0000-0000-0000C04B0000}"/>
    <cellStyle name="Izlaz 3 2 6 4 2 4 2" xfId="17446" xr:uid="{00000000-0005-0000-0000-0000C14B0000}"/>
    <cellStyle name="Izlaz 3 2 6 4 2 5" xfId="17447" xr:uid="{00000000-0005-0000-0000-0000C24B0000}"/>
    <cellStyle name="Izlaz 3 2 6 4 3" xfId="17448" xr:uid="{00000000-0005-0000-0000-0000C34B0000}"/>
    <cellStyle name="Izlaz 3 2 6 4 3 2" xfId="17449" xr:uid="{00000000-0005-0000-0000-0000C44B0000}"/>
    <cellStyle name="Izlaz 3 2 6 4 3 2 2" xfId="17450" xr:uid="{00000000-0005-0000-0000-0000C54B0000}"/>
    <cellStyle name="Izlaz 3 2 6 4 3 3" xfId="17451" xr:uid="{00000000-0005-0000-0000-0000C64B0000}"/>
    <cellStyle name="Izlaz 3 2 6 4 3 3 2" xfId="17452" xr:uid="{00000000-0005-0000-0000-0000C74B0000}"/>
    <cellStyle name="Izlaz 3 2 6 4 3 4" xfId="17453" xr:uid="{00000000-0005-0000-0000-0000C84B0000}"/>
    <cellStyle name="Izlaz 3 2 6 4 4" xfId="48111" xr:uid="{00000000-0005-0000-0000-0000C94B0000}"/>
    <cellStyle name="Izlaz 3 2 6 5" xfId="17454" xr:uid="{00000000-0005-0000-0000-0000CA4B0000}"/>
    <cellStyle name="Izlaz 3 2 6 5 2" xfId="17455" xr:uid="{00000000-0005-0000-0000-0000CB4B0000}"/>
    <cellStyle name="Izlaz 3 2 6 5 2 2" xfId="17456" xr:uid="{00000000-0005-0000-0000-0000CC4B0000}"/>
    <cellStyle name="Izlaz 3 2 6 5 2 2 2" xfId="17457" xr:uid="{00000000-0005-0000-0000-0000CD4B0000}"/>
    <cellStyle name="Izlaz 3 2 6 5 2 3" xfId="17458" xr:uid="{00000000-0005-0000-0000-0000CE4B0000}"/>
    <cellStyle name="Izlaz 3 2 6 5 2 3 2" xfId="17459" xr:uid="{00000000-0005-0000-0000-0000CF4B0000}"/>
    <cellStyle name="Izlaz 3 2 6 5 2 4" xfId="17460" xr:uid="{00000000-0005-0000-0000-0000D04B0000}"/>
    <cellStyle name="Izlaz 3 2 6 5 2 4 2" xfId="17461" xr:uid="{00000000-0005-0000-0000-0000D14B0000}"/>
    <cellStyle name="Izlaz 3 2 6 5 2 5" xfId="17462" xr:uid="{00000000-0005-0000-0000-0000D24B0000}"/>
    <cellStyle name="Izlaz 3 2 6 5 3" xfId="17463" xr:uid="{00000000-0005-0000-0000-0000D34B0000}"/>
    <cellStyle name="Izlaz 3 2 6 5 3 2" xfId="17464" xr:uid="{00000000-0005-0000-0000-0000D44B0000}"/>
    <cellStyle name="Izlaz 3 2 6 5 3 2 2" xfId="17465" xr:uid="{00000000-0005-0000-0000-0000D54B0000}"/>
    <cellStyle name="Izlaz 3 2 6 5 3 3" xfId="17466" xr:uid="{00000000-0005-0000-0000-0000D64B0000}"/>
    <cellStyle name="Izlaz 3 2 6 5 3 3 2" xfId="17467" xr:uid="{00000000-0005-0000-0000-0000D74B0000}"/>
    <cellStyle name="Izlaz 3 2 6 5 3 4" xfId="17468" xr:uid="{00000000-0005-0000-0000-0000D84B0000}"/>
    <cellStyle name="Izlaz 3 2 6 5 4" xfId="48511" xr:uid="{00000000-0005-0000-0000-0000D94B0000}"/>
    <cellStyle name="Izlaz 3 2 6 6" xfId="17469" xr:uid="{00000000-0005-0000-0000-0000DA4B0000}"/>
    <cellStyle name="Izlaz 3 2 6 6 2" xfId="17470" xr:uid="{00000000-0005-0000-0000-0000DB4B0000}"/>
    <cellStyle name="Izlaz 3 2 6 6 2 2" xfId="17471" xr:uid="{00000000-0005-0000-0000-0000DC4B0000}"/>
    <cellStyle name="Izlaz 3 2 6 6 2 2 2" xfId="17472" xr:uid="{00000000-0005-0000-0000-0000DD4B0000}"/>
    <cellStyle name="Izlaz 3 2 6 6 2 3" xfId="17473" xr:uid="{00000000-0005-0000-0000-0000DE4B0000}"/>
    <cellStyle name="Izlaz 3 2 6 6 2 3 2" xfId="17474" xr:uid="{00000000-0005-0000-0000-0000DF4B0000}"/>
    <cellStyle name="Izlaz 3 2 6 6 2 4" xfId="17475" xr:uid="{00000000-0005-0000-0000-0000E04B0000}"/>
    <cellStyle name="Izlaz 3 2 6 6 2 4 2" xfId="17476" xr:uid="{00000000-0005-0000-0000-0000E14B0000}"/>
    <cellStyle name="Izlaz 3 2 6 6 2 5" xfId="17477" xr:uid="{00000000-0005-0000-0000-0000E24B0000}"/>
    <cellStyle name="Izlaz 3 2 6 6 3" xfId="17478" xr:uid="{00000000-0005-0000-0000-0000E34B0000}"/>
    <cellStyle name="Izlaz 3 2 6 6 3 2" xfId="17479" xr:uid="{00000000-0005-0000-0000-0000E44B0000}"/>
    <cellStyle name="Izlaz 3 2 6 6 3 2 2" xfId="17480" xr:uid="{00000000-0005-0000-0000-0000E54B0000}"/>
    <cellStyle name="Izlaz 3 2 6 6 3 3" xfId="17481" xr:uid="{00000000-0005-0000-0000-0000E64B0000}"/>
    <cellStyle name="Izlaz 3 2 6 6 3 3 2" xfId="17482" xr:uid="{00000000-0005-0000-0000-0000E74B0000}"/>
    <cellStyle name="Izlaz 3 2 6 6 3 4" xfId="17483" xr:uid="{00000000-0005-0000-0000-0000E84B0000}"/>
    <cellStyle name="Izlaz 3 2 6 6 4" xfId="48921" xr:uid="{00000000-0005-0000-0000-0000E94B0000}"/>
    <cellStyle name="Izlaz 3 2 6 7" xfId="17484" xr:uid="{00000000-0005-0000-0000-0000EA4B0000}"/>
    <cellStyle name="Izlaz 3 2 6 7 2" xfId="17485" xr:uid="{00000000-0005-0000-0000-0000EB4B0000}"/>
    <cellStyle name="Izlaz 3 2 6 7 2 2" xfId="17486" xr:uid="{00000000-0005-0000-0000-0000EC4B0000}"/>
    <cellStyle name="Izlaz 3 2 6 7 2 2 2" xfId="17487" xr:uid="{00000000-0005-0000-0000-0000ED4B0000}"/>
    <cellStyle name="Izlaz 3 2 6 7 2 3" xfId="17488" xr:uid="{00000000-0005-0000-0000-0000EE4B0000}"/>
    <cellStyle name="Izlaz 3 2 6 7 2 3 2" xfId="17489" xr:uid="{00000000-0005-0000-0000-0000EF4B0000}"/>
    <cellStyle name="Izlaz 3 2 6 7 2 4" xfId="17490" xr:uid="{00000000-0005-0000-0000-0000F04B0000}"/>
    <cellStyle name="Izlaz 3 2 6 7 2 4 2" xfId="17491" xr:uid="{00000000-0005-0000-0000-0000F14B0000}"/>
    <cellStyle name="Izlaz 3 2 6 7 2 5" xfId="17492" xr:uid="{00000000-0005-0000-0000-0000F24B0000}"/>
    <cellStyle name="Izlaz 3 2 6 7 3" xfId="17493" xr:uid="{00000000-0005-0000-0000-0000F34B0000}"/>
    <cellStyle name="Izlaz 3 2 6 7 3 2" xfId="17494" xr:uid="{00000000-0005-0000-0000-0000F44B0000}"/>
    <cellStyle name="Izlaz 3 2 6 7 3 2 2" xfId="17495" xr:uid="{00000000-0005-0000-0000-0000F54B0000}"/>
    <cellStyle name="Izlaz 3 2 6 7 3 3" xfId="17496" xr:uid="{00000000-0005-0000-0000-0000F64B0000}"/>
    <cellStyle name="Izlaz 3 2 6 7 3 3 2" xfId="17497" xr:uid="{00000000-0005-0000-0000-0000F74B0000}"/>
    <cellStyle name="Izlaz 3 2 6 7 3 4" xfId="17498" xr:uid="{00000000-0005-0000-0000-0000F84B0000}"/>
    <cellStyle name="Izlaz 3 2 6 7 4" xfId="49091" xr:uid="{00000000-0005-0000-0000-0000F94B0000}"/>
    <cellStyle name="Izlaz 3 2 6 8" xfId="17499" xr:uid="{00000000-0005-0000-0000-0000FA4B0000}"/>
    <cellStyle name="Izlaz 3 2 6 8 2" xfId="17500" xr:uid="{00000000-0005-0000-0000-0000FB4B0000}"/>
    <cellStyle name="Izlaz 3 2 6 8 2 2" xfId="17501" xr:uid="{00000000-0005-0000-0000-0000FC4B0000}"/>
    <cellStyle name="Izlaz 3 2 6 8 2 2 2" xfId="17502" xr:uid="{00000000-0005-0000-0000-0000FD4B0000}"/>
    <cellStyle name="Izlaz 3 2 6 8 2 3" xfId="17503" xr:uid="{00000000-0005-0000-0000-0000FE4B0000}"/>
    <cellStyle name="Izlaz 3 2 6 8 2 3 2" xfId="17504" xr:uid="{00000000-0005-0000-0000-0000FF4B0000}"/>
    <cellStyle name="Izlaz 3 2 6 8 2 4" xfId="17505" xr:uid="{00000000-0005-0000-0000-0000004C0000}"/>
    <cellStyle name="Izlaz 3 2 6 8 2 4 2" xfId="17506" xr:uid="{00000000-0005-0000-0000-0000014C0000}"/>
    <cellStyle name="Izlaz 3 2 6 8 2 5" xfId="17507" xr:uid="{00000000-0005-0000-0000-0000024C0000}"/>
    <cellStyle name="Izlaz 3 2 6 8 3" xfId="17508" xr:uid="{00000000-0005-0000-0000-0000034C0000}"/>
    <cellStyle name="Izlaz 3 2 6 8 3 2" xfId="17509" xr:uid="{00000000-0005-0000-0000-0000044C0000}"/>
    <cellStyle name="Izlaz 3 2 6 8 3 2 2" xfId="17510" xr:uid="{00000000-0005-0000-0000-0000054C0000}"/>
    <cellStyle name="Izlaz 3 2 6 8 3 3" xfId="17511" xr:uid="{00000000-0005-0000-0000-0000064C0000}"/>
    <cellStyle name="Izlaz 3 2 6 8 3 3 2" xfId="17512" xr:uid="{00000000-0005-0000-0000-0000074C0000}"/>
    <cellStyle name="Izlaz 3 2 6 8 3 4" xfId="17513" xr:uid="{00000000-0005-0000-0000-0000084C0000}"/>
    <cellStyle name="Izlaz 3 2 6 8 4" xfId="49483" xr:uid="{00000000-0005-0000-0000-0000094C0000}"/>
    <cellStyle name="Izlaz 3 2 6 9" xfId="17514" xr:uid="{00000000-0005-0000-0000-00000A4C0000}"/>
    <cellStyle name="Izlaz 3 2 6 9 2" xfId="17515" xr:uid="{00000000-0005-0000-0000-00000B4C0000}"/>
    <cellStyle name="Izlaz 3 2 6 9 2 2" xfId="17516" xr:uid="{00000000-0005-0000-0000-00000C4C0000}"/>
    <cellStyle name="Izlaz 3 2 6 9 2 2 2" xfId="17517" xr:uid="{00000000-0005-0000-0000-00000D4C0000}"/>
    <cellStyle name="Izlaz 3 2 6 9 2 3" xfId="17518" xr:uid="{00000000-0005-0000-0000-00000E4C0000}"/>
    <cellStyle name="Izlaz 3 2 6 9 2 3 2" xfId="17519" xr:uid="{00000000-0005-0000-0000-00000F4C0000}"/>
    <cellStyle name="Izlaz 3 2 6 9 2 4" xfId="17520" xr:uid="{00000000-0005-0000-0000-0000104C0000}"/>
    <cellStyle name="Izlaz 3 2 6 9 2 4 2" xfId="17521" xr:uid="{00000000-0005-0000-0000-0000114C0000}"/>
    <cellStyle name="Izlaz 3 2 6 9 2 5" xfId="17522" xr:uid="{00000000-0005-0000-0000-0000124C0000}"/>
    <cellStyle name="Izlaz 3 2 6 9 3" xfId="17523" xr:uid="{00000000-0005-0000-0000-0000134C0000}"/>
    <cellStyle name="Izlaz 3 2 6 9 3 2" xfId="17524" xr:uid="{00000000-0005-0000-0000-0000144C0000}"/>
    <cellStyle name="Izlaz 3 2 6 9 3 2 2" xfId="17525" xr:uid="{00000000-0005-0000-0000-0000154C0000}"/>
    <cellStyle name="Izlaz 3 2 6 9 3 3" xfId="17526" xr:uid="{00000000-0005-0000-0000-0000164C0000}"/>
    <cellStyle name="Izlaz 3 2 6 9 3 3 2" xfId="17527" xr:uid="{00000000-0005-0000-0000-0000174C0000}"/>
    <cellStyle name="Izlaz 3 2 6 9 3 4" xfId="17528" xr:uid="{00000000-0005-0000-0000-0000184C0000}"/>
    <cellStyle name="Izlaz 3 2 6 9 4" xfId="49929" xr:uid="{00000000-0005-0000-0000-0000194C0000}"/>
    <cellStyle name="Izlaz 3 2 7" xfId="17529" xr:uid="{00000000-0005-0000-0000-00001A4C0000}"/>
    <cellStyle name="Izlaz 3 2 7 10" xfId="17530" xr:uid="{00000000-0005-0000-0000-00001B4C0000}"/>
    <cellStyle name="Izlaz 3 2 7 10 2" xfId="17531" xr:uid="{00000000-0005-0000-0000-00001C4C0000}"/>
    <cellStyle name="Izlaz 3 2 7 10 2 2" xfId="17532" xr:uid="{00000000-0005-0000-0000-00001D4C0000}"/>
    <cellStyle name="Izlaz 3 2 7 10 2 2 2" xfId="17533" xr:uid="{00000000-0005-0000-0000-00001E4C0000}"/>
    <cellStyle name="Izlaz 3 2 7 10 2 3" xfId="17534" xr:uid="{00000000-0005-0000-0000-00001F4C0000}"/>
    <cellStyle name="Izlaz 3 2 7 10 2 3 2" xfId="17535" xr:uid="{00000000-0005-0000-0000-0000204C0000}"/>
    <cellStyle name="Izlaz 3 2 7 10 2 4" xfId="17536" xr:uid="{00000000-0005-0000-0000-0000214C0000}"/>
    <cellStyle name="Izlaz 3 2 7 10 2 4 2" xfId="17537" xr:uid="{00000000-0005-0000-0000-0000224C0000}"/>
    <cellStyle name="Izlaz 3 2 7 10 2 5" xfId="17538" xr:uid="{00000000-0005-0000-0000-0000234C0000}"/>
    <cellStyle name="Izlaz 3 2 7 10 3" xfId="17539" xr:uid="{00000000-0005-0000-0000-0000244C0000}"/>
    <cellStyle name="Izlaz 3 2 7 10 3 2" xfId="17540" xr:uid="{00000000-0005-0000-0000-0000254C0000}"/>
    <cellStyle name="Izlaz 3 2 7 10 3 2 2" xfId="17541" xr:uid="{00000000-0005-0000-0000-0000264C0000}"/>
    <cellStyle name="Izlaz 3 2 7 10 3 3" xfId="17542" xr:uid="{00000000-0005-0000-0000-0000274C0000}"/>
    <cellStyle name="Izlaz 3 2 7 10 3 3 2" xfId="17543" xr:uid="{00000000-0005-0000-0000-0000284C0000}"/>
    <cellStyle name="Izlaz 3 2 7 10 3 4" xfId="17544" xr:uid="{00000000-0005-0000-0000-0000294C0000}"/>
    <cellStyle name="Izlaz 3 2 7 10 4" xfId="50338" xr:uid="{00000000-0005-0000-0000-00002A4C0000}"/>
    <cellStyle name="Izlaz 3 2 7 11" xfId="17545" xr:uid="{00000000-0005-0000-0000-00002B4C0000}"/>
    <cellStyle name="Izlaz 3 2 7 11 2" xfId="17546" xr:uid="{00000000-0005-0000-0000-00002C4C0000}"/>
    <cellStyle name="Izlaz 3 2 7 11 2 2" xfId="17547" xr:uid="{00000000-0005-0000-0000-00002D4C0000}"/>
    <cellStyle name="Izlaz 3 2 7 11 2 2 2" xfId="17548" xr:uid="{00000000-0005-0000-0000-00002E4C0000}"/>
    <cellStyle name="Izlaz 3 2 7 11 2 3" xfId="17549" xr:uid="{00000000-0005-0000-0000-00002F4C0000}"/>
    <cellStyle name="Izlaz 3 2 7 11 2 3 2" xfId="17550" xr:uid="{00000000-0005-0000-0000-0000304C0000}"/>
    <cellStyle name="Izlaz 3 2 7 11 2 4" xfId="17551" xr:uid="{00000000-0005-0000-0000-0000314C0000}"/>
    <cellStyle name="Izlaz 3 2 7 11 2 4 2" xfId="17552" xr:uid="{00000000-0005-0000-0000-0000324C0000}"/>
    <cellStyle name="Izlaz 3 2 7 11 2 5" xfId="17553" xr:uid="{00000000-0005-0000-0000-0000334C0000}"/>
    <cellStyle name="Izlaz 3 2 7 11 3" xfId="17554" xr:uid="{00000000-0005-0000-0000-0000344C0000}"/>
    <cellStyle name="Izlaz 3 2 7 11 3 2" xfId="17555" xr:uid="{00000000-0005-0000-0000-0000354C0000}"/>
    <cellStyle name="Izlaz 3 2 7 11 3 2 2" xfId="17556" xr:uid="{00000000-0005-0000-0000-0000364C0000}"/>
    <cellStyle name="Izlaz 3 2 7 11 3 3" xfId="17557" xr:uid="{00000000-0005-0000-0000-0000374C0000}"/>
    <cellStyle name="Izlaz 3 2 7 11 3 3 2" xfId="17558" xr:uid="{00000000-0005-0000-0000-0000384C0000}"/>
    <cellStyle name="Izlaz 3 2 7 11 3 4" xfId="17559" xr:uid="{00000000-0005-0000-0000-0000394C0000}"/>
    <cellStyle name="Izlaz 3 2 7 11 4" xfId="50765" xr:uid="{00000000-0005-0000-0000-00003A4C0000}"/>
    <cellStyle name="Izlaz 3 2 7 12" xfId="17560" xr:uid="{00000000-0005-0000-0000-00003B4C0000}"/>
    <cellStyle name="Izlaz 3 2 7 12 2" xfId="17561" xr:uid="{00000000-0005-0000-0000-00003C4C0000}"/>
    <cellStyle name="Izlaz 3 2 7 12 2 2" xfId="17562" xr:uid="{00000000-0005-0000-0000-00003D4C0000}"/>
    <cellStyle name="Izlaz 3 2 7 12 3" xfId="17563" xr:uid="{00000000-0005-0000-0000-00003E4C0000}"/>
    <cellStyle name="Izlaz 3 2 7 12 3 2" xfId="17564" xr:uid="{00000000-0005-0000-0000-00003F4C0000}"/>
    <cellStyle name="Izlaz 3 2 7 12 4" xfId="17565" xr:uid="{00000000-0005-0000-0000-0000404C0000}"/>
    <cellStyle name="Izlaz 3 2 7 12 4 2" xfId="17566" xr:uid="{00000000-0005-0000-0000-0000414C0000}"/>
    <cellStyle name="Izlaz 3 2 7 12 5" xfId="17567" xr:uid="{00000000-0005-0000-0000-0000424C0000}"/>
    <cellStyle name="Izlaz 3 2 7 13" xfId="17568" xr:uid="{00000000-0005-0000-0000-0000434C0000}"/>
    <cellStyle name="Izlaz 3 2 7 13 2" xfId="17569" xr:uid="{00000000-0005-0000-0000-0000444C0000}"/>
    <cellStyle name="Izlaz 3 2 7 13 2 2" xfId="17570" xr:uid="{00000000-0005-0000-0000-0000454C0000}"/>
    <cellStyle name="Izlaz 3 2 7 13 3" xfId="17571" xr:uid="{00000000-0005-0000-0000-0000464C0000}"/>
    <cellStyle name="Izlaz 3 2 7 13 3 2" xfId="17572" xr:uid="{00000000-0005-0000-0000-0000474C0000}"/>
    <cellStyle name="Izlaz 3 2 7 13 4" xfId="17573" xr:uid="{00000000-0005-0000-0000-0000484C0000}"/>
    <cellStyle name="Izlaz 3 2 7 14" xfId="46798" xr:uid="{00000000-0005-0000-0000-0000494C0000}"/>
    <cellStyle name="Izlaz 3 2 7 2" xfId="17574" xr:uid="{00000000-0005-0000-0000-00004A4C0000}"/>
    <cellStyle name="Izlaz 3 2 7 2 2" xfId="17575" xr:uid="{00000000-0005-0000-0000-00004B4C0000}"/>
    <cellStyle name="Izlaz 3 2 7 2 2 2" xfId="17576" xr:uid="{00000000-0005-0000-0000-00004C4C0000}"/>
    <cellStyle name="Izlaz 3 2 7 2 2 2 2" xfId="17577" xr:uid="{00000000-0005-0000-0000-00004D4C0000}"/>
    <cellStyle name="Izlaz 3 2 7 2 2 3" xfId="17578" xr:uid="{00000000-0005-0000-0000-00004E4C0000}"/>
    <cellStyle name="Izlaz 3 2 7 2 2 3 2" xfId="17579" xr:uid="{00000000-0005-0000-0000-00004F4C0000}"/>
    <cellStyle name="Izlaz 3 2 7 2 2 4" xfId="17580" xr:uid="{00000000-0005-0000-0000-0000504C0000}"/>
    <cellStyle name="Izlaz 3 2 7 2 2 4 2" xfId="17581" xr:uid="{00000000-0005-0000-0000-0000514C0000}"/>
    <cellStyle name="Izlaz 3 2 7 2 2 5" xfId="17582" xr:uid="{00000000-0005-0000-0000-0000524C0000}"/>
    <cellStyle name="Izlaz 3 2 7 2 3" xfId="17583" xr:uid="{00000000-0005-0000-0000-0000534C0000}"/>
    <cellStyle name="Izlaz 3 2 7 2 3 2" xfId="17584" xr:uid="{00000000-0005-0000-0000-0000544C0000}"/>
    <cellStyle name="Izlaz 3 2 7 2 3 2 2" xfId="17585" xr:uid="{00000000-0005-0000-0000-0000554C0000}"/>
    <cellStyle name="Izlaz 3 2 7 2 3 3" xfId="17586" xr:uid="{00000000-0005-0000-0000-0000564C0000}"/>
    <cellStyle name="Izlaz 3 2 7 2 3 3 2" xfId="17587" xr:uid="{00000000-0005-0000-0000-0000574C0000}"/>
    <cellStyle name="Izlaz 3 2 7 2 3 4" xfId="17588" xr:uid="{00000000-0005-0000-0000-0000584C0000}"/>
    <cellStyle name="Izlaz 3 2 7 2 4" xfId="47098" xr:uid="{00000000-0005-0000-0000-0000594C0000}"/>
    <cellStyle name="Izlaz 3 2 7 3" xfId="17589" xr:uid="{00000000-0005-0000-0000-00005A4C0000}"/>
    <cellStyle name="Izlaz 3 2 7 3 2" xfId="17590" xr:uid="{00000000-0005-0000-0000-00005B4C0000}"/>
    <cellStyle name="Izlaz 3 2 7 3 2 2" xfId="17591" xr:uid="{00000000-0005-0000-0000-00005C4C0000}"/>
    <cellStyle name="Izlaz 3 2 7 3 2 2 2" xfId="17592" xr:uid="{00000000-0005-0000-0000-00005D4C0000}"/>
    <cellStyle name="Izlaz 3 2 7 3 2 3" xfId="17593" xr:uid="{00000000-0005-0000-0000-00005E4C0000}"/>
    <cellStyle name="Izlaz 3 2 7 3 2 3 2" xfId="17594" xr:uid="{00000000-0005-0000-0000-00005F4C0000}"/>
    <cellStyle name="Izlaz 3 2 7 3 2 4" xfId="17595" xr:uid="{00000000-0005-0000-0000-0000604C0000}"/>
    <cellStyle name="Izlaz 3 2 7 3 2 4 2" xfId="17596" xr:uid="{00000000-0005-0000-0000-0000614C0000}"/>
    <cellStyle name="Izlaz 3 2 7 3 2 5" xfId="17597" xr:uid="{00000000-0005-0000-0000-0000624C0000}"/>
    <cellStyle name="Izlaz 3 2 7 3 3" xfId="17598" xr:uid="{00000000-0005-0000-0000-0000634C0000}"/>
    <cellStyle name="Izlaz 3 2 7 3 3 2" xfId="17599" xr:uid="{00000000-0005-0000-0000-0000644C0000}"/>
    <cellStyle name="Izlaz 3 2 7 3 3 2 2" xfId="17600" xr:uid="{00000000-0005-0000-0000-0000654C0000}"/>
    <cellStyle name="Izlaz 3 2 7 3 3 3" xfId="17601" xr:uid="{00000000-0005-0000-0000-0000664C0000}"/>
    <cellStyle name="Izlaz 3 2 7 3 3 3 2" xfId="17602" xr:uid="{00000000-0005-0000-0000-0000674C0000}"/>
    <cellStyle name="Izlaz 3 2 7 3 3 4" xfId="17603" xr:uid="{00000000-0005-0000-0000-0000684C0000}"/>
    <cellStyle name="Izlaz 3 2 7 3 4" xfId="47697" xr:uid="{00000000-0005-0000-0000-0000694C0000}"/>
    <cellStyle name="Izlaz 3 2 7 4" xfId="17604" xr:uid="{00000000-0005-0000-0000-00006A4C0000}"/>
    <cellStyle name="Izlaz 3 2 7 4 2" xfId="17605" xr:uid="{00000000-0005-0000-0000-00006B4C0000}"/>
    <cellStyle name="Izlaz 3 2 7 4 2 2" xfId="17606" xr:uid="{00000000-0005-0000-0000-00006C4C0000}"/>
    <cellStyle name="Izlaz 3 2 7 4 2 2 2" xfId="17607" xr:uid="{00000000-0005-0000-0000-00006D4C0000}"/>
    <cellStyle name="Izlaz 3 2 7 4 2 3" xfId="17608" xr:uid="{00000000-0005-0000-0000-00006E4C0000}"/>
    <cellStyle name="Izlaz 3 2 7 4 2 3 2" xfId="17609" xr:uid="{00000000-0005-0000-0000-00006F4C0000}"/>
    <cellStyle name="Izlaz 3 2 7 4 2 4" xfId="17610" xr:uid="{00000000-0005-0000-0000-0000704C0000}"/>
    <cellStyle name="Izlaz 3 2 7 4 2 4 2" xfId="17611" xr:uid="{00000000-0005-0000-0000-0000714C0000}"/>
    <cellStyle name="Izlaz 3 2 7 4 2 5" xfId="17612" xr:uid="{00000000-0005-0000-0000-0000724C0000}"/>
    <cellStyle name="Izlaz 3 2 7 4 3" xfId="17613" xr:uid="{00000000-0005-0000-0000-0000734C0000}"/>
    <cellStyle name="Izlaz 3 2 7 4 3 2" xfId="17614" xr:uid="{00000000-0005-0000-0000-0000744C0000}"/>
    <cellStyle name="Izlaz 3 2 7 4 3 2 2" xfId="17615" xr:uid="{00000000-0005-0000-0000-0000754C0000}"/>
    <cellStyle name="Izlaz 3 2 7 4 3 3" xfId="17616" xr:uid="{00000000-0005-0000-0000-0000764C0000}"/>
    <cellStyle name="Izlaz 3 2 7 4 3 3 2" xfId="17617" xr:uid="{00000000-0005-0000-0000-0000774C0000}"/>
    <cellStyle name="Izlaz 3 2 7 4 3 4" xfId="17618" xr:uid="{00000000-0005-0000-0000-0000784C0000}"/>
    <cellStyle name="Izlaz 3 2 7 4 4" xfId="48112" xr:uid="{00000000-0005-0000-0000-0000794C0000}"/>
    <cellStyle name="Izlaz 3 2 7 5" xfId="17619" xr:uid="{00000000-0005-0000-0000-00007A4C0000}"/>
    <cellStyle name="Izlaz 3 2 7 5 2" xfId="17620" xr:uid="{00000000-0005-0000-0000-00007B4C0000}"/>
    <cellStyle name="Izlaz 3 2 7 5 2 2" xfId="17621" xr:uid="{00000000-0005-0000-0000-00007C4C0000}"/>
    <cellStyle name="Izlaz 3 2 7 5 2 2 2" xfId="17622" xr:uid="{00000000-0005-0000-0000-00007D4C0000}"/>
    <cellStyle name="Izlaz 3 2 7 5 2 3" xfId="17623" xr:uid="{00000000-0005-0000-0000-00007E4C0000}"/>
    <cellStyle name="Izlaz 3 2 7 5 2 3 2" xfId="17624" xr:uid="{00000000-0005-0000-0000-00007F4C0000}"/>
    <cellStyle name="Izlaz 3 2 7 5 2 4" xfId="17625" xr:uid="{00000000-0005-0000-0000-0000804C0000}"/>
    <cellStyle name="Izlaz 3 2 7 5 2 4 2" xfId="17626" xr:uid="{00000000-0005-0000-0000-0000814C0000}"/>
    <cellStyle name="Izlaz 3 2 7 5 2 5" xfId="17627" xr:uid="{00000000-0005-0000-0000-0000824C0000}"/>
    <cellStyle name="Izlaz 3 2 7 5 3" xfId="17628" xr:uid="{00000000-0005-0000-0000-0000834C0000}"/>
    <cellStyle name="Izlaz 3 2 7 5 3 2" xfId="17629" xr:uid="{00000000-0005-0000-0000-0000844C0000}"/>
    <cellStyle name="Izlaz 3 2 7 5 3 2 2" xfId="17630" xr:uid="{00000000-0005-0000-0000-0000854C0000}"/>
    <cellStyle name="Izlaz 3 2 7 5 3 3" xfId="17631" xr:uid="{00000000-0005-0000-0000-0000864C0000}"/>
    <cellStyle name="Izlaz 3 2 7 5 3 3 2" xfId="17632" xr:uid="{00000000-0005-0000-0000-0000874C0000}"/>
    <cellStyle name="Izlaz 3 2 7 5 3 4" xfId="17633" xr:uid="{00000000-0005-0000-0000-0000884C0000}"/>
    <cellStyle name="Izlaz 3 2 7 5 4" xfId="48512" xr:uid="{00000000-0005-0000-0000-0000894C0000}"/>
    <cellStyle name="Izlaz 3 2 7 6" xfId="17634" xr:uid="{00000000-0005-0000-0000-00008A4C0000}"/>
    <cellStyle name="Izlaz 3 2 7 6 2" xfId="17635" xr:uid="{00000000-0005-0000-0000-00008B4C0000}"/>
    <cellStyle name="Izlaz 3 2 7 6 2 2" xfId="17636" xr:uid="{00000000-0005-0000-0000-00008C4C0000}"/>
    <cellStyle name="Izlaz 3 2 7 6 2 2 2" xfId="17637" xr:uid="{00000000-0005-0000-0000-00008D4C0000}"/>
    <cellStyle name="Izlaz 3 2 7 6 2 3" xfId="17638" xr:uid="{00000000-0005-0000-0000-00008E4C0000}"/>
    <cellStyle name="Izlaz 3 2 7 6 2 3 2" xfId="17639" xr:uid="{00000000-0005-0000-0000-00008F4C0000}"/>
    <cellStyle name="Izlaz 3 2 7 6 2 4" xfId="17640" xr:uid="{00000000-0005-0000-0000-0000904C0000}"/>
    <cellStyle name="Izlaz 3 2 7 6 2 4 2" xfId="17641" xr:uid="{00000000-0005-0000-0000-0000914C0000}"/>
    <cellStyle name="Izlaz 3 2 7 6 2 5" xfId="17642" xr:uid="{00000000-0005-0000-0000-0000924C0000}"/>
    <cellStyle name="Izlaz 3 2 7 6 3" xfId="17643" xr:uid="{00000000-0005-0000-0000-0000934C0000}"/>
    <cellStyle name="Izlaz 3 2 7 6 3 2" xfId="17644" xr:uid="{00000000-0005-0000-0000-0000944C0000}"/>
    <cellStyle name="Izlaz 3 2 7 6 3 2 2" xfId="17645" xr:uid="{00000000-0005-0000-0000-0000954C0000}"/>
    <cellStyle name="Izlaz 3 2 7 6 3 3" xfId="17646" xr:uid="{00000000-0005-0000-0000-0000964C0000}"/>
    <cellStyle name="Izlaz 3 2 7 6 3 3 2" xfId="17647" xr:uid="{00000000-0005-0000-0000-0000974C0000}"/>
    <cellStyle name="Izlaz 3 2 7 6 3 4" xfId="17648" xr:uid="{00000000-0005-0000-0000-0000984C0000}"/>
    <cellStyle name="Izlaz 3 2 7 6 4" xfId="48922" xr:uid="{00000000-0005-0000-0000-0000994C0000}"/>
    <cellStyle name="Izlaz 3 2 7 7" xfId="17649" xr:uid="{00000000-0005-0000-0000-00009A4C0000}"/>
    <cellStyle name="Izlaz 3 2 7 7 2" xfId="17650" xr:uid="{00000000-0005-0000-0000-00009B4C0000}"/>
    <cellStyle name="Izlaz 3 2 7 7 2 2" xfId="17651" xr:uid="{00000000-0005-0000-0000-00009C4C0000}"/>
    <cellStyle name="Izlaz 3 2 7 7 2 2 2" xfId="17652" xr:uid="{00000000-0005-0000-0000-00009D4C0000}"/>
    <cellStyle name="Izlaz 3 2 7 7 2 3" xfId="17653" xr:uid="{00000000-0005-0000-0000-00009E4C0000}"/>
    <cellStyle name="Izlaz 3 2 7 7 2 3 2" xfId="17654" xr:uid="{00000000-0005-0000-0000-00009F4C0000}"/>
    <cellStyle name="Izlaz 3 2 7 7 2 4" xfId="17655" xr:uid="{00000000-0005-0000-0000-0000A04C0000}"/>
    <cellStyle name="Izlaz 3 2 7 7 2 4 2" xfId="17656" xr:uid="{00000000-0005-0000-0000-0000A14C0000}"/>
    <cellStyle name="Izlaz 3 2 7 7 2 5" xfId="17657" xr:uid="{00000000-0005-0000-0000-0000A24C0000}"/>
    <cellStyle name="Izlaz 3 2 7 7 3" xfId="17658" xr:uid="{00000000-0005-0000-0000-0000A34C0000}"/>
    <cellStyle name="Izlaz 3 2 7 7 3 2" xfId="17659" xr:uid="{00000000-0005-0000-0000-0000A44C0000}"/>
    <cellStyle name="Izlaz 3 2 7 7 3 2 2" xfId="17660" xr:uid="{00000000-0005-0000-0000-0000A54C0000}"/>
    <cellStyle name="Izlaz 3 2 7 7 3 3" xfId="17661" xr:uid="{00000000-0005-0000-0000-0000A64C0000}"/>
    <cellStyle name="Izlaz 3 2 7 7 3 3 2" xfId="17662" xr:uid="{00000000-0005-0000-0000-0000A74C0000}"/>
    <cellStyle name="Izlaz 3 2 7 7 3 4" xfId="17663" xr:uid="{00000000-0005-0000-0000-0000A84C0000}"/>
    <cellStyle name="Izlaz 3 2 7 7 4" xfId="49092" xr:uid="{00000000-0005-0000-0000-0000A94C0000}"/>
    <cellStyle name="Izlaz 3 2 7 8" xfId="17664" xr:uid="{00000000-0005-0000-0000-0000AA4C0000}"/>
    <cellStyle name="Izlaz 3 2 7 8 2" xfId="17665" xr:uid="{00000000-0005-0000-0000-0000AB4C0000}"/>
    <cellStyle name="Izlaz 3 2 7 8 2 2" xfId="17666" xr:uid="{00000000-0005-0000-0000-0000AC4C0000}"/>
    <cellStyle name="Izlaz 3 2 7 8 2 2 2" xfId="17667" xr:uid="{00000000-0005-0000-0000-0000AD4C0000}"/>
    <cellStyle name="Izlaz 3 2 7 8 2 3" xfId="17668" xr:uid="{00000000-0005-0000-0000-0000AE4C0000}"/>
    <cellStyle name="Izlaz 3 2 7 8 2 3 2" xfId="17669" xr:uid="{00000000-0005-0000-0000-0000AF4C0000}"/>
    <cellStyle name="Izlaz 3 2 7 8 2 4" xfId="17670" xr:uid="{00000000-0005-0000-0000-0000B04C0000}"/>
    <cellStyle name="Izlaz 3 2 7 8 2 4 2" xfId="17671" xr:uid="{00000000-0005-0000-0000-0000B14C0000}"/>
    <cellStyle name="Izlaz 3 2 7 8 2 5" xfId="17672" xr:uid="{00000000-0005-0000-0000-0000B24C0000}"/>
    <cellStyle name="Izlaz 3 2 7 8 3" xfId="17673" xr:uid="{00000000-0005-0000-0000-0000B34C0000}"/>
    <cellStyle name="Izlaz 3 2 7 8 3 2" xfId="17674" xr:uid="{00000000-0005-0000-0000-0000B44C0000}"/>
    <cellStyle name="Izlaz 3 2 7 8 3 2 2" xfId="17675" xr:uid="{00000000-0005-0000-0000-0000B54C0000}"/>
    <cellStyle name="Izlaz 3 2 7 8 3 3" xfId="17676" xr:uid="{00000000-0005-0000-0000-0000B64C0000}"/>
    <cellStyle name="Izlaz 3 2 7 8 3 3 2" xfId="17677" xr:uid="{00000000-0005-0000-0000-0000B74C0000}"/>
    <cellStyle name="Izlaz 3 2 7 8 3 4" xfId="17678" xr:uid="{00000000-0005-0000-0000-0000B84C0000}"/>
    <cellStyle name="Izlaz 3 2 7 8 4" xfId="49484" xr:uid="{00000000-0005-0000-0000-0000B94C0000}"/>
    <cellStyle name="Izlaz 3 2 7 9" xfId="17679" xr:uid="{00000000-0005-0000-0000-0000BA4C0000}"/>
    <cellStyle name="Izlaz 3 2 7 9 2" xfId="17680" xr:uid="{00000000-0005-0000-0000-0000BB4C0000}"/>
    <cellStyle name="Izlaz 3 2 7 9 2 2" xfId="17681" xr:uid="{00000000-0005-0000-0000-0000BC4C0000}"/>
    <cellStyle name="Izlaz 3 2 7 9 2 2 2" xfId="17682" xr:uid="{00000000-0005-0000-0000-0000BD4C0000}"/>
    <cellStyle name="Izlaz 3 2 7 9 2 3" xfId="17683" xr:uid="{00000000-0005-0000-0000-0000BE4C0000}"/>
    <cellStyle name="Izlaz 3 2 7 9 2 3 2" xfId="17684" xr:uid="{00000000-0005-0000-0000-0000BF4C0000}"/>
    <cellStyle name="Izlaz 3 2 7 9 2 4" xfId="17685" xr:uid="{00000000-0005-0000-0000-0000C04C0000}"/>
    <cellStyle name="Izlaz 3 2 7 9 2 4 2" xfId="17686" xr:uid="{00000000-0005-0000-0000-0000C14C0000}"/>
    <cellStyle name="Izlaz 3 2 7 9 2 5" xfId="17687" xr:uid="{00000000-0005-0000-0000-0000C24C0000}"/>
    <cellStyle name="Izlaz 3 2 7 9 3" xfId="17688" xr:uid="{00000000-0005-0000-0000-0000C34C0000}"/>
    <cellStyle name="Izlaz 3 2 7 9 3 2" xfId="17689" xr:uid="{00000000-0005-0000-0000-0000C44C0000}"/>
    <cellStyle name="Izlaz 3 2 7 9 3 2 2" xfId="17690" xr:uid="{00000000-0005-0000-0000-0000C54C0000}"/>
    <cellStyle name="Izlaz 3 2 7 9 3 3" xfId="17691" xr:uid="{00000000-0005-0000-0000-0000C64C0000}"/>
    <cellStyle name="Izlaz 3 2 7 9 3 3 2" xfId="17692" xr:uid="{00000000-0005-0000-0000-0000C74C0000}"/>
    <cellStyle name="Izlaz 3 2 7 9 3 4" xfId="17693" xr:uid="{00000000-0005-0000-0000-0000C84C0000}"/>
    <cellStyle name="Izlaz 3 2 7 9 4" xfId="49930" xr:uid="{00000000-0005-0000-0000-0000C94C0000}"/>
    <cellStyle name="Izlaz 3 2 8" xfId="17694" xr:uid="{00000000-0005-0000-0000-0000CA4C0000}"/>
    <cellStyle name="Izlaz 3 2 8 10" xfId="17695" xr:uid="{00000000-0005-0000-0000-0000CB4C0000}"/>
    <cellStyle name="Izlaz 3 2 8 10 2" xfId="17696" xr:uid="{00000000-0005-0000-0000-0000CC4C0000}"/>
    <cellStyle name="Izlaz 3 2 8 10 2 2" xfId="17697" xr:uid="{00000000-0005-0000-0000-0000CD4C0000}"/>
    <cellStyle name="Izlaz 3 2 8 10 2 2 2" xfId="17698" xr:uid="{00000000-0005-0000-0000-0000CE4C0000}"/>
    <cellStyle name="Izlaz 3 2 8 10 2 3" xfId="17699" xr:uid="{00000000-0005-0000-0000-0000CF4C0000}"/>
    <cellStyle name="Izlaz 3 2 8 10 2 3 2" xfId="17700" xr:uid="{00000000-0005-0000-0000-0000D04C0000}"/>
    <cellStyle name="Izlaz 3 2 8 10 2 4" xfId="17701" xr:uid="{00000000-0005-0000-0000-0000D14C0000}"/>
    <cellStyle name="Izlaz 3 2 8 10 2 4 2" xfId="17702" xr:uid="{00000000-0005-0000-0000-0000D24C0000}"/>
    <cellStyle name="Izlaz 3 2 8 10 2 5" xfId="17703" xr:uid="{00000000-0005-0000-0000-0000D34C0000}"/>
    <cellStyle name="Izlaz 3 2 8 10 3" xfId="17704" xr:uid="{00000000-0005-0000-0000-0000D44C0000}"/>
    <cellStyle name="Izlaz 3 2 8 10 3 2" xfId="17705" xr:uid="{00000000-0005-0000-0000-0000D54C0000}"/>
    <cellStyle name="Izlaz 3 2 8 10 3 2 2" xfId="17706" xr:uid="{00000000-0005-0000-0000-0000D64C0000}"/>
    <cellStyle name="Izlaz 3 2 8 10 3 3" xfId="17707" xr:uid="{00000000-0005-0000-0000-0000D74C0000}"/>
    <cellStyle name="Izlaz 3 2 8 10 3 3 2" xfId="17708" xr:uid="{00000000-0005-0000-0000-0000D84C0000}"/>
    <cellStyle name="Izlaz 3 2 8 10 3 4" xfId="17709" xr:uid="{00000000-0005-0000-0000-0000D94C0000}"/>
    <cellStyle name="Izlaz 3 2 8 10 4" xfId="50339" xr:uid="{00000000-0005-0000-0000-0000DA4C0000}"/>
    <cellStyle name="Izlaz 3 2 8 11" xfId="17710" xr:uid="{00000000-0005-0000-0000-0000DB4C0000}"/>
    <cellStyle name="Izlaz 3 2 8 11 2" xfId="17711" xr:uid="{00000000-0005-0000-0000-0000DC4C0000}"/>
    <cellStyle name="Izlaz 3 2 8 11 2 2" xfId="17712" xr:uid="{00000000-0005-0000-0000-0000DD4C0000}"/>
    <cellStyle name="Izlaz 3 2 8 11 2 2 2" xfId="17713" xr:uid="{00000000-0005-0000-0000-0000DE4C0000}"/>
    <cellStyle name="Izlaz 3 2 8 11 2 3" xfId="17714" xr:uid="{00000000-0005-0000-0000-0000DF4C0000}"/>
    <cellStyle name="Izlaz 3 2 8 11 2 3 2" xfId="17715" xr:uid="{00000000-0005-0000-0000-0000E04C0000}"/>
    <cellStyle name="Izlaz 3 2 8 11 2 4" xfId="17716" xr:uid="{00000000-0005-0000-0000-0000E14C0000}"/>
    <cellStyle name="Izlaz 3 2 8 11 2 4 2" xfId="17717" xr:uid="{00000000-0005-0000-0000-0000E24C0000}"/>
    <cellStyle name="Izlaz 3 2 8 11 2 5" xfId="17718" xr:uid="{00000000-0005-0000-0000-0000E34C0000}"/>
    <cellStyle name="Izlaz 3 2 8 11 3" xfId="17719" xr:uid="{00000000-0005-0000-0000-0000E44C0000}"/>
    <cellStyle name="Izlaz 3 2 8 11 3 2" xfId="17720" xr:uid="{00000000-0005-0000-0000-0000E54C0000}"/>
    <cellStyle name="Izlaz 3 2 8 11 3 2 2" xfId="17721" xr:uid="{00000000-0005-0000-0000-0000E64C0000}"/>
    <cellStyle name="Izlaz 3 2 8 11 3 3" xfId="17722" xr:uid="{00000000-0005-0000-0000-0000E74C0000}"/>
    <cellStyle name="Izlaz 3 2 8 11 3 3 2" xfId="17723" xr:uid="{00000000-0005-0000-0000-0000E84C0000}"/>
    <cellStyle name="Izlaz 3 2 8 11 3 4" xfId="17724" xr:uid="{00000000-0005-0000-0000-0000E94C0000}"/>
    <cellStyle name="Izlaz 3 2 8 11 4" xfId="50766" xr:uid="{00000000-0005-0000-0000-0000EA4C0000}"/>
    <cellStyle name="Izlaz 3 2 8 12" xfId="17725" xr:uid="{00000000-0005-0000-0000-0000EB4C0000}"/>
    <cellStyle name="Izlaz 3 2 8 12 2" xfId="17726" xr:uid="{00000000-0005-0000-0000-0000EC4C0000}"/>
    <cellStyle name="Izlaz 3 2 8 12 2 2" xfId="17727" xr:uid="{00000000-0005-0000-0000-0000ED4C0000}"/>
    <cellStyle name="Izlaz 3 2 8 12 3" xfId="17728" xr:uid="{00000000-0005-0000-0000-0000EE4C0000}"/>
    <cellStyle name="Izlaz 3 2 8 12 3 2" xfId="17729" xr:uid="{00000000-0005-0000-0000-0000EF4C0000}"/>
    <cellStyle name="Izlaz 3 2 8 12 4" xfId="17730" xr:uid="{00000000-0005-0000-0000-0000F04C0000}"/>
    <cellStyle name="Izlaz 3 2 8 12 4 2" xfId="17731" xr:uid="{00000000-0005-0000-0000-0000F14C0000}"/>
    <cellStyle name="Izlaz 3 2 8 12 5" xfId="17732" xr:uid="{00000000-0005-0000-0000-0000F24C0000}"/>
    <cellStyle name="Izlaz 3 2 8 13" xfId="17733" xr:uid="{00000000-0005-0000-0000-0000F34C0000}"/>
    <cellStyle name="Izlaz 3 2 8 13 2" xfId="17734" xr:uid="{00000000-0005-0000-0000-0000F44C0000}"/>
    <cellStyle name="Izlaz 3 2 8 13 2 2" xfId="17735" xr:uid="{00000000-0005-0000-0000-0000F54C0000}"/>
    <cellStyle name="Izlaz 3 2 8 13 3" xfId="17736" xr:uid="{00000000-0005-0000-0000-0000F64C0000}"/>
    <cellStyle name="Izlaz 3 2 8 13 3 2" xfId="17737" xr:uid="{00000000-0005-0000-0000-0000F74C0000}"/>
    <cellStyle name="Izlaz 3 2 8 13 4" xfId="17738" xr:uid="{00000000-0005-0000-0000-0000F84C0000}"/>
    <cellStyle name="Izlaz 3 2 8 14" xfId="46821" xr:uid="{00000000-0005-0000-0000-0000F94C0000}"/>
    <cellStyle name="Izlaz 3 2 8 2" xfId="17739" xr:uid="{00000000-0005-0000-0000-0000FA4C0000}"/>
    <cellStyle name="Izlaz 3 2 8 2 2" xfId="17740" xr:uid="{00000000-0005-0000-0000-0000FB4C0000}"/>
    <cellStyle name="Izlaz 3 2 8 2 2 2" xfId="17741" xr:uid="{00000000-0005-0000-0000-0000FC4C0000}"/>
    <cellStyle name="Izlaz 3 2 8 2 2 2 2" xfId="17742" xr:uid="{00000000-0005-0000-0000-0000FD4C0000}"/>
    <cellStyle name="Izlaz 3 2 8 2 2 3" xfId="17743" xr:uid="{00000000-0005-0000-0000-0000FE4C0000}"/>
    <cellStyle name="Izlaz 3 2 8 2 2 3 2" xfId="17744" xr:uid="{00000000-0005-0000-0000-0000FF4C0000}"/>
    <cellStyle name="Izlaz 3 2 8 2 2 4" xfId="17745" xr:uid="{00000000-0005-0000-0000-0000004D0000}"/>
    <cellStyle name="Izlaz 3 2 8 2 2 4 2" xfId="17746" xr:uid="{00000000-0005-0000-0000-0000014D0000}"/>
    <cellStyle name="Izlaz 3 2 8 2 2 5" xfId="17747" xr:uid="{00000000-0005-0000-0000-0000024D0000}"/>
    <cellStyle name="Izlaz 3 2 8 2 3" xfId="17748" xr:uid="{00000000-0005-0000-0000-0000034D0000}"/>
    <cellStyle name="Izlaz 3 2 8 2 3 2" xfId="17749" xr:uid="{00000000-0005-0000-0000-0000044D0000}"/>
    <cellStyle name="Izlaz 3 2 8 2 3 2 2" xfId="17750" xr:uid="{00000000-0005-0000-0000-0000054D0000}"/>
    <cellStyle name="Izlaz 3 2 8 2 3 3" xfId="17751" xr:uid="{00000000-0005-0000-0000-0000064D0000}"/>
    <cellStyle name="Izlaz 3 2 8 2 3 3 2" xfId="17752" xr:uid="{00000000-0005-0000-0000-0000074D0000}"/>
    <cellStyle name="Izlaz 3 2 8 2 3 4" xfId="17753" xr:uid="{00000000-0005-0000-0000-0000084D0000}"/>
    <cellStyle name="Izlaz 3 2 8 2 4" xfId="47099" xr:uid="{00000000-0005-0000-0000-0000094D0000}"/>
    <cellStyle name="Izlaz 3 2 8 3" xfId="17754" xr:uid="{00000000-0005-0000-0000-00000A4D0000}"/>
    <cellStyle name="Izlaz 3 2 8 3 2" xfId="17755" xr:uid="{00000000-0005-0000-0000-00000B4D0000}"/>
    <cellStyle name="Izlaz 3 2 8 3 2 2" xfId="17756" xr:uid="{00000000-0005-0000-0000-00000C4D0000}"/>
    <cellStyle name="Izlaz 3 2 8 3 2 2 2" xfId="17757" xr:uid="{00000000-0005-0000-0000-00000D4D0000}"/>
    <cellStyle name="Izlaz 3 2 8 3 2 3" xfId="17758" xr:uid="{00000000-0005-0000-0000-00000E4D0000}"/>
    <cellStyle name="Izlaz 3 2 8 3 2 3 2" xfId="17759" xr:uid="{00000000-0005-0000-0000-00000F4D0000}"/>
    <cellStyle name="Izlaz 3 2 8 3 2 4" xfId="17760" xr:uid="{00000000-0005-0000-0000-0000104D0000}"/>
    <cellStyle name="Izlaz 3 2 8 3 2 4 2" xfId="17761" xr:uid="{00000000-0005-0000-0000-0000114D0000}"/>
    <cellStyle name="Izlaz 3 2 8 3 2 5" xfId="17762" xr:uid="{00000000-0005-0000-0000-0000124D0000}"/>
    <cellStyle name="Izlaz 3 2 8 3 3" xfId="17763" xr:uid="{00000000-0005-0000-0000-0000134D0000}"/>
    <cellStyle name="Izlaz 3 2 8 3 3 2" xfId="17764" xr:uid="{00000000-0005-0000-0000-0000144D0000}"/>
    <cellStyle name="Izlaz 3 2 8 3 3 2 2" xfId="17765" xr:uid="{00000000-0005-0000-0000-0000154D0000}"/>
    <cellStyle name="Izlaz 3 2 8 3 3 3" xfId="17766" xr:uid="{00000000-0005-0000-0000-0000164D0000}"/>
    <cellStyle name="Izlaz 3 2 8 3 3 3 2" xfId="17767" xr:uid="{00000000-0005-0000-0000-0000174D0000}"/>
    <cellStyle name="Izlaz 3 2 8 3 3 4" xfId="17768" xr:uid="{00000000-0005-0000-0000-0000184D0000}"/>
    <cellStyle name="Izlaz 3 2 8 3 4" xfId="47698" xr:uid="{00000000-0005-0000-0000-0000194D0000}"/>
    <cellStyle name="Izlaz 3 2 8 4" xfId="17769" xr:uid="{00000000-0005-0000-0000-00001A4D0000}"/>
    <cellStyle name="Izlaz 3 2 8 4 2" xfId="17770" xr:uid="{00000000-0005-0000-0000-00001B4D0000}"/>
    <cellStyle name="Izlaz 3 2 8 4 2 2" xfId="17771" xr:uid="{00000000-0005-0000-0000-00001C4D0000}"/>
    <cellStyle name="Izlaz 3 2 8 4 2 2 2" xfId="17772" xr:uid="{00000000-0005-0000-0000-00001D4D0000}"/>
    <cellStyle name="Izlaz 3 2 8 4 2 3" xfId="17773" xr:uid="{00000000-0005-0000-0000-00001E4D0000}"/>
    <cellStyle name="Izlaz 3 2 8 4 2 3 2" xfId="17774" xr:uid="{00000000-0005-0000-0000-00001F4D0000}"/>
    <cellStyle name="Izlaz 3 2 8 4 2 4" xfId="17775" xr:uid="{00000000-0005-0000-0000-0000204D0000}"/>
    <cellStyle name="Izlaz 3 2 8 4 2 4 2" xfId="17776" xr:uid="{00000000-0005-0000-0000-0000214D0000}"/>
    <cellStyle name="Izlaz 3 2 8 4 2 5" xfId="17777" xr:uid="{00000000-0005-0000-0000-0000224D0000}"/>
    <cellStyle name="Izlaz 3 2 8 4 3" xfId="17778" xr:uid="{00000000-0005-0000-0000-0000234D0000}"/>
    <cellStyle name="Izlaz 3 2 8 4 3 2" xfId="17779" xr:uid="{00000000-0005-0000-0000-0000244D0000}"/>
    <cellStyle name="Izlaz 3 2 8 4 3 2 2" xfId="17780" xr:uid="{00000000-0005-0000-0000-0000254D0000}"/>
    <cellStyle name="Izlaz 3 2 8 4 3 3" xfId="17781" xr:uid="{00000000-0005-0000-0000-0000264D0000}"/>
    <cellStyle name="Izlaz 3 2 8 4 3 3 2" xfId="17782" xr:uid="{00000000-0005-0000-0000-0000274D0000}"/>
    <cellStyle name="Izlaz 3 2 8 4 3 4" xfId="17783" xr:uid="{00000000-0005-0000-0000-0000284D0000}"/>
    <cellStyle name="Izlaz 3 2 8 4 4" xfId="48113" xr:uid="{00000000-0005-0000-0000-0000294D0000}"/>
    <cellStyle name="Izlaz 3 2 8 5" xfId="17784" xr:uid="{00000000-0005-0000-0000-00002A4D0000}"/>
    <cellStyle name="Izlaz 3 2 8 5 2" xfId="17785" xr:uid="{00000000-0005-0000-0000-00002B4D0000}"/>
    <cellStyle name="Izlaz 3 2 8 5 2 2" xfId="17786" xr:uid="{00000000-0005-0000-0000-00002C4D0000}"/>
    <cellStyle name="Izlaz 3 2 8 5 2 2 2" xfId="17787" xr:uid="{00000000-0005-0000-0000-00002D4D0000}"/>
    <cellStyle name="Izlaz 3 2 8 5 2 3" xfId="17788" xr:uid="{00000000-0005-0000-0000-00002E4D0000}"/>
    <cellStyle name="Izlaz 3 2 8 5 2 3 2" xfId="17789" xr:uid="{00000000-0005-0000-0000-00002F4D0000}"/>
    <cellStyle name="Izlaz 3 2 8 5 2 4" xfId="17790" xr:uid="{00000000-0005-0000-0000-0000304D0000}"/>
    <cellStyle name="Izlaz 3 2 8 5 2 4 2" xfId="17791" xr:uid="{00000000-0005-0000-0000-0000314D0000}"/>
    <cellStyle name="Izlaz 3 2 8 5 2 5" xfId="17792" xr:uid="{00000000-0005-0000-0000-0000324D0000}"/>
    <cellStyle name="Izlaz 3 2 8 5 3" xfId="17793" xr:uid="{00000000-0005-0000-0000-0000334D0000}"/>
    <cellStyle name="Izlaz 3 2 8 5 3 2" xfId="17794" xr:uid="{00000000-0005-0000-0000-0000344D0000}"/>
    <cellStyle name="Izlaz 3 2 8 5 3 2 2" xfId="17795" xr:uid="{00000000-0005-0000-0000-0000354D0000}"/>
    <cellStyle name="Izlaz 3 2 8 5 3 3" xfId="17796" xr:uid="{00000000-0005-0000-0000-0000364D0000}"/>
    <cellStyle name="Izlaz 3 2 8 5 3 3 2" xfId="17797" xr:uid="{00000000-0005-0000-0000-0000374D0000}"/>
    <cellStyle name="Izlaz 3 2 8 5 3 4" xfId="17798" xr:uid="{00000000-0005-0000-0000-0000384D0000}"/>
    <cellStyle name="Izlaz 3 2 8 5 4" xfId="48513" xr:uid="{00000000-0005-0000-0000-0000394D0000}"/>
    <cellStyle name="Izlaz 3 2 8 6" xfId="17799" xr:uid="{00000000-0005-0000-0000-00003A4D0000}"/>
    <cellStyle name="Izlaz 3 2 8 6 2" xfId="17800" xr:uid="{00000000-0005-0000-0000-00003B4D0000}"/>
    <cellStyle name="Izlaz 3 2 8 6 2 2" xfId="17801" xr:uid="{00000000-0005-0000-0000-00003C4D0000}"/>
    <cellStyle name="Izlaz 3 2 8 6 2 2 2" xfId="17802" xr:uid="{00000000-0005-0000-0000-00003D4D0000}"/>
    <cellStyle name="Izlaz 3 2 8 6 2 3" xfId="17803" xr:uid="{00000000-0005-0000-0000-00003E4D0000}"/>
    <cellStyle name="Izlaz 3 2 8 6 2 3 2" xfId="17804" xr:uid="{00000000-0005-0000-0000-00003F4D0000}"/>
    <cellStyle name="Izlaz 3 2 8 6 2 4" xfId="17805" xr:uid="{00000000-0005-0000-0000-0000404D0000}"/>
    <cellStyle name="Izlaz 3 2 8 6 2 4 2" xfId="17806" xr:uid="{00000000-0005-0000-0000-0000414D0000}"/>
    <cellStyle name="Izlaz 3 2 8 6 2 5" xfId="17807" xr:uid="{00000000-0005-0000-0000-0000424D0000}"/>
    <cellStyle name="Izlaz 3 2 8 6 3" xfId="17808" xr:uid="{00000000-0005-0000-0000-0000434D0000}"/>
    <cellStyle name="Izlaz 3 2 8 6 3 2" xfId="17809" xr:uid="{00000000-0005-0000-0000-0000444D0000}"/>
    <cellStyle name="Izlaz 3 2 8 6 3 2 2" xfId="17810" xr:uid="{00000000-0005-0000-0000-0000454D0000}"/>
    <cellStyle name="Izlaz 3 2 8 6 3 3" xfId="17811" xr:uid="{00000000-0005-0000-0000-0000464D0000}"/>
    <cellStyle name="Izlaz 3 2 8 6 3 3 2" xfId="17812" xr:uid="{00000000-0005-0000-0000-0000474D0000}"/>
    <cellStyle name="Izlaz 3 2 8 6 3 4" xfId="17813" xr:uid="{00000000-0005-0000-0000-0000484D0000}"/>
    <cellStyle name="Izlaz 3 2 8 6 4" xfId="48923" xr:uid="{00000000-0005-0000-0000-0000494D0000}"/>
    <cellStyle name="Izlaz 3 2 8 7" xfId="17814" xr:uid="{00000000-0005-0000-0000-00004A4D0000}"/>
    <cellStyle name="Izlaz 3 2 8 7 2" xfId="17815" xr:uid="{00000000-0005-0000-0000-00004B4D0000}"/>
    <cellStyle name="Izlaz 3 2 8 7 2 2" xfId="17816" xr:uid="{00000000-0005-0000-0000-00004C4D0000}"/>
    <cellStyle name="Izlaz 3 2 8 7 2 2 2" xfId="17817" xr:uid="{00000000-0005-0000-0000-00004D4D0000}"/>
    <cellStyle name="Izlaz 3 2 8 7 2 3" xfId="17818" xr:uid="{00000000-0005-0000-0000-00004E4D0000}"/>
    <cellStyle name="Izlaz 3 2 8 7 2 3 2" xfId="17819" xr:uid="{00000000-0005-0000-0000-00004F4D0000}"/>
    <cellStyle name="Izlaz 3 2 8 7 2 4" xfId="17820" xr:uid="{00000000-0005-0000-0000-0000504D0000}"/>
    <cellStyle name="Izlaz 3 2 8 7 2 4 2" xfId="17821" xr:uid="{00000000-0005-0000-0000-0000514D0000}"/>
    <cellStyle name="Izlaz 3 2 8 7 2 5" xfId="17822" xr:uid="{00000000-0005-0000-0000-0000524D0000}"/>
    <cellStyle name="Izlaz 3 2 8 7 3" xfId="17823" xr:uid="{00000000-0005-0000-0000-0000534D0000}"/>
    <cellStyle name="Izlaz 3 2 8 7 3 2" xfId="17824" xr:uid="{00000000-0005-0000-0000-0000544D0000}"/>
    <cellStyle name="Izlaz 3 2 8 7 3 2 2" xfId="17825" xr:uid="{00000000-0005-0000-0000-0000554D0000}"/>
    <cellStyle name="Izlaz 3 2 8 7 3 3" xfId="17826" xr:uid="{00000000-0005-0000-0000-0000564D0000}"/>
    <cellStyle name="Izlaz 3 2 8 7 3 3 2" xfId="17827" xr:uid="{00000000-0005-0000-0000-0000574D0000}"/>
    <cellStyle name="Izlaz 3 2 8 7 3 4" xfId="17828" xr:uid="{00000000-0005-0000-0000-0000584D0000}"/>
    <cellStyle name="Izlaz 3 2 8 7 4" xfId="49093" xr:uid="{00000000-0005-0000-0000-0000594D0000}"/>
    <cellStyle name="Izlaz 3 2 8 8" xfId="17829" xr:uid="{00000000-0005-0000-0000-00005A4D0000}"/>
    <cellStyle name="Izlaz 3 2 8 8 2" xfId="17830" xr:uid="{00000000-0005-0000-0000-00005B4D0000}"/>
    <cellStyle name="Izlaz 3 2 8 8 2 2" xfId="17831" xr:uid="{00000000-0005-0000-0000-00005C4D0000}"/>
    <cellStyle name="Izlaz 3 2 8 8 2 2 2" xfId="17832" xr:uid="{00000000-0005-0000-0000-00005D4D0000}"/>
    <cellStyle name="Izlaz 3 2 8 8 2 3" xfId="17833" xr:uid="{00000000-0005-0000-0000-00005E4D0000}"/>
    <cellStyle name="Izlaz 3 2 8 8 2 3 2" xfId="17834" xr:uid="{00000000-0005-0000-0000-00005F4D0000}"/>
    <cellStyle name="Izlaz 3 2 8 8 2 4" xfId="17835" xr:uid="{00000000-0005-0000-0000-0000604D0000}"/>
    <cellStyle name="Izlaz 3 2 8 8 2 4 2" xfId="17836" xr:uid="{00000000-0005-0000-0000-0000614D0000}"/>
    <cellStyle name="Izlaz 3 2 8 8 2 5" xfId="17837" xr:uid="{00000000-0005-0000-0000-0000624D0000}"/>
    <cellStyle name="Izlaz 3 2 8 8 3" xfId="17838" xr:uid="{00000000-0005-0000-0000-0000634D0000}"/>
    <cellStyle name="Izlaz 3 2 8 8 3 2" xfId="17839" xr:uid="{00000000-0005-0000-0000-0000644D0000}"/>
    <cellStyle name="Izlaz 3 2 8 8 3 2 2" xfId="17840" xr:uid="{00000000-0005-0000-0000-0000654D0000}"/>
    <cellStyle name="Izlaz 3 2 8 8 3 3" xfId="17841" xr:uid="{00000000-0005-0000-0000-0000664D0000}"/>
    <cellStyle name="Izlaz 3 2 8 8 3 3 2" xfId="17842" xr:uid="{00000000-0005-0000-0000-0000674D0000}"/>
    <cellStyle name="Izlaz 3 2 8 8 3 4" xfId="17843" xr:uid="{00000000-0005-0000-0000-0000684D0000}"/>
    <cellStyle name="Izlaz 3 2 8 8 4" xfId="49485" xr:uid="{00000000-0005-0000-0000-0000694D0000}"/>
    <cellStyle name="Izlaz 3 2 8 9" xfId="17844" xr:uid="{00000000-0005-0000-0000-00006A4D0000}"/>
    <cellStyle name="Izlaz 3 2 8 9 2" xfId="17845" xr:uid="{00000000-0005-0000-0000-00006B4D0000}"/>
    <cellStyle name="Izlaz 3 2 8 9 2 2" xfId="17846" xr:uid="{00000000-0005-0000-0000-00006C4D0000}"/>
    <cellStyle name="Izlaz 3 2 8 9 2 2 2" xfId="17847" xr:uid="{00000000-0005-0000-0000-00006D4D0000}"/>
    <cellStyle name="Izlaz 3 2 8 9 2 3" xfId="17848" xr:uid="{00000000-0005-0000-0000-00006E4D0000}"/>
    <cellStyle name="Izlaz 3 2 8 9 2 3 2" xfId="17849" xr:uid="{00000000-0005-0000-0000-00006F4D0000}"/>
    <cellStyle name="Izlaz 3 2 8 9 2 4" xfId="17850" xr:uid="{00000000-0005-0000-0000-0000704D0000}"/>
    <cellStyle name="Izlaz 3 2 8 9 2 4 2" xfId="17851" xr:uid="{00000000-0005-0000-0000-0000714D0000}"/>
    <cellStyle name="Izlaz 3 2 8 9 2 5" xfId="17852" xr:uid="{00000000-0005-0000-0000-0000724D0000}"/>
    <cellStyle name="Izlaz 3 2 8 9 3" xfId="17853" xr:uid="{00000000-0005-0000-0000-0000734D0000}"/>
    <cellStyle name="Izlaz 3 2 8 9 3 2" xfId="17854" xr:uid="{00000000-0005-0000-0000-0000744D0000}"/>
    <cellStyle name="Izlaz 3 2 8 9 3 2 2" xfId="17855" xr:uid="{00000000-0005-0000-0000-0000754D0000}"/>
    <cellStyle name="Izlaz 3 2 8 9 3 3" xfId="17856" xr:uid="{00000000-0005-0000-0000-0000764D0000}"/>
    <cellStyle name="Izlaz 3 2 8 9 3 3 2" xfId="17857" xr:uid="{00000000-0005-0000-0000-0000774D0000}"/>
    <cellStyle name="Izlaz 3 2 8 9 3 4" xfId="17858" xr:uid="{00000000-0005-0000-0000-0000784D0000}"/>
    <cellStyle name="Izlaz 3 2 8 9 4" xfId="49931" xr:uid="{00000000-0005-0000-0000-0000794D0000}"/>
    <cellStyle name="Izlaz 3 2 9" xfId="17859" xr:uid="{00000000-0005-0000-0000-00007A4D0000}"/>
    <cellStyle name="Izlaz 3 2 9 10" xfId="17860" xr:uid="{00000000-0005-0000-0000-00007B4D0000}"/>
    <cellStyle name="Izlaz 3 2 9 10 2" xfId="17861" xr:uid="{00000000-0005-0000-0000-00007C4D0000}"/>
    <cellStyle name="Izlaz 3 2 9 10 2 2" xfId="17862" xr:uid="{00000000-0005-0000-0000-00007D4D0000}"/>
    <cellStyle name="Izlaz 3 2 9 10 2 2 2" xfId="17863" xr:uid="{00000000-0005-0000-0000-00007E4D0000}"/>
    <cellStyle name="Izlaz 3 2 9 10 2 3" xfId="17864" xr:uid="{00000000-0005-0000-0000-00007F4D0000}"/>
    <cellStyle name="Izlaz 3 2 9 10 2 3 2" xfId="17865" xr:uid="{00000000-0005-0000-0000-0000804D0000}"/>
    <cellStyle name="Izlaz 3 2 9 10 2 4" xfId="17866" xr:uid="{00000000-0005-0000-0000-0000814D0000}"/>
    <cellStyle name="Izlaz 3 2 9 10 2 4 2" xfId="17867" xr:uid="{00000000-0005-0000-0000-0000824D0000}"/>
    <cellStyle name="Izlaz 3 2 9 10 2 5" xfId="17868" xr:uid="{00000000-0005-0000-0000-0000834D0000}"/>
    <cellStyle name="Izlaz 3 2 9 10 3" xfId="17869" xr:uid="{00000000-0005-0000-0000-0000844D0000}"/>
    <cellStyle name="Izlaz 3 2 9 10 3 2" xfId="17870" xr:uid="{00000000-0005-0000-0000-0000854D0000}"/>
    <cellStyle name="Izlaz 3 2 9 10 3 2 2" xfId="17871" xr:uid="{00000000-0005-0000-0000-0000864D0000}"/>
    <cellStyle name="Izlaz 3 2 9 10 3 3" xfId="17872" xr:uid="{00000000-0005-0000-0000-0000874D0000}"/>
    <cellStyle name="Izlaz 3 2 9 10 3 3 2" xfId="17873" xr:uid="{00000000-0005-0000-0000-0000884D0000}"/>
    <cellStyle name="Izlaz 3 2 9 10 3 4" xfId="17874" xr:uid="{00000000-0005-0000-0000-0000894D0000}"/>
    <cellStyle name="Izlaz 3 2 9 10 4" xfId="50340" xr:uid="{00000000-0005-0000-0000-00008A4D0000}"/>
    <cellStyle name="Izlaz 3 2 9 11" xfId="17875" xr:uid="{00000000-0005-0000-0000-00008B4D0000}"/>
    <cellStyle name="Izlaz 3 2 9 11 2" xfId="17876" xr:uid="{00000000-0005-0000-0000-00008C4D0000}"/>
    <cellStyle name="Izlaz 3 2 9 11 2 2" xfId="17877" xr:uid="{00000000-0005-0000-0000-00008D4D0000}"/>
    <cellStyle name="Izlaz 3 2 9 11 2 2 2" xfId="17878" xr:uid="{00000000-0005-0000-0000-00008E4D0000}"/>
    <cellStyle name="Izlaz 3 2 9 11 2 3" xfId="17879" xr:uid="{00000000-0005-0000-0000-00008F4D0000}"/>
    <cellStyle name="Izlaz 3 2 9 11 2 3 2" xfId="17880" xr:uid="{00000000-0005-0000-0000-0000904D0000}"/>
    <cellStyle name="Izlaz 3 2 9 11 2 4" xfId="17881" xr:uid="{00000000-0005-0000-0000-0000914D0000}"/>
    <cellStyle name="Izlaz 3 2 9 11 2 4 2" xfId="17882" xr:uid="{00000000-0005-0000-0000-0000924D0000}"/>
    <cellStyle name="Izlaz 3 2 9 11 2 5" xfId="17883" xr:uid="{00000000-0005-0000-0000-0000934D0000}"/>
    <cellStyle name="Izlaz 3 2 9 11 3" xfId="17884" xr:uid="{00000000-0005-0000-0000-0000944D0000}"/>
    <cellStyle name="Izlaz 3 2 9 11 3 2" xfId="17885" xr:uid="{00000000-0005-0000-0000-0000954D0000}"/>
    <cellStyle name="Izlaz 3 2 9 11 3 2 2" xfId="17886" xr:uid="{00000000-0005-0000-0000-0000964D0000}"/>
    <cellStyle name="Izlaz 3 2 9 11 3 3" xfId="17887" xr:uid="{00000000-0005-0000-0000-0000974D0000}"/>
    <cellStyle name="Izlaz 3 2 9 11 3 3 2" xfId="17888" xr:uid="{00000000-0005-0000-0000-0000984D0000}"/>
    <cellStyle name="Izlaz 3 2 9 11 3 4" xfId="17889" xr:uid="{00000000-0005-0000-0000-0000994D0000}"/>
    <cellStyle name="Izlaz 3 2 9 11 4" xfId="50767" xr:uid="{00000000-0005-0000-0000-00009A4D0000}"/>
    <cellStyle name="Izlaz 3 2 9 12" xfId="17890" xr:uid="{00000000-0005-0000-0000-00009B4D0000}"/>
    <cellStyle name="Izlaz 3 2 9 12 2" xfId="17891" xr:uid="{00000000-0005-0000-0000-00009C4D0000}"/>
    <cellStyle name="Izlaz 3 2 9 12 2 2" xfId="17892" xr:uid="{00000000-0005-0000-0000-00009D4D0000}"/>
    <cellStyle name="Izlaz 3 2 9 12 3" xfId="17893" xr:uid="{00000000-0005-0000-0000-00009E4D0000}"/>
    <cellStyle name="Izlaz 3 2 9 12 3 2" xfId="17894" xr:uid="{00000000-0005-0000-0000-00009F4D0000}"/>
    <cellStyle name="Izlaz 3 2 9 12 4" xfId="17895" xr:uid="{00000000-0005-0000-0000-0000A04D0000}"/>
    <cellStyle name="Izlaz 3 2 9 12 4 2" xfId="17896" xr:uid="{00000000-0005-0000-0000-0000A14D0000}"/>
    <cellStyle name="Izlaz 3 2 9 12 5" xfId="17897" xr:uid="{00000000-0005-0000-0000-0000A24D0000}"/>
    <cellStyle name="Izlaz 3 2 9 13" xfId="17898" xr:uid="{00000000-0005-0000-0000-0000A34D0000}"/>
    <cellStyle name="Izlaz 3 2 9 13 2" xfId="17899" xr:uid="{00000000-0005-0000-0000-0000A44D0000}"/>
    <cellStyle name="Izlaz 3 2 9 13 2 2" xfId="17900" xr:uid="{00000000-0005-0000-0000-0000A54D0000}"/>
    <cellStyle name="Izlaz 3 2 9 13 3" xfId="17901" xr:uid="{00000000-0005-0000-0000-0000A64D0000}"/>
    <cellStyle name="Izlaz 3 2 9 13 3 2" xfId="17902" xr:uid="{00000000-0005-0000-0000-0000A74D0000}"/>
    <cellStyle name="Izlaz 3 2 9 13 4" xfId="17903" xr:uid="{00000000-0005-0000-0000-0000A84D0000}"/>
    <cellStyle name="Izlaz 3 2 9 14" xfId="46628" xr:uid="{00000000-0005-0000-0000-0000A94D0000}"/>
    <cellStyle name="Izlaz 3 2 9 2" xfId="17904" xr:uid="{00000000-0005-0000-0000-0000AA4D0000}"/>
    <cellStyle name="Izlaz 3 2 9 2 2" xfId="17905" xr:uid="{00000000-0005-0000-0000-0000AB4D0000}"/>
    <cellStyle name="Izlaz 3 2 9 2 2 2" xfId="17906" xr:uid="{00000000-0005-0000-0000-0000AC4D0000}"/>
    <cellStyle name="Izlaz 3 2 9 2 2 2 2" xfId="17907" xr:uid="{00000000-0005-0000-0000-0000AD4D0000}"/>
    <cellStyle name="Izlaz 3 2 9 2 2 3" xfId="17908" xr:uid="{00000000-0005-0000-0000-0000AE4D0000}"/>
    <cellStyle name="Izlaz 3 2 9 2 2 3 2" xfId="17909" xr:uid="{00000000-0005-0000-0000-0000AF4D0000}"/>
    <cellStyle name="Izlaz 3 2 9 2 2 4" xfId="17910" xr:uid="{00000000-0005-0000-0000-0000B04D0000}"/>
    <cellStyle name="Izlaz 3 2 9 2 2 4 2" xfId="17911" xr:uid="{00000000-0005-0000-0000-0000B14D0000}"/>
    <cellStyle name="Izlaz 3 2 9 2 2 5" xfId="17912" xr:uid="{00000000-0005-0000-0000-0000B24D0000}"/>
    <cellStyle name="Izlaz 3 2 9 2 3" xfId="17913" xr:uid="{00000000-0005-0000-0000-0000B34D0000}"/>
    <cellStyle name="Izlaz 3 2 9 2 3 2" xfId="17914" xr:uid="{00000000-0005-0000-0000-0000B44D0000}"/>
    <cellStyle name="Izlaz 3 2 9 2 3 2 2" xfId="17915" xr:uid="{00000000-0005-0000-0000-0000B54D0000}"/>
    <cellStyle name="Izlaz 3 2 9 2 3 3" xfId="17916" xr:uid="{00000000-0005-0000-0000-0000B64D0000}"/>
    <cellStyle name="Izlaz 3 2 9 2 3 3 2" xfId="17917" xr:uid="{00000000-0005-0000-0000-0000B74D0000}"/>
    <cellStyle name="Izlaz 3 2 9 2 3 4" xfId="17918" xr:uid="{00000000-0005-0000-0000-0000B84D0000}"/>
    <cellStyle name="Izlaz 3 2 9 2 4" xfId="47100" xr:uid="{00000000-0005-0000-0000-0000B94D0000}"/>
    <cellStyle name="Izlaz 3 2 9 3" xfId="17919" xr:uid="{00000000-0005-0000-0000-0000BA4D0000}"/>
    <cellStyle name="Izlaz 3 2 9 3 2" xfId="17920" xr:uid="{00000000-0005-0000-0000-0000BB4D0000}"/>
    <cellStyle name="Izlaz 3 2 9 3 2 2" xfId="17921" xr:uid="{00000000-0005-0000-0000-0000BC4D0000}"/>
    <cellStyle name="Izlaz 3 2 9 3 2 2 2" xfId="17922" xr:uid="{00000000-0005-0000-0000-0000BD4D0000}"/>
    <cellStyle name="Izlaz 3 2 9 3 2 3" xfId="17923" xr:uid="{00000000-0005-0000-0000-0000BE4D0000}"/>
    <cellStyle name="Izlaz 3 2 9 3 2 3 2" xfId="17924" xr:uid="{00000000-0005-0000-0000-0000BF4D0000}"/>
    <cellStyle name="Izlaz 3 2 9 3 2 4" xfId="17925" xr:uid="{00000000-0005-0000-0000-0000C04D0000}"/>
    <cellStyle name="Izlaz 3 2 9 3 2 4 2" xfId="17926" xr:uid="{00000000-0005-0000-0000-0000C14D0000}"/>
    <cellStyle name="Izlaz 3 2 9 3 2 5" xfId="17927" xr:uid="{00000000-0005-0000-0000-0000C24D0000}"/>
    <cellStyle name="Izlaz 3 2 9 3 3" xfId="17928" xr:uid="{00000000-0005-0000-0000-0000C34D0000}"/>
    <cellStyle name="Izlaz 3 2 9 3 3 2" xfId="17929" xr:uid="{00000000-0005-0000-0000-0000C44D0000}"/>
    <cellStyle name="Izlaz 3 2 9 3 3 2 2" xfId="17930" xr:uid="{00000000-0005-0000-0000-0000C54D0000}"/>
    <cellStyle name="Izlaz 3 2 9 3 3 3" xfId="17931" xr:uid="{00000000-0005-0000-0000-0000C64D0000}"/>
    <cellStyle name="Izlaz 3 2 9 3 3 3 2" xfId="17932" xr:uid="{00000000-0005-0000-0000-0000C74D0000}"/>
    <cellStyle name="Izlaz 3 2 9 3 3 4" xfId="17933" xr:uid="{00000000-0005-0000-0000-0000C84D0000}"/>
    <cellStyle name="Izlaz 3 2 9 3 4" xfId="47699" xr:uid="{00000000-0005-0000-0000-0000C94D0000}"/>
    <cellStyle name="Izlaz 3 2 9 4" xfId="17934" xr:uid="{00000000-0005-0000-0000-0000CA4D0000}"/>
    <cellStyle name="Izlaz 3 2 9 4 2" xfId="17935" xr:uid="{00000000-0005-0000-0000-0000CB4D0000}"/>
    <cellStyle name="Izlaz 3 2 9 4 2 2" xfId="17936" xr:uid="{00000000-0005-0000-0000-0000CC4D0000}"/>
    <cellStyle name="Izlaz 3 2 9 4 2 2 2" xfId="17937" xr:uid="{00000000-0005-0000-0000-0000CD4D0000}"/>
    <cellStyle name="Izlaz 3 2 9 4 2 3" xfId="17938" xr:uid="{00000000-0005-0000-0000-0000CE4D0000}"/>
    <cellStyle name="Izlaz 3 2 9 4 2 3 2" xfId="17939" xr:uid="{00000000-0005-0000-0000-0000CF4D0000}"/>
    <cellStyle name="Izlaz 3 2 9 4 2 4" xfId="17940" xr:uid="{00000000-0005-0000-0000-0000D04D0000}"/>
    <cellStyle name="Izlaz 3 2 9 4 2 4 2" xfId="17941" xr:uid="{00000000-0005-0000-0000-0000D14D0000}"/>
    <cellStyle name="Izlaz 3 2 9 4 2 5" xfId="17942" xr:uid="{00000000-0005-0000-0000-0000D24D0000}"/>
    <cellStyle name="Izlaz 3 2 9 4 3" xfId="17943" xr:uid="{00000000-0005-0000-0000-0000D34D0000}"/>
    <cellStyle name="Izlaz 3 2 9 4 3 2" xfId="17944" xr:uid="{00000000-0005-0000-0000-0000D44D0000}"/>
    <cellStyle name="Izlaz 3 2 9 4 3 2 2" xfId="17945" xr:uid="{00000000-0005-0000-0000-0000D54D0000}"/>
    <cellStyle name="Izlaz 3 2 9 4 3 3" xfId="17946" xr:uid="{00000000-0005-0000-0000-0000D64D0000}"/>
    <cellStyle name="Izlaz 3 2 9 4 3 3 2" xfId="17947" xr:uid="{00000000-0005-0000-0000-0000D74D0000}"/>
    <cellStyle name="Izlaz 3 2 9 4 3 4" xfId="17948" xr:uid="{00000000-0005-0000-0000-0000D84D0000}"/>
    <cellStyle name="Izlaz 3 2 9 4 4" xfId="48114" xr:uid="{00000000-0005-0000-0000-0000D94D0000}"/>
    <cellStyle name="Izlaz 3 2 9 5" xfId="17949" xr:uid="{00000000-0005-0000-0000-0000DA4D0000}"/>
    <cellStyle name="Izlaz 3 2 9 5 2" xfId="17950" xr:uid="{00000000-0005-0000-0000-0000DB4D0000}"/>
    <cellStyle name="Izlaz 3 2 9 5 2 2" xfId="17951" xr:uid="{00000000-0005-0000-0000-0000DC4D0000}"/>
    <cellStyle name="Izlaz 3 2 9 5 2 2 2" xfId="17952" xr:uid="{00000000-0005-0000-0000-0000DD4D0000}"/>
    <cellStyle name="Izlaz 3 2 9 5 2 3" xfId="17953" xr:uid="{00000000-0005-0000-0000-0000DE4D0000}"/>
    <cellStyle name="Izlaz 3 2 9 5 2 3 2" xfId="17954" xr:uid="{00000000-0005-0000-0000-0000DF4D0000}"/>
    <cellStyle name="Izlaz 3 2 9 5 2 4" xfId="17955" xr:uid="{00000000-0005-0000-0000-0000E04D0000}"/>
    <cellStyle name="Izlaz 3 2 9 5 2 4 2" xfId="17956" xr:uid="{00000000-0005-0000-0000-0000E14D0000}"/>
    <cellStyle name="Izlaz 3 2 9 5 2 5" xfId="17957" xr:uid="{00000000-0005-0000-0000-0000E24D0000}"/>
    <cellStyle name="Izlaz 3 2 9 5 3" xfId="17958" xr:uid="{00000000-0005-0000-0000-0000E34D0000}"/>
    <cellStyle name="Izlaz 3 2 9 5 3 2" xfId="17959" xr:uid="{00000000-0005-0000-0000-0000E44D0000}"/>
    <cellStyle name="Izlaz 3 2 9 5 3 2 2" xfId="17960" xr:uid="{00000000-0005-0000-0000-0000E54D0000}"/>
    <cellStyle name="Izlaz 3 2 9 5 3 3" xfId="17961" xr:uid="{00000000-0005-0000-0000-0000E64D0000}"/>
    <cellStyle name="Izlaz 3 2 9 5 3 3 2" xfId="17962" xr:uid="{00000000-0005-0000-0000-0000E74D0000}"/>
    <cellStyle name="Izlaz 3 2 9 5 3 4" xfId="17963" xr:uid="{00000000-0005-0000-0000-0000E84D0000}"/>
    <cellStyle name="Izlaz 3 2 9 5 4" xfId="48514" xr:uid="{00000000-0005-0000-0000-0000E94D0000}"/>
    <cellStyle name="Izlaz 3 2 9 6" xfId="17964" xr:uid="{00000000-0005-0000-0000-0000EA4D0000}"/>
    <cellStyle name="Izlaz 3 2 9 6 2" xfId="17965" xr:uid="{00000000-0005-0000-0000-0000EB4D0000}"/>
    <cellStyle name="Izlaz 3 2 9 6 2 2" xfId="17966" xr:uid="{00000000-0005-0000-0000-0000EC4D0000}"/>
    <cellStyle name="Izlaz 3 2 9 6 2 2 2" xfId="17967" xr:uid="{00000000-0005-0000-0000-0000ED4D0000}"/>
    <cellStyle name="Izlaz 3 2 9 6 2 3" xfId="17968" xr:uid="{00000000-0005-0000-0000-0000EE4D0000}"/>
    <cellStyle name="Izlaz 3 2 9 6 2 3 2" xfId="17969" xr:uid="{00000000-0005-0000-0000-0000EF4D0000}"/>
    <cellStyle name="Izlaz 3 2 9 6 2 4" xfId="17970" xr:uid="{00000000-0005-0000-0000-0000F04D0000}"/>
    <cellStyle name="Izlaz 3 2 9 6 2 4 2" xfId="17971" xr:uid="{00000000-0005-0000-0000-0000F14D0000}"/>
    <cellStyle name="Izlaz 3 2 9 6 2 5" xfId="17972" xr:uid="{00000000-0005-0000-0000-0000F24D0000}"/>
    <cellStyle name="Izlaz 3 2 9 6 3" xfId="17973" xr:uid="{00000000-0005-0000-0000-0000F34D0000}"/>
    <cellStyle name="Izlaz 3 2 9 6 3 2" xfId="17974" xr:uid="{00000000-0005-0000-0000-0000F44D0000}"/>
    <cellStyle name="Izlaz 3 2 9 6 3 2 2" xfId="17975" xr:uid="{00000000-0005-0000-0000-0000F54D0000}"/>
    <cellStyle name="Izlaz 3 2 9 6 3 3" xfId="17976" xr:uid="{00000000-0005-0000-0000-0000F64D0000}"/>
    <cellStyle name="Izlaz 3 2 9 6 3 3 2" xfId="17977" xr:uid="{00000000-0005-0000-0000-0000F74D0000}"/>
    <cellStyle name="Izlaz 3 2 9 6 3 4" xfId="17978" xr:uid="{00000000-0005-0000-0000-0000F84D0000}"/>
    <cellStyle name="Izlaz 3 2 9 6 4" xfId="48924" xr:uid="{00000000-0005-0000-0000-0000F94D0000}"/>
    <cellStyle name="Izlaz 3 2 9 7" xfId="17979" xr:uid="{00000000-0005-0000-0000-0000FA4D0000}"/>
    <cellStyle name="Izlaz 3 2 9 7 2" xfId="17980" xr:uid="{00000000-0005-0000-0000-0000FB4D0000}"/>
    <cellStyle name="Izlaz 3 2 9 7 2 2" xfId="17981" xr:uid="{00000000-0005-0000-0000-0000FC4D0000}"/>
    <cellStyle name="Izlaz 3 2 9 7 2 2 2" xfId="17982" xr:uid="{00000000-0005-0000-0000-0000FD4D0000}"/>
    <cellStyle name="Izlaz 3 2 9 7 2 3" xfId="17983" xr:uid="{00000000-0005-0000-0000-0000FE4D0000}"/>
    <cellStyle name="Izlaz 3 2 9 7 2 3 2" xfId="17984" xr:uid="{00000000-0005-0000-0000-0000FF4D0000}"/>
    <cellStyle name="Izlaz 3 2 9 7 2 4" xfId="17985" xr:uid="{00000000-0005-0000-0000-0000004E0000}"/>
    <cellStyle name="Izlaz 3 2 9 7 2 4 2" xfId="17986" xr:uid="{00000000-0005-0000-0000-0000014E0000}"/>
    <cellStyle name="Izlaz 3 2 9 7 2 5" xfId="17987" xr:uid="{00000000-0005-0000-0000-0000024E0000}"/>
    <cellStyle name="Izlaz 3 2 9 7 3" xfId="17988" xr:uid="{00000000-0005-0000-0000-0000034E0000}"/>
    <cellStyle name="Izlaz 3 2 9 7 3 2" xfId="17989" xr:uid="{00000000-0005-0000-0000-0000044E0000}"/>
    <cellStyle name="Izlaz 3 2 9 7 3 2 2" xfId="17990" xr:uid="{00000000-0005-0000-0000-0000054E0000}"/>
    <cellStyle name="Izlaz 3 2 9 7 3 3" xfId="17991" xr:uid="{00000000-0005-0000-0000-0000064E0000}"/>
    <cellStyle name="Izlaz 3 2 9 7 3 3 2" xfId="17992" xr:uid="{00000000-0005-0000-0000-0000074E0000}"/>
    <cellStyle name="Izlaz 3 2 9 7 3 4" xfId="17993" xr:uid="{00000000-0005-0000-0000-0000084E0000}"/>
    <cellStyle name="Izlaz 3 2 9 7 4" xfId="49094" xr:uid="{00000000-0005-0000-0000-0000094E0000}"/>
    <cellStyle name="Izlaz 3 2 9 8" xfId="17994" xr:uid="{00000000-0005-0000-0000-00000A4E0000}"/>
    <cellStyle name="Izlaz 3 2 9 8 2" xfId="17995" xr:uid="{00000000-0005-0000-0000-00000B4E0000}"/>
    <cellStyle name="Izlaz 3 2 9 8 2 2" xfId="17996" xr:uid="{00000000-0005-0000-0000-00000C4E0000}"/>
    <cellStyle name="Izlaz 3 2 9 8 2 2 2" xfId="17997" xr:uid="{00000000-0005-0000-0000-00000D4E0000}"/>
    <cellStyle name="Izlaz 3 2 9 8 2 3" xfId="17998" xr:uid="{00000000-0005-0000-0000-00000E4E0000}"/>
    <cellStyle name="Izlaz 3 2 9 8 2 3 2" xfId="17999" xr:uid="{00000000-0005-0000-0000-00000F4E0000}"/>
    <cellStyle name="Izlaz 3 2 9 8 2 4" xfId="18000" xr:uid="{00000000-0005-0000-0000-0000104E0000}"/>
    <cellStyle name="Izlaz 3 2 9 8 2 4 2" xfId="18001" xr:uid="{00000000-0005-0000-0000-0000114E0000}"/>
    <cellStyle name="Izlaz 3 2 9 8 2 5" xfId="18002" xr:uid="{00000000-0005-0000-0000-0000124E0000}"/>
    <cellStyle name="Izlaz 3 2 9 8 3" xfId="18003" xr:uid="{00000000-0005-0000-0000-0000134E0000}"/>
    <cellStyle name="Izlaz 3 2 9 8 3 2" xfId="18004" xr:uid="{00000000-0005-0000-0000-0000144E0000}"/>
    <cellStyle name="Izlaz 3 2 9 8 3 2 2" xfId="18005" xr:uid="{00000000-0005-0000-0000-0000154E0000}"/>
    <cellStyle name="Izlaz 3 2 9 8 3 3" xfId="18006" xr:uid="{00000000-0005-0000-0000-0000164E0000}"/>
    <cellStyle name="Izlaz 3 2 9 8 3 3 2" xfId="18007" xr:uid="{00000000-0005-0000-0000-0000174E0000}"/>
    <cellStyle name="Izlaz 3 2 9 8 3 4" xfId="18008" xr:uid="{00000000-0005-0000-0000-0000184E0000}"/>
    <cellStyle name="Izlaz 3 2 9 8 4" xfId="49486" xr:uid="{00000000-0005-0000-0000-0000194E0000}"/>
    <cellStyle name="Izlaz 3 2 9 9" xfId="18009" xr:uid="{00000000-0005-0000-0000-00001A4E0000}"/>
    <cellStyle name="Izlaz 3 2 9 9 2" xfId="18010" xr:uid="{00000000-0005-0000-0000-00001B4E0000}"/>
    <cellStyle name="Izlaz 3 2 9 9 2 2" xfId="18011" xr:uid="{00000000-0005-0000-0000-00001C4E0000}"/>
    <cellStyle name="Izlaz 3 2 9 9 2 2 2" xfId="18012" xr:uid="{00000000-0005-0000-0000-00001D4E0000}"/>
    <cellStyle name="Izlaz 3 2 9 9 2 3" xfId="18013" xr:uid="{00000000-0005-0000-0000-00001E4E0000}"/>
    <cellStyle name="Izlaz 3 2 9 9 2 3 2" xfId="18014" xr:uid="{00000000-0005-0000-0000-00001F4E0000}"/>
    <cellStyle name="Izlaz 3 2 9 9 2 4" xfId="18015" xr:uid="{00000000-0005-0000-0000-0000204E0000}"/>
    <cellStyle name="Izlaz 3 2 9 9 2 4 2" xfId="18016" xr:uid="{00000000-0005-0000-0000-0000214E0000}"/>
    <cellStyle name="Izlaz 3 2 9 9 2 5" xfId="18017" xr:uid="{00000000-0005-0000-0000-0000224E0000}"/>
    <cellStyle name="Izlaz 3 2 9 9 3" xfId="18018" xr:uid="{00000000-0005-0000-0000-0000234E0000}"/>
    <cellStyle name="Izlaz 3 2 9 9 3 2" xfId="18019" xr:uid="{00000000-0005-0000-0000-0000244E0000}"/>
    <cellStyle name="Izlaz 3 2 9 9 3 2 2" xfId="18020" xr:uid="{00000000-0005-0000-0000-0000254E0000}"/>
    <cellStyle name="Izlaz 3 2 9 9 3 3" xfId="18021" xr:uid="{00000000-0005-0000-0000-0000264E0000}"/>
    <cellStyle name="Izlaz 3 2 9 9 3 3 2" xfId="18022" xr:uid="{00000000-0005-0000-0000-0000274E0000}"/>
    <cellStyle name="Izlaz 3 2 9 9 3 4" xfId="18023" xr:uid="{00000000-0005-0000-0000-0000284E0000}"/>
    <cellStyle name="Izlaz 3 2 9 9 4" xfId="49932" xr:uid="{00000000-0005-0000-0000-0000294E0000}"/>
    <cellStyle name="Izlaz 3 3" xfId="18024" xr:uid="{00000000-0005-0000-0000-00002A4E0000}"/>
    <cellStyle name="Izlaz 3 3 10" xfId="18025" xr:uid="{00000000-0005-0000-0000-00002B4E0000}"/>
    <cellStyle name="Izlaz 3 3 10 2" xfId="18026" xr:uid="{00000000-0005-0000-0000-00002C4E0000}"/>
    <cellStyle name="Izlaz 3 3 10 2 2" xfId="18027" xr:uid="{00000000-0005-0000-0000-00002D4E0000}"/>
    <cellStyle name="Izlaz 3 3 10 2 2 2" xfId="18028" xr:uid="{00000000-0005-0000-0000-00002E4E0000}"/>
    <cellStyle name="Izlaz 3 3 10 2 3" xfId="18029" xr:uid="{00000000-0005-0000-0000-00002F4E0000}"/>
    <cellStyle name="Izlaz 3 3 10 2 3 2" xfId="18030" xr:uid="{00000000-0005-0000-0000-0000304E0000}"/>
    <cellStyle name="Izlaz 3 3 10 2 4" xfId="18031" xr:uid="{00000000-0005-0000-0000-0000314E0000}"/>
    <cellStyle name="Izlaz 3 3 10 2 4 2" xfId="18032" xr:uid="{00000000-0005-0000-0000-0000324E0000}"/>
    <cellStyle name="Izlaz 3 3 10 2 5" xfId="18033" xr:uid="{00000000-0005-0000-0000-0000334E0000}"/>
    <cellStyle name="Izlaz 3 3 10 3" xfId="18034" xr:uid="{00000000-0005-0000-0000-0000344E0000}"/>
    <cellStyle name="Izlaz 3 3 10 3 2" xfId="18035" xr:uid="{00000000-0005-0000-0000-0000354E0000}"/>
    <cellStyle name="Izlaz 3 3 10 3 2 2" xfId="18036" xr:uid="{00000000-0005-0000-0000-0000364E0000}"/>
    <cellStyle name="Izlaz 3 3 10 3 3" xfId="18037" xr:uid="{00000000-0005-0000-0000-0000374E0000}"/>
    <cellStyle name="Izlaz 3 3 10 3 3 2" xfId="18038" xr:uid="{00000000-0005-0000-0000-0000384E0000}"/>
    <cellStyle name="Izlaz 3 3 10 3 4" xfId="18039" xr:uid="{00000000-0005-0000-0000-0000394E0000}"/>
    <cellStyle name="Izlaz 3 3 10 4" xfId="50341" xr:uid="{00000000-0005-0000-0000-00003A4E0000}"/>
    <cellStyle name="Izlaz 3 3 11" xfId="18040" xr:uid="{00000000-0005-0000-0000-00003B4E0000}"/>
    <cellStyle name="Izlaz 3 3 11 2" xfId="18041" xr:uid="{00000000-0005-0000-0000-00003C4E0000}"/>
    <cellStyle name="Izlaz 3 3 11 2 2" xfId="18042" xr:uid="{00000000-0005-0000-0000-00003D4E0000}"/>
    <cellStyle name="Izlaz 3 3 11 2 2 2" xfId="18043" xr:uid="{00000000-0005-0000-0000-00003E4E0000}"/>
    <cellStyle name="Izlaz 3 3 11 2 3" xfId="18044" xr:uid="{00000000-0005-0000-0000-00003F4E0000}"/>
    <cellStyle name="Izlaz 3 3 11 2 3 2" xfId="18045" xr:uid="{00000000-0005-0000-0000-0000404E0000}"/>
    <cellStyle name="Izlaz 3 3 11 2 4" xfId="18046" xr:uid="{00000000-0005-0000-0000-0000414E0000}"/>
    <cellStyle name="Izlaz 3 3 11 2 4 2" xfId="18047" xr:uid="{00000000-0005-0000-0000-0000424E0000}"/>
    <cellStyle name="Izlaz 3 3 11 2 5" xfId="18048" xr:uid="{00000000-0005-0000-0000-0000434E0000}"/>
    <cellStyle name="Izlaz 3 3 11 3" xfId="18049" xr:uid="{00000000-0005-0000-0000-0000444E0000}"/>
    <cellStyle name="Izlaz 3 3 11 3 2" xfId="18050" xr:uid="{00000000-0005-0000-0000-0000454E0000}"/>
    <cellStyle name="Izlaz 3 3 11 3 2 2" xfId="18051" xr:uid="{00000000-0005-0000-0000-0000464E0000}"/>
    <cellStyle name="Izlaz 3 3 11 3 3" xfId="18052" xr:uid="{00000000-0005-0000-0000-0000474E0000}"/>
    <cellStyle name="Izlaz 3 3 11 3 3 2" xfId="18053" xr:uid="{00000000-0005-0000-0000-0000484E0000}"/>
    <cellStyle name="Izlaz 3 3 11 3 4" xfId="18054" xr:uid="{00000000-0005-0000-0000-0000494E0000}"/>
    <cellStyle name="Izlaz 3 3 11 4" xfId="50768" xr:uid="{00000000-0005-0000-0000-00004A4E0000}"/>
    <cellStyle name="Izlaz 3 3 12" xfId="18055" xr:uid="{00000000-0005-0000-0000-00004B4E0000}"/>
    <cellStyle name="Izlaz 3 3 12 2" xfId="18056" xr:uid="{00000000-0005-0000-0000-00004C4E0000}"/>
    <cellStyle name="Izlaz 3 3 12 2 2" xfId="18057" xr:uid="{00000000-0005-0000-0000-00004D4E0000}"/>
    <cellStyle name="Izlaz 3 3 12 3" xfId="18058" xr:uid="{00000000-0005-0000-0000-00004E4E0000}"/>
    <cellStyle name="Izlaz 3 3 12 3 2" xfId="18059" xr:uid="{00000000-0005-0000-0000-00004F4E0000}"/>
    <cellStyle name="Izlaz 3 3 12 4" xfId="18060" xr:uid="{00000000-0005-0000-0000-0000504E0000}"/>
    <cellStyle name="Izlaz 3 3 12 4 2" xfId="18061" xr:uid="{00000000-0005-0000-0000-0000514E0000}"/>
    <cellStyle name="Izlaz 3 3 12 5" xfId="18062" xr:uid="{00000000-0005-0000-0000-0000524E0000}"/>
    <cellStyle name="Izlaz 3 3 13" xfId="18063" xr:uid="{00000000-0005-0000-0000-0000534E0000}"/>
    <cellStyle name="Izlaz 3 3 13 2" xfId="18064" xr:uid="{00000000-0005-0000-0000-0000544E0000}"/>
    <cellStyle name="Izlaz 3 3 13 2 2" xfId="18065" xr:uid="{00000000-0005-0000-0000-0000554E0000}"/>
    <cellStyle name="Izlaz 3 3 13 3" xfId="18066" xr:uid="{00000000-0005-0000-0000-0000564E0000}"/>
    <cellStyle name="Izlaz 3 3 13 3 2" xfId="18067" xr:uid="{00000000-0005-0000-0000-0000574E0000}"/>
    <cellStyle name="Izlaz 3 3 13 4" xfId="18068" xr:uid="{00000000-0005-0000-0000-0000584E0000}"/>
    <cellStyle name="Izlaz 3 3 14" xfId="46623" xr:uid="{00000000-0005-0000-0000-0000594E0000}"/>
    <cellStyle name="Izlaz 3 3 2" xfId="18069" xr:uid="{00000000-0005-0000-0000-00005A4E0000}"/>
    <cellStyle name="Izlaz 3 3 2 2" xfId="18070" xr:uid="{00000000-0005-0000-0000-00005B4E0000}"/>
    <cellStyle name="Izlaz 3 3 2 2 2" xfId="18071" xr:uid="{00000000-0005-0000-0000-00005C4E0000}"/>
    <cellStyle name="Izlaz 3 3 2 2 2 2" xfId="18072" xr:uid="{00000000-0005-0000-0000-00005D4E0000}"/>
    <cellStyle name="Izlaz 3 3 2 2 3" xfId="18073" xr:uid="{00000000-0005-0000-0000-00005E4E0000}"/>
    <cellStyle name="Izlaz 3 3 2 2 3 2" xfId="18074" xr:uid="{00000000-0005-0000-0000-00005F4E0000}"/>
    <cellStyle name="Izlaz 3 3 2 2 4" xfId="18075" xr:uid="{00000000-0005-0000-0000-0000604E0000}"/>
    <cellStyle name="Izlaz 3 3 2 2 4 2" xfId="18076" xr:uid="{00000000-0005-0000-0000-0000614E0000}"/>
    <cellStyle name="Izlaz 3 3 2 2 5" xfId="18077" xr:uid="{00000000-0005-0000-0000-0000624E0000}"/>
    <cellStyle name="Izlaz 3 3 2 3" xfId="18078" xr:uid="{00000000-0005-0000-0000-0000634E0000}"/>
    <cellStyle name="Izlaz 3 3 2 3 2" xfId="18079" xr:uid="{00000000-0005-0000-0000-0000644E0000}"/>
    <cellStyle name="Izlaz 3 3 2 3 2 2" xfId="18080" xr:uid="{00000000-0005-0000-0000-0000654E0000}"/>
    <cellStyle name="Izlaz 3 3 2 3 3" xfId="18081" xr:uid="{00000000-0005-0000-0000-0000664E0000}"/>
    <cellStyle name="Izlaz 3 3 2 3 3 2" xfId="18082" xr:uid="{00000000-0005-0000-0000-0000674E0000}"/>
    <cellStyle name="Izlaz 3 3 2 3 4" xfId="18083" xr:uid="{00000000-0005-0000-0000-0000684E0000}"/>
    <cellStyle name="Izlaz 3 3 2 4" xfId="47101" xr:uid="{00000000-0005-0000-0000-0000694E0000}"/>
    <cellStyle name="Izlaz 3 3 3" xfId="18084" xr:uid="{00000000-0005-0000-0000-00006A4E0000}"/>
    <cellStyle name="Izlaz 3 3 3 2" xfId="18085" xr:uid="{00000000-0005-0000-0000-00006B4E0000}"/>
    <cellStyle name="Izlaz 3 3 3 2 2" xfId="18086" xr:uid="{00000000-0005-0000-0000-00006C4E0000}"/>
    <cellStyle name="Izlaz 3 3 3 2 2 2" xfId="18087" xr:uid="{00000000-0005-0000-0000-00006D4E0000}"/>
    <cellStyle name="Izlaz 3 3 3 2 3" xfId="18088" xr:uid="{00000000-0005-0000-0000-00006E4E0000}"/>
    <cellStyle name="Izlaz 3 3 3 2 3 2" xfId="18089" xr:uid="{00000000-0005-0000-0000-00006F4E0000}"/>
    <cellStyle name="Izlaz 3 3 3 2 4" xfId="18090" xr:uid="{00000000-0005-0000-0000-0000704E0000}"/>
    <cellStyle name="Izlaz 3 3 3 2 4 2" xfId="18091" xr:uid="{00000000-0005-0000-0000-0000714E0000}"/>
    <cellStyle name="Izlaz 3 3 3 2 5" xfId="18092" xr:uid="{00000000-0005-0000-0000-0000724E0000}"/>
    <cellStyle name="Izlaz 3 3 3 3" xfId="18093" xr:uid="{00000000-0005-0000-0000-0000734E0000}"/>
    <cellStyle name="Izlaz 3 3 3 3 2" xfId="18094" xr:uid="{00000000-0005-0000-0000-0000744E0000}"/>
    <cellStyle name="Izlaz 3 3 3 3 2 2" xfId="18095" xr:uid="{00000000-0005-0000-0000-0000754E0000}"/>
    <cellStyle name="Izlaz 3 3 3 3 3" xfId="18096" xr:uid="{00000000-0005-0000-0000-0000764E0000}"/>
    <cellStyle name="Izlaz 3 3 3 3 3 2" xfId="18097" xr:uid="{00000000-0005-0000-0000-0000774E0000}"/>
    <cellStyle name="Izlaz 3 3 3 3 4" xfId="18098" xr:uid="{00000000-0005-0000-0000-0000784E0000}"/>
    <cellStyle name="Izlaz 3 3 3 4" xfId="47700" xr:uid="{00000000-0005-0000-0000-0000794E0000}"/>
    <cellStyle name="Izlaz 3 3 4" xfId="18099" xr:uid="{00000000-0005-0000-0000-00007A4E0000}"/>
    <cellStyle name="Izlaz 3 3 4 2" xfId="18100" xr:uid="{00000000-0005-0000-0000-00007B4E0000}"/>
    <cellStyle name="Izlaz 3 3 4 2 2" xfId="18101" xr:uid="{00000000-0005-0000-0000-00007C4E0000}"/>
    <cellStyle name="Izlaz 3 3 4 2 2 2" xfId="18102" xr:uid="{00000000-0005-0000-0000-00007D4E0000}"/>
    <cellStyle name="Izlaz 3 3 4 2 3" xfId="18103" xr:uid="{00000000-0005-0000-0000-00007E4E0000}"/>
    <cellStyle name="Izlaz 3 3 4 2 3 2" xfId="18104" xr:uid="{00000000-0005-0000-0000-00007F4E0000}"/>
    <cellStyle name="Izlaz 3 3 4 2 4" xfId="18105" xr:uid="{00000000-0005-0000-0000-0000804E0000}"/>
    <cellStyle name="Izlaz 3 3 4 2 4 2" xfId="18106" xr:uid="{00000000-0005-0000-0000-0000814E0000}"/>
    <cellStyle name="Izlaz 3 3 4 2 5" xfId="18107" xr:uid="{00000000-0005-0000-0000-0000824E0000}"/>
    <cellStyle name="Izlaz 3 3 4 3" xfId="18108" xr:uid="{00000000-0005-0000-0000-0000834E0000}"/>
    <cellStyle name="Izlaz 3 3 4 3 2" xfId="18109" xr:uid="{00000000-0005-0000-0000-0000844E0000}"/>
    <cellStyle name="Izlaz 3 3 4 3 2 2" xfId="18110" xr:uid="{00000000-0005-0000-0000-0000854E0000}"/>
    <cellStyle name="Izlaz 3 3 4 3 3" xfId="18111" xr:uid="{00000000-0005-0000-0000-0000864E0000}"/>
    <cellStyle name="Izlaz 3 3 4 3 3 2" xfId="18112" xr:uid="{00000000-0005-0000-0000-0000874E0000}"/>
    <cellStyle name="Izlaz 3 3 4 3 4" xfId="18113" xr:uid="{00000000-0005-0000-0000-0000884E0000}"/>
    <cellStyle name="Izlaz 3 3 4 4" xfId="48115" xr:uid="{00000000-0005-0000-0000-0000894E0000}"/>
    <cellStyle name="Izlaz 3 3 5" xfId="18114" xr:uid="{00000000-0005-0000-0000-00008A4E0000}"/>
    <cellStyle name="Izlaz 3 3 5 2" xfId="18115" xr:uid="{00000000-0005-0000-0000-00008B4E0000}"/>
    <cellStyle name="Izlaz 3 3 5 2 2" xfId="18116" xr:uid="{00000000-0005-0000-0000-00008C4E0000}"/>
    <cellStyle name="Izlaz 3 3 5 2 2 2" xfId="18117" xr:uid="{00000000-0005-0000-0000-00008D4E0000}"/>
    <cellStyle name="Izlaz 3 3 5 2 3" xfId="18118" xr:uid="{00000000-0005-0000-0000-00008E4E0000}"/>
    <cellStyle name="Izlaz 3 3 5 2 3 2" xfId="18119" xr:uid="{00000000-0005-0000-0000-00008F4E0000}"/>
    <cellStyle name="Izlaz 3 3 5 2 4" xfId="18120" xr:uid="{00000000-0005-0000-0000-0000904E0000}"/>
    <cellStyle name="Izlaz 3 3 5 2 4 2" xfId="18121" xr:uid="{00000000-0005-0000-0000-0000914E0000}"/>
    <cellStyle name="Izlaz 3 3 5 2 5" xfId="18122" xr:uid="{00000000-0005-0000-0000-0000924E0000}"/>
    <cellStyle name="Izlaz 3 3 5 3" xfId="18123" xr:uid="{00000000-0005-0000-0000-0000934E0000}"/>
    <cellStyle name="Izlaz 3 3 5 3 2" xfId="18124" xr:uid="{00000000-0005-0000-0000-0000944E0000}"/>
    <cellStyle name="Izlaz 3 3 5 3 2 2" xfId="18125" xr:uid="{00000000-0005-0000-0000-0000954E0000}"/>
    <cellStyle name="Izlaz 3 3 5 3 3" xfId="18126" xr:uid="{00000000-0005-0000-0000-0000964E0000}"/>
    <cellStyle name="Izlaz 3 3 5 3 3 2" xfId="18127" xr:uid="{00000000-0005-0000-0000-0000974E0000}"/>
    <cellStyle name="Izlaz 3 3 5 3 4" xfId="18128" xr:uid="{00000000-0005-0000-0000-0000984E0000}"/>
    <cellStyle name="Izlaz 3 3 5 4" xfId="48515" xr:uid="{00000000-0005-0000-0000-0000994E0000}"/>
    <cellStyle name="Izlaz 3 3 6" xfId="18129" xr:uid="{00000000-0005-0000-0000-00009A4E0000}"/>
    <cellStyle name="Izlaz 3 3 6 2" xfId="18130" xr:uid="{00000000-0005-0000-0000-00009B4E0000}"/>
    <cellStyle name="Izlaz 3 3 6 2 2" xfId="18131" xr:uid="{00000000-0005-0000-0000-00009C4E0000}"/>
    <cellStyle name="Izlaz 3 3 6 2 2 2" xfId="18132" xr:uid="{00000000-0005-0000-0000-00009D4E0000}"/>
    <cellStyle name="Izlaz 3 3 6 2 3" xfId="18133" xr:uid="{00000000-0005-0000-0000-00009E4E0000}"/>
    <cellStyle name="Izlaz 3 3 6 2 3 2" xfId="18134" xr:uid="{00000000-0005-0000-0000-00009F4E0000}"/>
    <cellStyle name="Izlaz 3 3 6 2 4" xfId="18135" xr:uid="{00000000-0005-0000-0000-0000A04E0000}"/>
    <cellStyle name="Izlaz 3 3 6 2 4 2" xfId="18136" xr:uid="{00000000-0005-0000-0000-0000A14E0000}"/>
    <cellStyle name="Izlaz 3 3 6 2 5" xfId="18137" xr:uid="{00000000-0005-0000-0000-0000A24E0000}"/>
    <cellStyle name="Izlaz 3 3 6 3" xfId="18138" xr:uid="{00000000-0005-0000-0000-0000A34E0000}"/>
    <cellStyle name="Izlaz 3 3 6 3 2" xfId="18139" xr:uid="{00000000-0005-0000-0000-0000A44E0000}"/>
    <cellStyle name="Izlaz 3 3 6 3 2 2" xfId="18140" xr:uid="{00000000-0005-0000-0000-0000A54E0000}"/>
    <cellStyle name="Izlaz 3 3 6 3 3" xfId="18141" xr:uid="{00000000-0005-0000-0000-0000A64E0000}"/>
    <cellStyle name="Izlaz 3 3 6 3 3 2" xfId="18142" xr:uid="{00000000-0005-0000-0000-0000A74E0000}"/>
    <cellStyle name="Izlaz 3 3 6 3 4" xfId="18143" xr:uid="{00000000-0005-0000-0000-0000A84E0000}"/>
    <cellStyle name="Izlaz 3 3 6 4" xfId="48925" xr:uid="{00000000-0005-0000-0000-0000A94E0000}"/>
    <cellStyle name="Izlaz 3 3 7" xfId="18144" xr:uid="{00000000-0005-0000-0000-0000AA4E0000}"/>
    <cellStyle name="Izlaz 3 3 7 2" xfId="18145" xr:uid="{00000000-0005-0000-0000-0000AB4E0000}"/>
    <cellStyle name="Izlaz 3 3 7 2 2" xfId="18146" xr:uid="{00000000-0005-0000-0000-0000AC4E0000}"/>
    <cellStyle name="Izlaz 3 3 7 2 2 2" xfId="18147" xr:uid="{00000000-0005-0000-0000-0000AD4E0000}"/>
    <cellStyle name="Izlaz 3 3 7 2 3" xfId="18148" xr:uid="{00000000-0005-0000-0000-0000AE4E0000}"/>
    <cellStyle name="Izlaz 3 3 7 2 3 2" xfId="18149" xr:uid="{00000000-0005-0000-0000-0000AF4E0000}"/>
    <cellStyle name="Izlaz 3 3 7 2 4" xfId="18150" xr:uid="{00000000-0005-0000-0000-0000B04E0000}"/>
    <cellStyle name="Izlaz 3 3 7 2 4 2" xfId="18151" xr:uid="{00000000-0005-0000-0000-0000B14E0000}"/>
    <cellStyle name="Izlaz 3 3 7 2 5" xfId="18152" xr:uid="{00000000-0005-0000-0000-0000B24E0000}"/>
    <cellStyle name="Izlaz 3 3 7 3" xfId="18153" xr:uid="{00000000-0005-0000-0000-0000B34E0000}"/>
    <cellStyle name="Izlaz 3 3 7 3 2" xfId="18154" xr:uid="{00000000-0005-0000-0000-0000B44E0000}"/>
    <cellStyle name="Izlaz 3 3 7 3 2 2" xfId="18155" xr:uid="{00000000-0005-0000-0000-0000B54E0000}"/>
    <cellStyle name="Izlaz 3 3 7 3 3" xfId="18156" xr:uid="{00000000-0005-0000-0000-0000B64E0000}"/>
    <cellStyle name="Izlaz 3 3 7 3 3 2" xfId="18157" xr:uid="{00000000-0005-0000-0000-0000B74E0000}"/>
    <cellStyle name="Izlaz 3 3 7 3 4" xfId="18158" xr:uid="{00000000-0005-0000-0000-0000B84E0000}"/>
    <cellStyle name="Izlaz 3 3 7 4" xfId="49095" xr:uid="{00000000-0005-0000-0000-0000B94E0000}"/>
    <cellStyle name="Izlaz 3 3 8" xfId="18159" xr:uid="{00000000-0005-0000-0000-0000BA4E0000}"/>
    <cellStyle name="Izlaz 3 3 8 2" xfId="18160" xr:uid="{00000000-0005-0000-0000-0000BB4E0000}"/>
    <cellStyle name="Izlaz 3 3 8 2 2" xfId="18161" xr:uid="{00000000-0005-0000-0000-0000BC4E0000}"/>
    <cellStyle name="Izlaz 3 3 8 2 2 2" xfId="18162" xr:uid="{00000000-0005-0000-0000-0000BD4E0000}"/>
    <cellStyle name="Izlaz 3 3 8 2 3" xfId="18163" xr:uid="{00000000-0005-0000-0000-0000BE4E0000}"/>
    <cellStyle name="Izlaz 3 3 8 2 3 2" xfId="18164" xr:uid="{00000000-0005-0000-0000-0000BF4E0000}"/>
    <cellStyle name="Izlaz 3 3 8 2 4" xfId="18165" xr:uid="{00000000-0005-0000-0000-0000C04E0000}"/>
    <cellStyle name="Izlaz 3 3 8 2 4 2" xfId="18166" xr:uid="{00000000-0005-0000-0000-0000C14E0000}"/>
    <cellStyle name="Izlaz 3 3 8 2 5" xfId="18167" xr:uid="{00000000-0005-0000-0000-0000C24E0000}"/>
    <cellStyle name="Izlaz 3 3 8 3" xfId="18168" xr:uid="{00000000-0005-0000-0000-0000C34E0000}"/>
    <cellStyle name="Izlaz 3 3 8 3 2" xfId="18169" xr:uid="{00000000-0005-0000-0000-0000C44E0000}"/>
    <cellStyle name="Izlaz 3 3 8 3 2 2" xfId="18170" xr:uid="{00000000-0005-0000-0000-0000C54E0000}"/>
    <cellStyle name="Izlaz 3 3 8 3 3" xfId="18171" xr:uid="{00000000-0005-0000-0000-0000C64E0000}"/>
    <cellStyle name="Izlaz 3 3 8 3 3 2" xfId="18172" xr:uid="{00000000-0005-0000-0000-0000C74E0000}"/>
    <cellStyle name="Izlaz 3 3 8 3 4" xfId="18173" xr:uid="{00000000-0005-0000-0000-0000C84E0000}"/>
    <cellStyle name="Izlaz 3 3 8 4" xfId="49487" xr:uid="{00000000-0005-0000-0000-0000C94E0000}"/>
    <cellStyle name="Izlaz 3 3 9" xfId="18174" xr:uid="{00000000-0005-0000-0000-0000CA4E0000}"/>
    <cellStyle name="Izlaz 3 3 9 2" xfId="18175" xr:uid="{00000000-0005-0000-0000-0000CB4E0000}"/>
    <cellStyle name="Izlaz 3 3 9 2 2" xfId="18176" xr:uid="{00000000-0005-0000-0000-0000CC4E0000}"/>
    <cellStyle name="Izlaz 3 3 9 2 2 2" xfId="18177" xr:uid="{00000000-0005-0000-0000-0000CD4E0000}"/>
    <cellStyle name="Izlaz 3 3 9 2 3" xfId="18178" xr:uid="{00000000-0005-0000-0000-0000CE4E0000}"/>
    <cellStyle name="Izlaz 3 3 9 2 3 2" xfId="18179" xr:uid="{00000000-0005-0000-0000-0000CF4E0000}"/>
    <cellStyle name="Izlaz 3 3 9 2 4" xfId="18180" xr:uid="{00000000-0005-0000-0000-0000D04E0000}"/>
    <cellStyle name="Izlaz 3 3 9 2 4 2" xfId="18181" xr:uid="{00000000-0005-0000-0000-0000D14E0000}"/>
    <cellStyle name="Izlaz 3 3 9 2 5" xfId="18182" xr:uid="{00000000-0005-0000-0000-0000D24E0000}"/>
    <cellStyle name="Izlaz 3 3 9 3" xfId="18183" xr:uid="{00000000-0005-0000-0000-0000D34E0000}"/>
    <cellStyle name="Izlaz 3 3 9 3 2" xfId="18184" xr:uid="{00000000-0005-0000-0000-0000D44E0000}"/>
    <cellStyle name="Izlaz 3 3 9 3 2 2" xfId="18185" xr:uid="{00000000-0005-0000-0000-0000D54E0000}"/>
    <cellStyle name="Izlaz 3 3 9 3 3" xfId="18186" xr:uid="{00000000-0005-0000-0000-0000D64E0000}"/>
    <cellStyle name="Izlaz 3 3 9 3 3 2" xfId="18187" xr:uid="{00000000-0005-0000-0000-0000D74E0000}"/>
    <cellStyle name="Izlaz 3 3 9 3 4" xfId="18188" xr:uid="{00000000-0005-0000-0000-0000D84E0000}"/>
    <cellStyle name="Izlaz 3 3 9 4" xfId="49933" xr:uid="{00000000-0005-0000-0000-0000D94E0000}"/>
    <cellStyle name="Izlaz 3 4" xfId="18189" xr:uid="{00000000-0005-0000-0000-0000DA4E0000}"/>
    <cellStyle name="Izlaz 3 4 10" xfId="18190" xr:uid="{00000000-0005-0000-0000-0000DB4E0000}"/>
    <cellStyle name="Izlaz 3 4 10 2" xfId="18191" xr:uid="{00000000-0005-0000-0000-0000DC4E0000}"/>
    <cellStyle name="Izlaz 3 4 10 2 2" xfId="18192" xr:uid="{00000000-0005-0000-0000-0000DD4E0000}"/>
    <cellStyle name="Izlaz 3 4 10 2 2 2" xfId="18193" xr:uid="{00000000-0005-0000-0000-0000DE4E0000}"/>
    <cellStyle name="Izlaz 3 4 10 2 3" xfId="18194" xr:uid="{00000000-0005-0000-0000-0000DF4E0000}"/>
    <cellStyle name="Izlaz 3 4 10 2 3 2" xfId="18195" xr:uid="{00000000-0005-0000-0000-0000E04E0000}"/>
    <cellStyle name="Izlaz 3 4 10 2 4" xfId="18196" xr:uid="{00000000-0005-0000-0000-0000E14E0000}"/>
    <cellStyle name="Izlaz 3 4 10 2 4 2" xfId="18197" xr:uid="{00000000-0005-0000-0000-0000E24E0000}"/>
    <cellStyle name="Izlaz 3 4 10 2 5" xfId="18198" xr:uid="{00000000-0005-0000-0000-0000E34E0000}"/>
    <cellStyle name="Izlaz 3 4 10 3" xfId="18199" xr:uid="{00000000-0005-0000-0000-0000E44E0000}"/>
    <cellStyle name="Izlaz 3 4 10 3 2" xfId="18200" xr:uid="{00000000-0005-0000-0000-0000E54E0000}"/>
    <cellStyle name="Izlaz 3 4 10 3 2 2" xfId="18201" xr:uid="{00000000-0005-0000-0000-0000E64E0000}"/>
    <cellStyle name="Izlaz 3 4 10 3 3" xfId="18202" xr:uid="{00000000-0005-0000-0000-0000E74E0000}"/>
    <cellStyle name="Izlaz 3 4 10 3 3 2" xfId="18203" xr:uid="{00000000-0005-0000-0000-0000E84E0000}"/>
    <cellStyle name="Izlaz 3 4 10 3 4" xfId="18204" xr:uid="{00000000-0005-0000-0000-0000E94E0000}"/>
    <cellStyle name="Izlaz 3 4 10 4" xfId="50342" xr:uid="{00000000-0005-0000-0000-0000EA4E0000}"/>
    <cellStyle name="Izlaz 3 4 11" xfId="18205" xr:uid="{00000000-0005-0000-0000-0000EB4E0000}"/>
    <cellStyle name="Izlaz 3 4 11 2" xfId="18206" xr:uid="{00000000-0005-0000-0000-0000EC4E0000}"/>
    <cellStyle name="Izlaz 3 4 11 2 2" xfId="18207" xr:uid="{00000000-0005-0000-0000-0000ED4E0000}"/>
    <cellStyle name="Izlaz 3 4 11 2 2 2" xfId="18208" xr:uid="{00000000-0005-0000-0000-0000EE4E0000}"/>
    <cellStyle name="Izlaz 3 4 11 2 3" xfId="18209" xr:uid="{00000000-0005-0000-0000-0000EF4E0000}"/>
    <cellStyle name="Izlaz 3 4 11 2 3 2" xfId="18210" xr:uid="{00000000-0005-0000-0000-0000F04E0000}"/>
    <cellStyle name="Izlaz 3 4 11 2 4" xfId="18211" xr:uid="{00000000-0005-0000-0000-0000F14E0000}"/>
    <cellStyle name="Izlaz 3 4 11 2 4 2" xfId="18212" xr:uid="{00000000-0005-0000-0000-0000F24E0000}"/>
    <cellStyle name="Izlaz 3 4 11 2 5" xfId="18213" xr:uid="{00000000-0005-0000-0000-0000F34E0000}"/>
    <cellStyle name="Izlaz 3 4 11 3" xfId="18214" xr:uid="{00000000-0005-0000-0000-0000F44E0000}"/>
    <cellStyle name="Izlaz 3 4 11 3 2" xfId="18215" xr:uid="{00000000-0005-0000-0000-0000F54E0000}"/>
    <cellStyle name="Izlaz 3 4 11 3 2 2" xfId="18216" xr:uid="{00000000-0005-0000-0000-0000F64E0000}"/>
    <cellStyle name="Izlaz 3 4 11 3 3" xfId="18217" xr:uid="{00000000-0005-0000-0000-0000F74E0000}"/>
    <cellStyle name="Izlaz 3 4 11 3 3 2" xfId="18218" xr:uid="{00000000-0005-0000-0000-0000F84E0000}"/>
    <cellStyle name="Izlaz 3 4 11 3 4" xfId="18219" xr:uid="{00000000-0005-0000-0000-0000F94E0000}"/>
    <cellStyle name="Izlaz 3 4 11 4" xfId="50769" xr:uid="{00000000-0005-0000-0000-0000FA4E0000}"/>
    <cellStyle name="Izlaz 3 4 12" xfId="18220" xr:uid="{00000000-0005-0000-0000-0000FB4E0000}"/>
    <cellStyle name="Izlaz 3 4 12 2" xfId="18221" xr:uid="{00000000-0005-0000-0000-0000FC4E0000}"/>
    <cellStyle name="Izlaz 3 4 12 2 2" xfId="18222" xr:uid="{00000000-0005-0000-0000-0000FD4E0000}"/>
    <cellStyle name="Izlaz 3 4 12 3" xfId="18223" xr:uid="{00000000-0005-0000-0000-0000FE4E0000}"/>
    <cellStyle name="Izlaz 3 4 12 3 2" xfId="18224" xr:uid="{00000000-0005-0000-0000-0000FF4E0000}"/>
    <cellStyle name="Izlaz 3 4 12 4" xfId="18225" xr:uid="{00000000-0005-0000-0000-0000004F0000}"/>
    <cellStyle name="Izlaz 3 4 12 4 2" xfId="18226" xr:uid="{00000000-0005-0000-0000-0000014F0000}"/>
    <cellStyle name="Izlaz 3 4 12 5" xfId="18227" xr:uid="{00000000-0005-0000-0000-0000024F0000}"/>
    <cellStyle name="Izlaz 3 4 13" xfId="18228" xr:uid="{00000000-0005-0000-0000-0000034F0000}"/>
    <cellStyle name="Izlaz 3 4 13 2" xfId="18229" xr:uid="{00000000-0005-0000-0000-0000044F0000}"/>
    <cellStyle name="Izlaz 3 4 13 2 2" xfId="18230" xr:uid="{00000000-0005-0000-0000-0000054F0000}"/>
    <cellStyle name="Izlaz 3 4 13 3" xfId="18231" xr:uid="{00000000-0005-0000-0000-0000064F0000}"/>
    <cellStyle name="Izlaz 3 4 13 3 2" xfId="18232" xr:uid="{00000000-0005-0000-0000-0000074F0000}"/>
    <cellStyle name="Izlaz 3 4 13 4" xfId="18233" xr:uid="{00000000-0005-0000-0000-0000084F0000}"/>
    <cellStyle name="Izlaz 3 4 14" xfId="46669" xr:uid="{00000000-0005-0000-0000-0000094F0000}"/>
    <cellStyle name="Izlaz 3 4 2" xfId="18234" xr:uid="{00000000-0005-0000-0000-00000A4F0000}"/>
    <cellStyle name="Izlaz 3 4 2 2" xfId="18235" xr:uid="{00000000-0005-0000-0000-00000B4F0000}"/>
    <cellStyle name="Izlaz 3 4 2 2 2" xfId="18236" xr:uid="{00000000-0005-0000-0000-00000C4F0000}"/>
    <cellStyle name="Izlaz 3 4 2 2 2 2" xfId="18237" xr:uid="{00000000-0005-0000-0000-00000D4F0000}"/>
    <cellStyle name="Izlaz 3 4 2 2 3" xfId="18238" xr:uid="{00000000-0005-0000-0000-00000E4F0000}"/>
    <cellStyle name="Izlaz 3 4 2 2 3 2" xfId="18239" xr:uid="{00000000-0005-0000-0000-00000F4F0000}"/>
    <cellStyle name="Izlaz 3 4 2 2 4" xfId="18240" xr:uid="{00000000-0005-0000-0000-0000104F0000}"/>
    <cellStyle name="Izlaz 3 4 2 2 4 2" xfId="18241" xr:uid="{00000000-0005-0000-0000-0000114F0000}"/>
    <cellStyle name="Izlaz 3 4 2 2 5" xfId="18242" xr:uid="{00000000-0005-0000-0000-0000124F0000}"/>
    <cellStyle name="Izlaz 3 4 2 3" xfId="18243" xr:uid="{00000000-0005-0000-0000-0000134F0000}"/>
    <cellStyle name="Izlaz 3 4 2 3 2" xfId="18244" xr:uid="{00000000-0005-0000-0000-0000144F0000}"/>
    <cellStyle name="Izlaz 3 4 2 3 2 2" xfId="18245" xr:uid="{00000000-0005-0000-0000-0000154F0000}"/>
    <cellStyle name="Izlaz 3 4 2 3 3" xfId="18246" xr:uid="{00000000-0005-0000-0000-0000164F0000}"/>
    <cellStyle name="Izlaz 3 4 2 3 3 2" xfId="18247" xr:uid="{00000000-0005-0000-0000-0000174F0000}"/>
    <cellStyle name="Izlaz 3 4 2 3 4" xfId="18248" xr:uid="{00000000-0005-0000-0000-0000184F0000}"/>
    <cellStyle name="Izlaz 3 4 2 4" xfId="47102" xr:uid="{00000000-0005-0000-0000-0000194F0000}"/>
    <cellStyle name="Izlaz 3 4 3" xfId="18249" xr:uid="{00000000-0005-0000-0000-00001A4F0000}"/>
    <cellStyle name="Izlaz 3 4 3 2" xfId="18250" xr:uid="{00000000-0005-0000-0000-00001B4F0000}"/>
    <cellStyle name="Izlaz 3 4 3 2 2" xfId="18251" xr:uid="{00000000-0005-0000-0000-00001C4F0000}"/>
    <cellStyle name="Izlaz 3 4 3 2 2 2" xfId="18252" xr:uid="{00000000-0005-0000-0000-00001D4F0000}"/>
    <cellStyle name="Izlaz 3 4 3 2 3" xfId="18253" xr:uid="{00000000-0005-0000-0000-00001E4F0000}"/>
    <cellStyle name="Izlaz 3 4 3 2 3 2" xfId="18254" xr:uid="{00000000-0005-0000-0000-00001F4F0000}"/>
    <cellStyle name="Izlaz 3 4 3 2 4" xfId="18255" xr:uid="{00000000-0005-0000-0000-0000204F0000}"/>
    <cellStyle name="Izlaz 3 4 3 2 4 2" xfId="18256" xr:uid="{00000000-0005-0000-0000-0000214F0000}"/>
    <cellStyle name="Izlaz 3 4 3 2 5" xfId="18257" xr:uid="{00000000-0005-0000-0000-0000224F0000}"/>
    <cellStyle name="Izlaz 3 4 3 3" xfId="18258" xr:uid="{00000000-0005-0000-0000-0000234F0000}"/>
    <cellStyle name="Izlaz 3 4 3 3 2" xfId="18259" xr:uid="{00000000-0005-0000-0000-0000244F0000}"/>
    <cellStyle name="Izlaz 3 4 3 3 2 2" xfId="18260" xr:uid="{00000000-0005-0000-0000-0000254F0000}"/>
    <cellStyle name="Izlaz 3 4 3 3 3" xfId="18261" xr:uid="{00000000-0005-0000-0000-0000264F0000}"/>
    <cellStyle name="Izlaz 3 4 3 3 3 2" xfId="18262" xr:uid="{00000000-0005-0000-0000-0000274F0000}"/>
    <cellStyle name="Izlaz 3 4 3 3 4" xfId="18263" xr:uid="{00000000-0005-0000-0000-0000284F0000}"/>
    <cellStyle name="Izlaz 3 4 3 4" xfId="47701" xr:uid="{00000000-0005-0000-0000-0000294F0000}"/>
    <cellStyle name="Izlaz 3 4 4" xfId="18264" xr:uid="{00000000-0005-0000-0000-00002A4F0000}"/>
    <cellStyle name="Izlaz 3 4 4 2" xfId="18265" xr:uid="{00000000-0005-0000-0000-00002B4F0000}"/>
    <cellStyle name="Izlaz 3 4 4 2 2" xfId="18266" xr:uid="{00000000-0005-0000-0000-00002C4F0000}"/>
    <cellStyle name="Izlaz 3 4 4 2 2 2" xfId="18267" xr:uid="{00000000-0005-0000-0000-00002D4F0000}"/>
    <cellStyle name="Izlaz 3 4 4 2 3" xfId="18268" xr:uid="{00000000-0005-0000-0000-00002E4F0000}"/>
    <cellStyle name="Izlaz 3 4 4 2 3 2" xfId="18269" xr:uid="{00000000-0005-0000-0000-00002F4F0000}"/>
    <cellStyle name="Izlaz 3 4 4 2 4" xfId="18270" xr:uid="{00000000-0005-0000-0000-0000304F0000}"/>
    <cellStyle name="Izlaz 3 4 4 2 4 2" xfId="18271" xr:uid="{00000000-0005-0000-0000-0000314F0000}"/>
    <cellStyle name="Izlaz 3 4 4 2 5" xfId="18272" xr:uid="{00000000-0005-0000-0000-0000324F0000}"/>
    <cellStyle name="Izlaz 3 4 4 3" xfId="18273" xr:uid="{00000000-0005-0000-0000-0000334F0000}"/>
    <cellStyle name="Izlaz 3 4 4 3 2" xfId="18274" xr:uid="{00000000-0005-0000-0000-0000344F0000}"/>
    <cellStyle name="Izlaz 3 4 4 3 2 2" xfId="18275" xr:uid="{00000000-0005-0000-0000-0000354F0000}"/>
    <cellStyle name="Izlaz 3 4 4 3 3" xfId="18276" xr:uid="{00000000-0005-0000-0000-0000364F0000}"/>
    <cellStyle name="Izlaz 3 4 4 3 3 2" xfId="18277" xr:uid="{00000000-0005-0000-0000-0000374F0000}"/>
    <cellStyle name="Izlaz 3 4 4 3 4" xfId="18278" xr:uid="{00000000-0005-0000-0000-0000384F0000}"/>
    <cellStyle name="Izlaz 3 4 4 4" xfId="48116" xr:uid="{00000000-0005-0000-0000-0000394F0000}"/>
    <cellStyle name="Izlaz 3 4 5" xfId="18279" xr:uid="{00000000-0005-0000-0000-00003A4F0000}"/>
    <cellStyle name="Izlaz 3 4 5 2" xfId="18280" xr:uid="{00000000-0005-0000-0000-00003B4F0000}"/>
    <cellStyle name="Izlaz 3 4 5 2 2" xfId="18281" xr:uid="{00000000-0005-0000-0000-00003C4F0000}"/>
    <cellStyle name="Izlaz 3 4 5 2 2 2" xfId="18282" xr:uid="{00000000-0005-0000-0000-00003D4F0000}"/>
    <cellStyle name="Izlaz 3 4 5 2 3" xfId="18283" xr:uid="{00000000-0005-0000-0000-00003E4F0000}"/>
    <cellStyle name="Izlaz 3 4 5 2 3 2" xfId="18284" xr:uid="{00000000-0005-0000-0000-00003F4F0000}"/>
    <cellStyle name="Izlaz 3 4 5 2 4" xfId="18285" xr:uid="{00000000-0005-0000-0000-0000404F0000}"/>
    <cellStyle name="Izlaz 3 4 5 2 4 2" xfId="18286" xr:uid="{00000000-0005-0000-0000-0000414F0000}"/>
    <cellStyle name="Izlaz 3 4 5 2 5" xfId="18287" xr:uid="{00000000-0005-0000-0000-0000424F0000}"/>
    <cellStyle name="Izlaz 3 4 5 3" xfId="18288" xr:uid="{00000000-0005-0000-0000-0000434F0000}"/>
    <cellStyle name="Izlaz 3 4 5 3 2" xfId="18289" xr:uid="{00000000-0005-0000-0000-0000444F0000}"/>
    <cellStyle name="Izlaz 3 4 5 3 2 2" xfId="18290" xr:uid="{00000000-0005-0000-0000-0000454F0000}"/>
    <cellStyle name="Izlaz 3 4 5 3 3" xfId="18291" xr:uid="{00000000-0005-0000-0000-0000464F0000}"/>
    <cellStyle name="Izlaz 3 4 5 3 3 2" xfId="18292" xr:uid="{00000000-0005-0000-0000-0000474F0000}"/>
    <cellStyle name="Izlaz 3 4 5 3 4" xfId="18293" xr:uid="{00000000-0005-0000-0000-0000484F0000}"/>
    <cellStyle name="Izlaz 3 4 5 4" xfId="48516" xr:uid="{00000000-0005-0000-0000-0000494F0000}"/>
    <cellStyle name="Izlaz 3 4 6" xfId="18294" xr:uid="{00000000-0005-0000-0000-00004A4F0000}"/>
    <cellStyle name="Izlaz 3 4 6 2" xfId="18295" xr:uid="{00000000-0005-0000-0000-00004B4F0000}"/>
    <cellStyle name="Izlaz 3 4 6 2 2" xfId="18296" xr:uid="{00000000-0005-0000-0000-00004C4F0000}"/>
    <cellStyle name="Izlaz 3 4 6 2 2 2" xfId="18297" xr:uid="{00000000-0005-0000-0000-00004D4F0000}"/>
    <cellStyle name="Izlaz 3 4 6 2 3" xfId="18298" xr:uid="{00000000-0005-0000-0000-00004E4F0000}"/>
    <cellStyle name="Izlaz 3 4 6 2 3 2" xfId="18299" xr:uid="{00000000-0005-0000-0000-00004F4F0000}"/>
    <cellStyle name="Izlaz 3 4 6 2 4" xfId="18300" xr:uid="{00000000-0005-0000-0000-0000504F0000}"/>
    <cellStyle name="Izlaz 3 4 6 2 4 2" xfId="18301" xr:uid="{00000000-0005-0000-0000-0000514F0000}"/>
    <cellStyle name="Izlaz 3 4 6 2 5" xfId="18302" xr:uid="{00000000-0005-0000-0000-0000524F0000}"/>
    <cellStyle name="Izlaz 3 4 6 3" xfId="18303" xr:uid="{00000000-0005-0000-0000-0000534F0000}"/>
    <cellStyle name="Izlaz 3 4 6 3 2" xfId="18304" xr:uid="{00000000-0005-0000-0000-0000544F0000}"/>
    <cellStyle name="Izlaz 3 4 6 3 2 2" xfId="18305" xr:uid="{00000000-0005-0000-0000-0000554F0000}"/>
    <cellStyle name="Izlaz 3 4 6 3 3" xfId="18306" xr:uid="{00000000-0005-0000-0000-0000564F0000}"/>
    <cellStyle name="Izlaz 3 4 6 3 3 2" xfId="18307" xr:uid="{00000000-0005-0000-0000-0000574F0000}"/>
    <cellStyle name="Izlaz 3 4 6 3 4" xfId="18308" xr:uid="{00000000-0005-0000-0000-0000584F0000}"/>
    <cellStyle name="Izlaz 3 4 6 4" xfId="48926" xr:uid="{00000000-0005-0000-0000-0000594F0000}"/>
    <cellStyle name="Izlaz 3 4 7" xfId="18309" xr:uid="{00000000-0005-0000-0000-00005A4F0000}"/>
    <cellStyle name="Izlaz 3 4 7 2" xfId="18310" xr:uid="{00000000-0005-0000-0000-00005B4F0000}"/>
    <cellStyle name="Izlaz 3 4 7 2 2" xfId="18311" xr:uid="{00000000-0005-0000-0000-00005C4F0000}"/>
    <cellStyle name="Izlaz 3 4 7 2 2 2" xfId="18312" xr:uid="{00000000-0005-0000-0000-00005D4F0000}"/>
    <cellStyle name="Izlaz 3 4 7 2 3" xfId="18313" xr:uid="{00000000-0005-0000-0000-00005E4F0000}"/>
    <cellStyle name="Izlaz 3 4 7 2 3 2" xfId="18314" xr:uid="{00000000-0005-0000-0000-00005F4F0000}"/>
    <cellStyle name="Izlaz 3 4 7 2 4" xfId="18315" xr:uid="{00000000-0005-0000-0000-0000604F0000}"/>
    <cellStyle name="Izlaz 3 4 7 2 4 2" xfId="18316" xr:uid="{00000000-0005-0000-0000-0000614F0000}"/>
    <cellStyle name="Izlaz 3 4 7 2 5" xfId="18317" xr:uid="{00000000-0005-0000-0000-0000624F0000}"/>
    <cellStyle name="Izlaz 3 4 7 3" xfId="18318" xr:uid="{00000000-0005-0000-0000-0000634F0000}"/>
    <cellStyle name="Izlaz 3 4 7 3 2" xfId="18319" xr:uid="{00000000-0005-0000-0000-0000644F0000}"/>
    <cellStyle name="Izlaz 3 4 7 3 2 2" xfId="18320" xr:uid="{00000000-0005-0000-0000-0000654F0000}"/>
    <cellStyle name="Izlaz 3 4 7 3 3" xfId="18321" xr:uid="{00000000-0005-0000-0000-0000664F0000}"/>
    <cellStyle name="Izlaz 3 4 7 3 3 2" xfId="18322" xr:uid="{00000000-0005-0000-0000-0000674F0000}"/>
    <cellStyle name="Izlaz 3 4 7 3 4" xfId="18323" xr:uid="{00000000-0005-0000-0000-0000684F0000}"/>
    <cellStyle name="Izlaz 3 4 7 4" xfId="49096" xr:uid="{00000000-0005-0000-0000-0000694F0000}"/>
    <cellStyle name="Izlaz 3 4 8" xfId="18324" xr:uid="{00000000-0005-0000-0000-00006A4F0000}"/>
    <cellStyle name="Izlaz 3 4 8 2" xfId="18325" xr:uid="{00000000-0005-0000-0000-00006B4F0000}"/>
    <cellStyle name="Izlaz 3 4 8 2 2" xfId="18326" xr:uid="{00000000-0005-0000-0000-00006C4F0000}"/>
    <cellStyle name="Izlaz 3 4 8 2 2 2" xfId="18327" xr:uid="{00000000-0005-0000-0000-00006D4F0000}"/>
    <cellStyle name="Izlaz 3 4 8 2 3" xfId="18328" xr:uid="{00000000-0005-0000-0000-00006E4F0000}"/>
    <cellStyle name="Izlaz 3 4 8 2 3 2" xfId="18329" xr:uid="{00000000-0005-0000-0000-00006F4F0000}"/>
    <cellStyle name="Izlaz 3 4 8 2 4" xfId="18330" xr:uid="{00000000-0005-0000-0000-0000704F0000}"/>
    <cellStyle name="Izlaz 3 4 8 2 4 2" xfId="18331" xr:uid="{00000000-0005-0000-0000-0000714F0000}"/>
    <cellStyle name="Izlaz 3 4 8 2 5" xfId="18332" xr:uid="{00000000-0005-0000-0000-0000724F0000}"/>
    <cellStyle name="Izlaz 3 4 8 3" xfId="18333" xr:uid="{00000000-0005-0000-0000-0000734F0000}"/>
    <cellStyle name="Izlaz 3 4 8 3 2" xfId="18334" xr:uid="{00000000-0005-0000-0000-0000744F0000}"/>
    <cellStyle name="Izlaz 3 4 8 3 2 2" xfId="18335" xr:uid="{00000000-0005-0000-0000-0000754F0000}"/>
    <cellStyle name="Izlaz 3 4 8 3 3" xfId="18336" xr:uid="{00000000-0005-0000-0000-0000764F0000}"/>
    <cellStyle name="Izlaz 3 4 8 3 3 2" xfId="18337" xr:uid="{00000000-0005-0000-0000-0000774F0000}"/>
    <cellStyle name="Izlaz 3 4 8 3 4" xfId="18338" xr:uid="{00000000-0005-0000-0000-0000784F0000}"/>
    <cellStyle name="Izlaz 3 4 8 4" xfId="49488" xr:uid="{00000000-0005-0000-0000-0000794F0000}"/>
    <cellStyle name="Izlaz 3 4 9" xfId="18339" xr:uid="{00000000-0005-0000-0000-00007A4F0000}"/>
    <cellStyle name="Izlaz 3 4 9 2" xfId="18340" xr:uid="{00000000-0005-0000-0000-00007B4F0000}"/>
    <cellStyle name="Izlaz 3 4 9 2 2" xfId="18341" xr:uid="{00000000-0005-0000-0000-00007C4F0000}"/>
    <cellStyle name="Izlaz 3 4 9 2 2 2" xfId="18342" xr:uid="{00000000-0005-0000-0000-00007D4F0000}"/>
    <cellStyle name="Izlaz 3 4 9 2 3" xfId="18343" xr:uid="{00000000-0005-0000-0000-00007E4F0000}"/>
    <cellStyle name="Izlaz 3 4 9 2 3 2" xfId="18344" xr:uid="{00000000-0005-0000-0000-00007F4F0000}"/>
    <cellStyle name="Izlaz 3 4 9 2 4" xfId="18345" xr:uid="{00000000-0005-0000-0000-0000804F0000}"/>
    <cellStyle name="Izlaz 3 4 9 2 4 2" xfId="18346" xr:uid="{00000000-0005-0000-0000-0000814F0000}"/>
    <cellStyle name="Izlaz 3 4 9 2 5" xfId="18347" xr:uid="{00000000-0005-0000-0000-0000824F0000}"/>
    <cellStyle name="Izlaz 3 4 9 3" xfId="18348" xr:uid="{00000000-0005-0000-0000-0000834F0000}"/>
    <cellStyle name="Izlaz 3 4 9 3 2" xfId="18349" xr:uid="{00000000-0005-0000-0000-0000844F0000}"/>
    <cellStyle name="Izlaz 3 4 9 3 2 2" xfId="18350" xr:uid="{00000000-0005-0000-0000-0000854F0000}"/>
    <cellStyle name="Izlaz 3 4 9 3 3" xfId="18351" xr:uid="{00000000-0005-0000-0000-0000864F0000}"/>
    <cellStyle name="Izlaz 3 4 9 3 3 2" xfId="18352" xr:uid="{00000000-0005-0000-0000-0000874F0000}"/>
    <cellStyle name="Izlaz 3 4 9 3 4" xfId="18353" xr:uid="{00000000-0005-0000-0000-0000884F0000}"/>
    <cellStyle name="Izlaz 3 4 9 4" xfId="49934" xr:uid="{00000000-0005-0000-0000-0000894F0000}"/>
    <cellStyle name="Izlaz 3 5" xfId="18354" xr:uid="{00000000-0005-0000-0000-00008A4F0000}"/>
    <cellStyle name="Izlaz 3 5 10" xfId="18355" xr:uid="{00000000-0005-0000-0000-00008B4F0000}"/>
    <cellStyle name="Izlaz 3 5 10 2" xfId="18356" xr:uid="{00000000-0005-0000-0000-00008C4F0000}"/>
    <cellStyle name="Izlaz 3 5 10 2 2" xfId="18357" xr:uid="{00000000-0005-0000-0000-00008D4F0000}"/>
    <cellStyle name="Izlaz 3 5 10 2 2 2" xfId="18358" xr:uid="{00000000-0005-0000-0000-00008E4F0000}"/>
    <cellStyle name="Izlaz 3 5 10 2 3" xfId="18359" xr:uid="{00000000-0005-0000-0000-00008F4F0000}"/>
    <cellStyle name="Izlaz 3 5 10 2 3 2" xfId="18360" xr:uid="{00000000-0005-0000-0000-0000904F0000}"/>
    <cellStyle name="Izlaz 3 5 10 2 4" xfId="18361" xr:uid="{00000000-0005-0000-0000-0000914F0000}"/>
    <cellStyle name="Izlaz 3 5 10 2 4 2" xfId="18362" xr:uid="{00000000-0005-0000-0000-0000924F0000}"/>
    <cellStyle name="Izlaz 3 5 10 2 5" xfId="18363" xr:uid="{00000000-0005-0000-0000-0000934F0000}"/>
    <cellStyle name="Izlaz 3 5 10 3" xfId="18364" xr:uid="{00000000-0005-0000-0000-0000944F0000}"/>
    <cellStyle name="Izlaz 3 5 10 3 2" xfId="18365" xr:uid="{00000000-0005-0000-0000-0000954F0000}"/>
    <cellStyle name="Izlaz 3 5 10 3 2 2" xfId="18366" xr:uid="{00000000-0005-0000-0000-0000964F0000}"/>
    <cellStyle name="Izlaz 3 5 10 3 3" xfId="18367" xr:uid="{00000000-0005-0000-0000-0000974F0000}"/>
    <cellStyle name="Izlaz 3 5 10 3 3 2" xfId="18368" xr:uid="{00000000-0005-0000-0000-0000984F0000}"/>
    <cellStyle name="Izlaz 3 5 10 3 4" xfId="18369" xr:uid="{00000000-0005-0000-0000-0000994F0000}"/>
    <cellStyle name="Izlaz 3 5 10 4" xfId="50343" xr:uid="{00000000-0005-0000-0000-00009A4F0000}"/>
    <cellStyle name="Izlaz 3 5 11" xfId="18370" xr:uid="{00000000-0005-0000-0000-00009B4F0000}"/>
    <cellStyle name="Izlaz 3 5 11 2" xfId="18371" xr:uid="{00000000-0005-0000-0000-00009C4F0000}"/>
    <cellStyle name="Izlaz 3 5 11 2 2" xfId="18372" xr:uid="{00000000-0005-0000-0000-00009D4F0000}"/>
    <cellStyle name="Izlaz 3 5 11 2 2 2" xfId="18373" xr:uid="{00000000-0005-0000-0000-00009E4F0000}"/>
    <cellStyle name="Izlaz 3 5 11 2 3" xfId="18374" xr:uid="{00000000-0005-0000-0000-00009F4F0000}"/>
    <cellStyle name="Izlaz 3 5 11 2 3 2" xfId="18375" xr:uid="{00000000-0005-0000-0000-0000A04F0000}"/>
    <cellStyle name="Izlaz 3 5 11 2 4" xfId="18376" xr:uid="{00000000-0005-0000-0000-0000A14F0000}"/>
    <cellStyle name="Izlaz 3 5 11 2 4 2" xfId="18377" xr:uid="{00000000-0005-0000-0000-0000A24F0000}"/>
    <cellStyle name="Izlaz 3 5 11 2 5" xfId="18378" xr:uid="{00000000-0005-0000-0000-0000A34F0000}"/>
    <cellStyle name="Izlaz 3 5 11 3" xfId="18379" xr:uid="{00000000-0005-0000-0000-0000A44F0000}"/>
    <cellStyle name="Izlaz 3 5 11 3 2" xfId="18380" xr:uid="{00000000-0005-0000-0000-0000A54F0000}"/>
    <cellStyle name="Izlaz 3 5 11 3 2 2" xfId="18381" xr:uid="{00000000-0005-0000-0000-0000A64F0000}"/>
    <cellStyle name="Izlaz 3 5 11 3 3" xfId="18382" xr:uid="{00000000-0005-0000-0000-0000A74F0000}"/>
    <cellStyle name="Izlaz 3 5 11 3 3 2" xfId="18383" xr:uid="{00000000-0005-0000-0000-0000A84F0000}"/>
    <cellStyle name="Izlaz 3 5 11 3 4" xfId="18384" xr:uid="{00000000-0005-0000-0000-0000A94F0000}"/>
    <cellStyle name="Izlaz 3 5 11 4" xfId="50770" xr:uid="{00000000-0005-0000-0000-0000AA4F0000}"/>
    <cellStyle name="Izlaz 3 5 12" xfId="18385" xr:uid="{00000000-0005-0000-0000-0000AB4F0000}"/>
    <cellStyle name="Izlaz 3 5 12 2" xfId="18386" xr:uid="{00000000-0005-0000-0000-0000AC4F0000}"/>
    <cellStyle name="Izlaz 3 5 12 2 2" xfId="18387" xr:uid="{00000000-0005-0000-0000-0000AD4F0000}"/>
    <cellStyle name="Izlaz 3 5 12 3" xfId="18388" xr:uid="{00000000-0005-0000-0000-0000AE4F0000}"/>
    <cellStyle name="Izlaz 3 5 12 3 2" xfId="18389" xr:uid="{00000000-0005-0000-0000-0000AF4F0000}"/>
    <cellStyle name="Izlaz 3 5 12 4" xfId="18390" xr:uid="{00000000-0005-0000-0000-0000B04F0000}"/>
    <cellStyle name="Izlaz 3 5 12 4 2" xfId="18391" xr:uid="{00000000-0005-0000-0000-0000B14F0000}"/>
    <cellStyle name="Izlaz 3 5 12 5" xfId="18392" xr:uid="{00000000-0005-0000-0000-0000B24F0000}"/>
    <cellStyle name="Izlaz 3 5 13" xfId="18393" xr:uid="{00000000-0005-0000-0000-0000B34F0000}"/>
    <cellStyle name="Izlaz 3 5 13 2" xfId="18394" xr:uid="{00000000-0005-0000-0000-0000B44F0000}"/>
    <cellStyle name="Izlaz 3 5 13 2 2" xfId="18395" xr:uid="{00000000-0005-0000-0000-0000B54F0000}"/>
    <cellStyle name="Izlaz 3 5 13 3" xfId="18396" xr:uid="{00000000-0005-0000-0000-0000B64F0000}"/>
    <cellStyle name="Izlaz 3 5 13 3 2" xfId="18397" xr:uid="{00000000-0005-0000-0000-0000B74F0000}"/>
    <cellStyle name="Izlaz 3 5 13 4" xfId="18398" xr:uid="{00000000-0005-0000-0000-0000B84F0000}"/>
    <cellStyle name="Izlaz 3 5 14" xfId="46731" xr:uid="{00000000-0005-0000-0000-0000B94F0000}"/>
    <cellStyle name="Izlaz 3 5 2" xfId="18399" xr:uid="{00000000-0005-0000-0000-0000BA4F0000}"/>
    <cellStyle name="Izlaz 3 5 2 2" xfId="18400" xr:uid="{00000000-0005-0000-0000-0000BB4F0000}"/>
    <cellStyle name="Izlaz 3 5 2 2 2" xfId="18401" xr:uid="{00000000-0005-0000-0000-0000BC4F0000}"/>
    <cellStyle name="Izlaz 3 5 2 2 2 2" xfId="18402" xr:uid="{00000000-0005-0000-0000-0000BD4F0000}"/>
    <cellStyle name="Izlaz 3 5 2 2 3" xfId="18403" xr:uid="{00000000-0005-0000-0000-0000BE4F0000}"/>
    <cellStyle name="Izlaz 3 5 2 2 3 2" xfId="18404" xr:uid="{00000000-0005-0000-0000-0000BF4F0000}"/>
    <cellStyle name="Izlaz 3 5 2 2 4" xfId="18405" xr:uid="{00000000-0005-0000-0000-0000C04F0000}"/>
    <cellStyle name="Izlaz 3 5 2 2 4 2" xfId="18406" xr:uid="{00000000-0005-0000-0000-0000C14F0000}"/>
    <cellStyle name="Izlaz 3 5 2 2 5" xfId="18407" xr:uid="{00000000-0005-0000-0000-0000C24F0000}"/>
    <cellStyle name="Izlaz 3 5 2 3" xfId="18408" xr:uid="{00000000-0005-0000-0000-0000C34F0000}"/>
    <cellStyle name="Izlaz 3 5 2 3 2" xfId="18409" xr:uid="{00000000-0005-0000-0000-0000C44F0000}"/>
    <cellStyle name="Izlaz 3 5 2 3 2 2" xfId="18410" xr:uid="{00000000-0005-0000-0000-0000C54F0000}"/>
    <cellStyle name="Izlaz 3 5 2 3 3" xfId="18411" xr:uid="{00000000-0005-0000-0000-0000C64F0000}"/>
    <cellStyle name="Izlaz 3 5 2 3 3 2" xfId="18412" xr:uid="{00000000-0005-0000-0000-0000C74F0000}"/>
    <cellStyle name="Izlaz 3 5 2 3 4" xfId="18413" xr:uid="{00000000-0005-0000-0000-0000C84F0000}"/>
    <cellStyle name="Izlaz 3 5 2 4" xfId="47103" xr:uid="{00000000-0005-0000-0000-0000C94F0000}"/>
    <cellStyle name="Izlaz 3 5 3" xfId="18414" xr:uid="{00000000-0005-0000-0000-0000CA4F0000}"/>
    <cellStyle name="Izlaz 3 5 3 2" xfId="18415" xr:uid="{00000000-0005-0000-0000-0000CB4F0000}"/>
    <cellStyle name="Izlaz 3 5 3 2 2" xfId="18416" xr:uid="{00000000-0005-0000-0000-0000CC4F0000}"/>
    <cellStyle name="Izlaz 3 5 3 2 2 2" xfId="18417" xr:uid="{00000000-0005-0000-0000-0000CD4F0000}"/>
    <cellStyle name="Izlaz 3 5 3 2 3" xfId="18418" xr:uid="{00000000-0005-0000-0000-0000CE4F0000}"/>
    <cellStyle name="Izlaz 3 5 3 2 3 2" xfId="18419" xr:uid="{00000000-0005-0000-0000-0000CF4F0000}"/>
    <cellStyle name="Izlaz 3 5 3 2 4" xfId="18420" xr:uid="{00000000-0005-0000-0000-0000D04F0000}"/>
    <cellStyle name="Izlaz 3 5 3 2 4 2" xfId="18421" xr:uid="{00000000-0005-0000-0000-0000D14F0000}"/>
    <cellStyle name="Izlaz 3 5 3 2 5" xfId="18422" xr:uid="{00000000-0005-0000-0000-0000D24F0000}"/>
    <cellStyle name="Izlaz 3 5 3 3" xfId="18423" xr:uid="{00000000-0005-0000-0000-0000D34F0000}"/>
    <cellStyle name="Izlaz 3 5 3 3 2" xfId="18424" xr:uid="{00000000-0005-0000-0000-0000D44F0000}"/>
    <cellStyle name="Izlaz 3 5 3 3 2 2" xfId="18425" xr:uid="{00000000-0005-0000-0000-0000D54F0000}"/>
    <cellStyle name="Izlaz 3 5 3 3 3" xfId="18426" xr:uid="{00000000-0005-0000-0000-0000D64F0000}"/>
    <cellStyle name="Izlaz 3 5 3 3 3 2" xfId="18427" xr:uid="{00000000-0005-0000-0000-0000D74F0000}"/>
    <cellStyle name="Izlaz 3 5 3 3 4" xfId="18428" xr:uid="{00000000-0005-0000-0000-0000D84F0000}"/>
    <cellStyle name="Izlaz 3 5 3 4" xfId="47702" xr:uid="{00000000-0005-0000-0000-0000D94F0000}"/>
    <cellStyle name="Izlaz 3 5 4" xfId="18429" xr:uid="{00000000-0005-0000-0000-0000DA4F0000}"/>
    <cellStyle name="Izlaz 3 5 4 2" xfId="18430" xr:uid="{00000000-0005-0000-0000-0000DB4F0000}"/>
    <cellStyle name="Izlaz 3 5 4 2 2" xfId="18431" xr:uid="{00000000-0005-0000-0000-0000DC4F0000}"/>
    <cellStyle name="Izlaz 3 5 4 2 2 2" xfId="18432" xr:uid="{00000000-0005-0000-0000-0000DD4F0000}"/>
    <cellStyle name="Izlaz 3 5 4 2 3" xfId="18433" xr:uid="{00000000-0005-0000-0000-0000DE4F0000}"/>
    <cellStyle name="Izlaz 3 5 4 2 3 2" xfId="18434" xr:uid="{00000000-0005-0000-0000-0000DF4F0000}"/>
    <cellStyle name="Izlaz 3 5 4 2 4" xfId="18435" xr:uid="{00000000-0005-0000-0000-0000E04F0000}"/>
    <cellStyle name="Izlaz 3 5 4 2 4 2" xfId="18436" xr:uid="{00000000-0005-0000-0000-0000E14F0000}"/>
    <cellStyle name="Izlaz 3 5 4 2 5" xfId="18437" xr:uid="{00000000-0005-0000-0000-0000E24F0000}"/>
    <cellStyle name="Izlaz 3 5 4 3" xfId="18438" xr:uid="{00000000-0005-0000-0000-0000E34F0000}"/>
    <cellStyle name="Izlaz 3 5 4 3 2" xfId="18439" xr:uid="{00000000-0005-0000-0000-0000E44F0000}"/>
    <cellStyle name="Izlaz 3 5 4 3 2 2" xfId="18440" xr:uid="{00000000-0005-0000-0000-0000E54F0000}"/>
    <cellStyle name="Izlaz 3 5 4 3 3" xfId="18441" xr:uid="{00000000-0005-0000-0000-0000E64F0000}"/>
    <cellStyle name="Izlaz 3 5 4 3 3 2" xfId="18442" xr:uid="{00000000-0005-0000-0000-0000E74F0000}"/>
    <cellStyle name="Izlaz 3 5 4 3 4" xfId="18443" xr:uid="{00000000-0005-0000-0000-0000E84F0000}"/>
    <cellStyle name="Izlaz 3 5 4 4" xfId="48117" xr:uid="{00000000-0005-0000-0000-0000E94F0000}"/>
    <cellStyle name="Izlaz 3 5 5" xfId="18444" xr:uid="{00000000-0005-0000-0000-0000EA4F0000}"/>
    <cellStyle name="Izlaz 3 5 5 2" xfId="18445" xr:uid="{00000000-0005-0000-0000-0000EB4F0000}"/>
    <cellStyle name="Izlaz 3 5 5 2 2" xfId="18446" xr:uid="{00000000-0005-0000-0000-0000EC4F0000}"/>
    <cellStyle name="Izlaz 3 5 5 2 2 2" xfId="18447" xr:uid="{00000000-0005-0000-0000-0000ED4F0000}"/>
    <cellStyle name="Izlaz 3 5 5 2 3" xfId="18448" xr:uid="{00000000-0005-0000-0000-0000EE4F0000}"/>
    <cellStyle name="Izlaz 3 5 5 2 3 2" xfId="18449" xr:uid="{00000000-0005-0000-0000-0000EF4F0000}"/>
    <cellStyle name="Izlaz 3 5 5 2 4" xfId="18450" xr:uid="{00000000-0005-0000-0000-0000F04F0000}"/>
    <cellStyle name="Izlaz 3 5 5 2 4 2" xfId="18451" xr:uid="{00000000-0005-0000-0000-0000F14F0000}"/>
    <cellStyle name="Izlaz 3 5 5 2 5" xfId="18452" xr:uid="{00000000-0005-0000-0000-0000F24F0000}"/>
    <cellStyle name="Izlaz 3 5 5 3" xfId="18453" xr:uid="{00000000-0005-0000-0000-0000F34F0000}"/>
    <cellStyle name="Izlaz 3 5 5 3 2" xfId="18454" xr:uid="{00000000-0005-0000-0000-0000F44F0000}"/>
    <cellStyle name="Izlaz 3 5 5 3 2 2" xfId="18455" xr:uid="{00000000-0005-0000-0000-0000F54F0000}"/>
    <cellStyle name="Izlaz 3 5 5 3 3" xfId="18456" xr:uid="{00000000-0005-0000-0000-0000F64F0000}"/>
    <cellStyle name="Izlaz 3 5 5 3 3 2" xfId="18457" xr:uid="{00000000-0005-0000-0000-0000F74F0000}"/>
    <cellStyle name="Izlaz 3 5 5 3 4" xfId="18458" xr:uid="{00000000-0005-0000-0000-0000F84F0000}"/>
    <cellStyle name="Izlaz 3 5 5 4" xfId="48517" xr:uid="{00000000-0005-0000-0000-0000F94F0000}"/>
    <cellStyle name="Izlaz 3 5 6" xfId="18459" xr:uid="{00000000-0005-0000-0000-0000FA4F0000}"/>
    <cellStyle name="Izlaz 3 5 6 2" xfId="18460" xr:uid="{00000000-0005-0000-0000-0000FB4F0000}"/>
    <cellStyle name="Izlaz 3 5 6 2 2" xfId="18461" xr:uid="{00000000-0005-0000-0000-0000FC4F0000}"/>
    <cellStyle name="Izlaz 3 5 6 2 2 2" xfId="18462" xr:uid="{00000000-0005-0000-0000-0000FD4F0000}"/>
    <cellStyle name="Izlaz 3 5 6 2 3" xfId="18463" xr:uid="{00000000-0005-0000-0000-0000FE4F0000}"/>
    <cellStyle name="Izlaz 3 5 6 2 3 2" xfId="18464" xr:uid="{00000000-0005-0000-0000-0000FF4F0000}"/>
    <cellStyle name="Izlaz 3 5 6 2 4" xfId="18465" xr:uid="{00000000-0005-0000-0000-000000500000}"/>
    <cellStyle name="Izlaz 3 5 6 2 4 2" xfId="18466" xr:uid="{00000000-0005-0000-0000-000001500000}"/>
    <cellStyle name="Izlaz 3 5 6 2 5" xfId="18467" xr:uid="{00000000-0005-0000-0000-000002500000}"/>
    <cellStyle name="Izlaz 3 5 6 3" xfId="18468" xr:uid="{00000000-0005-0000-0000-000003500000}"/>
    <cellStyle name="Izlaz 3 5 6 3 2" xfId="18469" xr:uid="{00000000-0005-0000-0000-000004500000}"/>
    <cellStyle name="Izlaz 3 5 6 3 2 2" xfId="18470" xr:uid="{00000000-0005-0000-0000-000005500000}"/>
    <cellStyle name="Izlaz 3 5 6 3 3" xfId="18471" xr:uid="{00000000-0005-0000-0000-000006500000}"/>
    <cellStyle name="Izlaz 3 5 6 3 3 2" xfId="18472" xr:uid="{00000000-0005-0000-0000-000007500000}"/>
    <cellStyle name="Izlaz 3 5 6 3 4" xfId="18473" xr:uid="{00000000-0005-0000-0000-000008500000}"/>
    <cellStyle name="Izlaz 3 5 6 4" xfId="48927" xr:uid="{00000000-0005-0000-0000-000009500000}"/>
    <cellStyle name="Izlaz 3 5 7" xfId="18474" xr:uid="{00000000-0005-0000-0000-00000A500000}"/>
    <cellStyle name="Izlaz 3 5 7 2" xfId="18475" xr:uid="{00000000-0005-0000-0000-00000B500000}"/>
    <cellStyle name="Izlaz 3 5 7 2 2" xfId="18476" xr:uid="{00000000-0005-0000-0000-00000C500000}"/>
    <cellStyle name="Izlaz 3 5 7 2 2 2" xfId="18477" xr:uid="{00000000-0005-0000-0000-00000D500000}"/>
    <cellStyle name="Izlaz 3 5 7 2 3" xfId="18478" xr:uid="{00000000-0005-0000-0000-00000E500000}"/>
    <cellStyle name="Izlaz 3 5 7 2 3 2" xfId="18479" xr:uid="{00000000-0005-0000-0000-00000F500000}"/>
    <cellStyle name="Izlaz 3 5 7 2 4" xfId="18480" xr:uid="{00000000-0005-0000-0000-000010500000}"/>
    <cellStyle name="Izlaz 3 5 7 2 4 2" xfId="18481" xr:uid="{00000000-0005-0000-0000-000011500000}"/>
    <cellStyle name="Izlaz 3 5 7 2 5" xfId="18482" xr:uid="{00000000-0005-0000-0000-000012500000}"/>
    <cellStyle name="Izlaz 3 5 7 3" xfId="18483" xr:uid="{00000000-0005-0000-0000-000013500000}"/>
    <cellStyle name="Izlaz 3 5 7 3 2" xfId="18484" xr:uid="{00000000-0005-0000-0000-000014500000}"/>
    <cellStyle name="Izlaz 3 5 7 3 2 2" xfId="18485" xr:uid="{00000000-0005-0000-0000-000015500000}"/>
    <cellStyle name="Izlaz 3 5 7 3 3" xfId="18486" xr:uid="{00000000-0005-0000-0000-000016500000}"/>
    <cellStyle name="Izlaz 3 5 7 3 3 2" xfId="18487" xr:uid="{00000000-0005-0000-0000-000017500000}"/>
    <cellStyle name="Izlaz 3 5 7 3 4" xfId="18488" xr:uid="{00000000-0005-0000-0000-000018500000}"/>
    <cellStyle name="Izlaz 3 5 7 4" xfId="49097" xr:uid="{00000000-0005-0000-0000-000019500000}"/>
    <cellStyle name="Izlaz 3 5 8" xfId="18489" xr:uid="{00000000-0005-0000-0000-00001A500000}"/>
    <cellStyle name="Izlaz 3 5 8 2" xfId="18490" xr:uid="{00000000-0005-0000-0000-00001B500000}"/>
    <cellStyle name="Izlaz 3 5 8 2 2" xfId="18491" xr:uid="{00000000-0005-0000-0000-00001C500000}"/>
    <cellStyle name="Izlaz 3 5 8 2 2 2" xfId="18492" xr:uid="{00000000-0005-0000-0000-00001D500000}"/>
    <cellStyle name="Izlaz 3 5 8 2 3" xfId="18493" xr:uid="{00000000-0005-0000-0000-00001E500000}"/>
    <cellStyle name="Izlaz 3 5 8 2 3 2" xfId="18494" xr:uid="{00000000-0005-0000-0000-00001F500000}"/>
    <cellStyle name="Izlaz 3 5 8 2 4" xfId="18495" xr:uid="{00000000-0005-0000-0000-000020500000}"/>
    <cellStyle name="Izlaz 3 5 8 2 4 2" xfId="18496" xr:uid="{00000000-0005-0000-0000-000021500000}"/>
    <cellStyle name="Izlaz 3 5 8 2 5" xfId="18497" xr:uid="{00000000-0005-0000-0000-000022500000}"/>
    <cellStyle name="Izlaz 3 5 8 3" xfId="18498" xr:uid="{00000000-0005-0000-0000-000023500000}"/>
    <cellStyle name="Izlaz 3 5 8 3 2" xfId="18499" xr:uid="{00000000-0005-0000-0000-000024500000}"/>
    <cellStyle name="Izlaz 3 5 8 3 2 2" xfId="18500" xr:uid="{00000000-0005-0000-0000-000025500000}"/>
    <cellStyle name="Izlaz 3 5 8 3 3" xfId="18501" xr:uid="{00000000-0005-0000-0000-000026500000}"/>
    <cellStyle name="Izlaz 3 5 8 3 3 2" xfId="18502" xr:uid="{00000000-0005-0000-0000-000027500000}"/>
    <cellStyle name="Izlaz 3 5 8 3 4" xfId="18503" xr:uid="{00000000-0005-0000-0000-000028500000}"/>
    <cellStyle name="Izlaz 3 5 8 4" xfId="49489" xr:uid="{00000000-0005-0000-0000-000029500000}"/>
    <cellStyle name="Izlaz 3 5 9" xfId="18504" xr:uid="{00000000-0005-0000-0000-00002A500000}"/>
    <cellStyle name="Izlaz 3 5 9 2" xfId="18505" xr:uid="{00000000-0005-0000-0000-00002B500000}"/>
    <cellStyle name="Izlaz 3 5 9 2 2" xfId="18506" xr:uid="{00000000-0005-0000-0000-00002C500000}"/>
    <cellStyle name="Izlaz 3 5 9 2 2 2" xfId="18507" xr:uid="{00000000-0005-0000-0000-00002D500000}"/>
    <cellStyle name="Izlaz 3 5 9 2 3" xfId="18508" xr:uid="{00000000-0005-0000-0000-00002E500000}"/>
    <cellStyle name="Izlaz 3 5 9 2 3 2" xfId="18509" xr:uid="{00000000-0005-0000-0000-00002F500000}"/>
    <cellStyle name="Izlaz 3 5 9 2 4" xfId="18510" xr:uid="{00000000-0005-0000-0000-000030500000}"/>
    <cellStyle name="Izlaz 3 5 9 2 4 2" xfId="18511" xr:uid="{00000000-0005-0000-0000-000031500000}"/>
    <cellStyle name="Izlaz 3 5 9 2 5" xfId="18512" xr:uid="{00000000-0005-0000-0000-000032500000}"/>
    <cellStyle name="Izlaz 3 5 9 3" xfId="18513" xr:uid="{00000000-0005-0000-0000-000033500000}"/>
    <cellStyle name="Izlaz 3 5 9 3 2" xfId="18514" xr:uid="{00000000-0005-0000-0000-000034500000}"/>
    <cellStyle name="Izlaz 3 5 9 3 2 2" xfId="18515" xr:uid="{00000000-0005-0000-0000-000035500000}"/>
    <cellStyle name="Izlaz 3 5 9 3 3" xfId="18516" xr:uid="{00000000-0005-0000-0000-000036500000}"/>
    <cellStyle name="Izlaz 3 5 9 3 3 2" xfId="18517" xr:uid="{00000000-0005-0000-0000-000037500000}"/>
    <cellStyle name="Izlaz 3 5 9 3 4" xfId="18518" xr:uid="{00000000-0005-0000-0000-000038500000}"/>
    <cellStyle name="Izlaz 3 5 9 4" xfId="49935" xr:uid="{00000000-0005-0000-0000-000039500000}"/>
    <cellStyle name="Izlaz 3 6" xfId="18519" xr:uid="{00000000-0005-0000-0000-00003A500000}"/>
    <cellStyle name="Izlaz 3 6 10" xfId="18520" xr:uid="{00000000-0005-0000-0000-00003B500000}"/>
    <cellStyle name="Izlaz 3 6 10 2" xfId="18521" xr:uid="{00000000-0005-0000-0000-00003C500000}"/>
    <cellStyle name="Izlaz 3 6 10 2 2" xfId="18522" xr:uid="{00000000-0005-0000-0000-00003D500000}"/>
    <cellStyle name="Izlaz 3 6 10 2 2 2" xfId="18523" xr:uid="{00000000-0005-0000-0000-00003E500000}"/>
    <cellStyle name="Izlaz 3 6 10 2 3" xfId="18524" xr:uid="{00000000-0005-0000-0000-00003F500000}"/>
    <cellStyle name="Izlaz 3 6 10 2 3 2" xfId="18525" xr:uid="{00000000-0005-0000-0000-000040500000}"/>
    <cellStyle name="Izlaz 3 6 10 2 4" xfId="18526" xr:uid="{00000000-0005-0000-0000-000041500000}"/>
    <cellStyle name="Izlaz 3 6 10 2 4 2" xfId="18527" xr:uid="{00000000-0005-0000-0000-000042500000}"/>
    <cellStyle name="Izlaz 3 6 10 2 5" xfId="18528" xr:uid="{00000000-0005-0000-0000-000043500000}"/>
    <cellStyle name="Izlaz 3 6 10 3" xfId="18529" xr:uid="{00000000-0005-0000-0000-000044500000}"/>
    <cellStyle name="Izlaz 3 6 10 3 2" xfId="18530" xr:uid="{00000000-0005-0000-0000-000045500000}"/>
    <cellStyle name="Izlaz 3 6 10 3 2 2" xfId="18531" xr:uid="{00000000-0005-0000-0000-000046500000}"/>
    <cellStyle name="Izlaz 3 6 10 3 3" xfId="18532" xr:uid="{00000000-0005-0000-0000-000047500000}"/>
    <cellStyle name="Izlaz 3 6 10 3 3 2" xfId="18533" xr:uid="{00000000-0005-0000-0000-000048500000}"/>
    <cellStyle name="Izlaz 3 6 10 3 4" xfId="18534" xr:uid="{00000000-0005-0000-0000-000049500000}"/>
    <cellStyle name="Izlaz 3 6 10 4" xfId="50344" xr:uid="{00000000-0005-0000-0000-00004A500000}"/>
    <cellStyle name="Izlaz 3 6 11" xfId="18535" xr:uid="{00000000-0005-0000-0000-00004B500000}"/>
    <cellStyle name="Izlaz 3 6 11 2" xfId="18536" xr:uid="{00000000-0005-0000-0000-00004C500000}"/>
    <cellStyle name="Izlaz 3 6 11 2 2" xfId="18537" xr:uid="{00000000-0005-0000-0000-00004D500000}"/>
    <cellStyle name="Izlaz 3 6 11 2 2 2" xfId="18538" xr:uid="{00000000-0005-0000-0000-00004E500000}"/>
    <cellStyle name="Izlaz 3 6 11 2 3" xfId="18539" xr:uid="{00000000-0005-0000-0000-00004F500000}"/>
    <cellStyle name="Izlaz 3 6 11 2 3 2" xfId="18540" xr:uid="{00000000-0005-0000-0000-000050500000}"/>
    <cellStyle name="Izlaz 3 6 11 2 4" xfId="18541" xr:uid="{00000000-0005-0000-0000-000051500000}"/>
    <cellStyle name="Izlaz 3 6 11 2 4 2" xfId="18542" xr:uid="{00000000-0005-0000-0000-000052500000}"/>
    <cellStyle name="Izlaz 3 6 11 2 5" xfId="18543" xr:uid="{00000000-0005-0000-0000-000053500000}"/>
    <cellStyle name="Izlaz 3 6 11 3" xfId="18544" xr:uid="{00000000-0005-0000-0000-000054500000}"/>
    <cellStyle name="Izlaz 3 6 11 3 2" xfId="18545" xr:uid="{00000000-0005-0000-0000-000055500000}"/>
    <cellStyle name="Izlaz 3 6 11 3 2 2" xfId="18546" xr:uid="{00000000-0005-0000-0000-000056500000}"/>
    <cellStyle name="Izlaz 3 6 11 3 3" xfId="18547" xr:uid="{00000000-0005-0000-0000-000057500000}"/>
    <cellStyle name="Izlaz 3 6 11 3 3 2" xfId="18548" xr:uid="{00000000-0005-0000-0000-000058500000}"/>
    <cellStyle name="Izlaz 3 6 11 3 4" xfId="18549" xr:uid="{00000000-0005-0000-0000-000059500000}"/>
    <cellStyle name="Izlaz 3 6 11 4" xfId="50771" xr:uid="{00000000-0005-0000-0000-00005A500000}"/>
    <cellStyle name="Izlaz 3 6 12" xfId="18550" xr:uid="{00000000-0005-0000-0000-00005B500000}"/>
    <cellStyle name="Izlaz 3 6 12 2" xfId="18551" xr:uid="{00000000-0005-0000-0000-00005C500000}"/>
    <cellStyle name="Izlaz 3 6 12 2 2" xfId="18552" xr:uid="{00000000-0005-0000-0000-00005D500000}"/>
    <cellStyle name="Izlaz 3 6 12 3" xfId="18553" xr:uid="{00000000-0005-0000-0000-00005E500000}"/>
    <cellStyle name="Izlaz 3 6 12 3 2" xfId="18554" xr:uid="{00000000-0005-0000-0000-00005F500000}"/>
    <cellStyle name="Izlaz 3 6 12 4" xfId="18555" xr:uid="{00000000-0005-0000-0000-000060500000}"/>
    <cellStyle name="Izlaz 3 6 12 4 2" xfId="18556" xr:uid="{00000000-0005-0000-0000-000061500000}"/>
    <cellStyle name="Izlaz 3 6 12 5" xfId="18557" xr:uid="{00000000-0005-0000-0000-000062500000}"/>
    <cellStyle name="Izlaz 3 6 13" xfId="18558" xr:uid="{00000000-0005-0000-0000-000063500000}"/>
    <cellStyle name="Izlaz 3 6 13 2" xfId="18559" xr:uid="{00000000-0005-0000-0000-000064500000}"/>
    <cellStyle name="Izlaz 3 6 13 2 2" xfId="18560" xr:uid="{00000000-0005-0000-0000-000065500000}"/>
    <cellStyle name="Izlaz 3 6 13 3" xfId="18561" xr:uid="{00000000-0005-0000-0000-000066500000}"/>
    <cellStyle name="Izlaz 3 6 13 3 2" xfId="18562" xr:uid="{00000000-0005-0000-0000-000067500000}"/>
    <cellStyle name="Izlaz 3 6 13 4" xfId="18563" xr:uid="{00000000-0005-0000-0000-000068500000}"/>
    <cellStyle name="Izlaz 3 6 14" xfId="46760" xr:uid="{00000000-0005-0000-0000-000069500000}"/>
    <cellStyle name="Izlaz 3 6 2" xfId="18564" xr:uid="{00000000-0005-0000-0000-00006A500000}"/>
    <cellStyle name="Izlaz 3 6 2 2" xfId="18565" xr:uid="{00000000-0005-0000-0000-00006B500000}"/>
    <cellStyle name="Izlaz 3 6 2 2 2" xfId="18566" xr:uid="{00000000-0005-0000-0000-00006C500000}"/>
    <cellStyle name="Izlaz 3 6 2 2 2 2" xfId="18567" xr:uid="{00000000-0005-0000-0000-00006D500000}"/>
    <cellStyle name="Izlaz 3 6 2 2 3" xfId="18568" xr:uid="{00000000-0005-0000-0000-00006E500000}"/>
    <cellStyle name="Izlaz 3 6 2 2 3 2" xfId="18569" xr:uid="{00000000-0005-0000-0000-00006F500000}"/>
    <cellStyle name="Izlaz 3 6 2 2 4" xfId="18570" xr:uid="{00000000-0005-0000-0000-000070500000}"/>
    <cellStyle name="Izlaz 3 6 2 2 4 2" xfId="18571" xr:uid="{00000000-0005-0000-0000-000071500000}"/>
    <cellStyle name="Izlaz 3 6 2 2 5" xfId="18572" xr:uid="{00000000-0005-0000-0000-000072500000}"/>
    <cellStyle name="Izlaz 3 6 2 3" xfId="18573" xr:uid="{00000000-0005-0000-0000-000073500000}"/>
    <cellStyle name="Izlaz 3 6 2 3 2" xfId="18574" xr:uid="{00000000-0005-0000-0000-000074500000}"/>
    <cellStyle name="Izlaz 3 6 2 3 2 2" xfId="18575" xr:uid="{00000000-0005-0000-0000-000075500000}"/>
    <cellStyle name="Izlaz 3 6 2 3 3" xfId="18576" xr:uid="{00000000-0005-0000-0000-000076500000}"/>
    <cellStyle name="Izlaz 3 6 2 3 3 2" xfId="18577" xr:uid="{00000000-0005-0000-0000-000077500000}"/>
    <cellStyle name="Izlaz 3 6 2 3 4" xfId="18578" xr:uid="{00000000-0005-0000-0000-000078500000}"/>
    <cellStyle name="Izlaz 3 6 2 4" xfId="47104" xr:uid="{00000000-0005-0000-0000-000079500000}"/>
    <cellStyle name="Izlaz 3 6 3" xfId="18579" xr:uid="{00000000-0005-0000-0000-00007A500000}"/>
    <cellStyle name="Izlaz 3 6 3 2" xfId="18580" xr:uid="{00000000-0005-0000-0000-00007B500000}"/>
    <cellStyle name="Izlaz 3 6 3 2 2" xfId="18581" xr:uid="{00000000-0005-0000-0000-00007C500000}"/>
    <cellStyle name="Izlaz 3 6 3 2 2 2" xfId="18582" xr:uid="{00000000-0005-0000-0000-00007D500000}"/>
    <cellStyle name="Izlaz 3 6 3 2 3" xfId="18583" xr:uid="{00000000-0005-0000-0000-00007E500000}"/>
    <cellStyle name="Izlaz 3 6 3 2 3 2" xfId="18584" xr:uid="{00000000-0005-0000-0000-00007F500000}"/>
    <cellStyle name="Izlaz 3 6 3 2 4" xfId="18585" xr:uid="{00000000-0005-0000-0000-000080500000}"/>
    <cellStyle name="Izlaz 3 6 3 2 4 2" xfId="18586" xr:uid="{00000000-0005-0000-0000-000081500000}"/>
    <cellStyle name="Izlaz 3 6 3 2 5" xfId="18587" xr:uid="{00000000-0005-0000-0000-000082500000}"/>
    <cellStyle name="Izlaz 3 6 3 3" xfId="18588" xr:uid="{00000000-0005-0000-0000-000083500000}"/>
    <cellStyle name="Izlaz 3 6 3 3 2" xfId="18589" xr:uid="{00000000-0005-0000-0000-000084500000}"/>
    <cellStyle name="Izlaz 3 6 3 3 2 2" xfId="18590" xr:uid="{00000000-0005-0000-0000-000085500000}"/>
    <cellStyle name="Izlaz 3 6 3 3 3" xfId="18591" xr:uid="{00000000-0005-0000-0000-000086500000}"/>
    <cellStyle name="Izlaz 3 6 3 3 3 2" xfId="18592" xr:uid="{00000000-0005-0000-0000-000087500000}"/>
    <cellStyle name="Izlaz 3 6 3 3 4" xfId="18593" xr:uid="{00000000-0005-0000-0000-000088500000}"/>
    <cellStyle name="Izlaz 3 6 3 4" xfId="47703" xr:uid="{00000000-0005-0000-0000-000089500000}"/>
    <cellStyle name="Izlaz 3 6 4" xfId="18594" xr:uid="{00000000-0005-0000-0000-00008A500000}"/>
    <cellStyle name="Izlaz 3 6 4 2" xfId="18595" xr:uid="{00000000-0005-0000-0000-00008B500000}"/>
    <cellStyle name="Izlaz 3 6 4 2 2" xfId="18596" xr:uid="{00000000-0005-0000-0000-00008C500000}"/>
    <cellStyle name="Izlaz 3 6 4 2 2 2" xfId="18597" xr:uid="{00000000-0005-0000-0000-00008D500000}"/>
    <cellStyle name="Izlaz 3 6 4 2 3" xfId="18598" xr:uid="{00000000-0005-0000-0000-00008E500000}"/>
    <cellStyle name="Izlaz 3 6 4 2 3 2" xfId="18599" xr:uid="{00000000-0005-0000-0000-00008F500000}"/>
    <cellStyle name="Izlaz 3 6 4 2 4" xfId="18600" xr:uid="{00000000-0005-0000-0000-000090500000}"/>
    <cellStyle name="Izlaz 3 6 4 2 4 2" xfId="18601" xr:uid="{00000000-0005-0000-0000-000091500000}"/>
    <cellStyle name="Izlaz 3 6 4 2 5" xfId="18602" xr:uid="{00000000-0005-0000-0000-000092500000}"/>
    <cellStyle name="Izlaz 3 6 4 3" xfId="18603" xr:uid="{00000000-0005-0000-0000-000093500000}"/>
    <cellStyle name="Izlaz 3 6 4 3 2" xfId="18604" xr:uid="{00000000-0005-0000-0000-000094500000}"/>
    <cellStyle name="Izlaz 3 6 4 3 2 2" xfId="18605" xr:uid="{00000000-0005-0000-0000-000095500000}"/>
    <cellStyle name="Izlaz 3 6 4 3 3" xfId="18606" xr:uid="{00000000-0005-0000-0000-000096500000}"/>
    <cellStyle name="Izlaz 3 6 4 3 3 2" xfId="18607" xr:uid="{00000000-0005-0000-0000-000097500000}"/>
    <cellStyle name="Izlaz 3 6 4 3 4" xfId="18608" xr:uid="{00000000-0005-0000-0000-000098500000}"/>
    <cellStyle name="Izlaz 3 6 4 4" xfId="48118" xr:uid="{00000000-0005-0000-0000-000099500000}"/>
    <cellStyle name="Izlaz 3 6 5" xfId="18609" xr:uid="{00000000-0005-0000-0000-00009A500000}"/>
    <cellStyle name="Izlaz 3 6 5 2" xfId="18610" xr:uid="{00000000-0005-0000-0000-00009B500000}"/>
    <cellStyle name="Izlaz 3 6 5 2 2" xfId="18611" xr:uid="{00000000-0005-0000-0000-00009C500000}"/>
    <cellStyle name="Izlaz 3 6 5 2 2 2" xfId="18612" xr:uid="{00000000-0005-0000-0000-00009D500000}"/>
    <cellStyle name="Izlaz 3 6 5 2 3" xfId="18613" xr:uid="{00000000-0005-0000-0000-00009E500000}"/>
    <cellStyle name="Izlaz 3 6 5 2 3 2" xfId="18614" xr:uid="{00000000-0005-0000-0000-00009F500000}"/>
    <cellStyle name="Izlaz 3 6 5 2 4" xfId="18615" xr:uid="{00000000-0005-0000-0000-0000A0500000}"/>
    <cellStyle name="Izlaz 3 6 5 2 4 2" xfId="18616" xr:uid="{00000000-0005-0000-0000-0000A1500000}"/>
    <cellStyle name="Izlaz 3 6 5 2 5" xfId="18617" xr:uid="{00000000-0005-0000-0000-0000A2500000}"/>
    <cellStyle name="Izlaz 3 6 5 3" xfId="18618" xr:uid="{00000000-0005-0000-0000-0000A3500000}"/>
    <cellStyle name="Izlaz 3 6 5 3 2" xfId="18619" xr:uid="{00000000-0005-0000-0000-0000A4500000}"/>
    <cellStyle name="Izlaz 3 6 5 3 2 2" xfId="18620" xr:uid="{00000000-0005-0000-0000-0000A5500000}"/>
    <cellStyle name="Izlaz 3 6 5 3 3" xfId="18621" xr:uid="{00000000-0005-0000-0000-0000A6500000}"/>
    <cellStyle name="Izlaz 3 6 5 3 3 2" xfId="18622" xr:uid="{00000000-0005-0000-0000-0000A7500000}"/>
    <cellStyle name="Izlaz 3 6 5 3 4" xfId="18623" xr:uid="{00000000-0005-0000-0000-0000A8500000}"/>
    <cellStyle name="Izlaz 3 6 5 4" xfId="48518" xr:uid="{00000000-0005-0000-0000-0000A9500000}"/>
    <cellStyle name="Izlaz 3 6 6" xfId="18624" xr:uid="{00000000-0005-0000-0000-0000AA500000}"/>
    <cellStyle name="Izlaz 3 6 6 2" xfId="18625" xr:uid="{00000000-0005-0000-0000-0000AB500000}"/>
    <cellStyle name="Izlaz 3 6 6 2 2" xfId="18626" xr:uid="{00000000-0005-0000-0000-0000AC500000}"/>
    <cellStyle name="Izlaz 3 6 6 2 2 2" xfId="18627" xr:uid="{00000000-0005-0000-0000-0000AD500000}"/>
    <cellStyle name="Izlaz 3 6 6 2 3" xfId="18628" xr:uid="{00000000-0005-0000-0000-0000AE500000}"/>
    <cellStyle name="Izlaz 3 6 6 2 3 2" xfId="18629" xr:uid="{00000000-0005-0000-0000-0000AF500000}"/>
    <cellStyle name="Izlaz 3 6 6 2 4" xfId="18630" xr:uid="{00000000-0005-0000-0000-0000B0500000}"/>
    <cellStyle name="Izlaz 3 6 6 2 4 2" xfId="18631" xr:uid="{00000000-0005-0000-0000-0000B1500000}"/>
    <cellStyle name="Izlaz 3 6 6 2 5" xfId="18632" xr:uid="{00000000-0005-0000-0000-0000B2500000}"/>
    <cellStyle name="Izlaz 3 6 6 3" xfId="18633" xr:uid="{00000000-0005-0000-0000-0000B3500000}"/>
    <cellStyle name="Izlaz 3 6 6 3 2" xfId="18634" xr:uid="{00000000-0005-0000-0000-0000B4500000}"/>
    <cellStyle name="Izlaz 3 6 6 3 2 2" xfId="18635" xr:uid="{00000000-0005-0000-0000-0000B5500000}"/>
    <cellStyle name="Izlaz 3 6 6 3 3" xfId="18636" xr:uid="{00000000-0005-0000-0000-0000B6500000}"/>
    <cellStyle name="Izlaz 3 6 6 3 3 2" xfId="18637" xr:uid="{00000000-0005-0000-0000-0000B7500000}"/>
    <cellStyle name="Izlaz 3 6 6 3 4" xfId="18638" xr:uid="{00000000-0005-0000-0000-0000B8500000}"/>
    <cellStyle name="Izlaz 3 6 6 4" xfId="48928" xr:uid="{00000000-0005-0000-0000-0000B9500000}"/>
    <cellStyle name="Izlaz 3 6 7" xfId="18639" xr:uid="{00000000-0005-0000-0000-0000BA500000}"/>
    <cellStyle name="Izlaz 3 6 7 2" xfId="18640" xr:uid="{00000000-0005-0000-0000-0000BB500000}"/>
    <cellStyle name="Izlaz 3 6 7 2 2" xfId="18641" xr:uid="{00000000-0005-0000-0000-0000BC500000}"/>
    <cellStyle name="Izlaz 3 6 7 2 2 2" xfId="18642" xr:uid="{00000000-0005-0000-0000-0000BD500000}"/>
    <cellStyle name="Izlaz 3 6 7 2 3" xfId="18643" xr:uid="{00000000-0005-0000-0000-0000BE500000}"/>
    <cellStyle name="Izlaz 3 6 7 2 3 2" xfId="18644" xr:uid="{00000000-0005-0000-0000-0000BF500000}"/>
    <cellStyle name="Izlaz 3 6 7 2 4" xfId="18645" xr:uid="{00000000-0005-0000-0000-0000C0500000}"/>
    <cellStyle name="Izlaz 3 6 7 2 4 2" xfId="18646" xr:uid="{00000000-0005-0000-0000-0000C1500000}"/>
    <cellStyle name="Izlaz 3 6 7 2 5" xfId="18647" xr:uid="{00000000-0005-0000-0000-0000C2500000}"/>
    <cellStyle name="Izlaz 3 6 7 3" xfId="18648" xr:uid="{00000000-0005-0000-0000-0000C3500000}"/>
    <cellStyle name="Izlaz 3 6 7 3 2" xfId="18649" xr:uid="{00000000-0005-0000-0000-0000C4500000}"/>
    <cellStyle name="Izlaz 3 6 7 3 2 2" xfId="18650" xr:uid="{00000000-0005-0000-0000-0000C5500000}"/>
    <cellStyle name="Izlaz 3 6 7 3 3" xfId="18651" xr:uid="{00000000-0005-0000-0000-0000C6500000}"/>
    <cellStyle name="Izlaz 3 6 7 3 3 2" xfId="18652" xr:uid="{00000000-0005-0000-0000-0000C7500000}"/>
    <cellStyle name="Izlaz 3 6 7 3 4" xfId="18653" xr:uid="{00000000-0005-0000-0000-0000C8500000}"/>
    <cellStyle name="Izlaz 3 6 7 4" xfId="49098" xr:uid="{00000000-0005-0000-0000-0000C9500000}"/>
    <cellStyle name="Izlaz 3 6 8" xfId="18654" xr:uid="{00000000-0005-0000-0000-0000CA500000}"/>
    <cellStyle name="Izlaz 3 6 8 2" xfId="18655" xr:uid="{00000000-0005-0000-0000-0000CB500000}"/>
    <cellStyle name="Izlaz 3 6 8 2 2" xfId="18656" xr:uid="{00000000-0005-0000-0000-0000CC500000}"/>
    <cellStyle name="Izlaz 3 6 8 2 2 2" xfId="18657" xr:uid="{00000000-0005-0000-0000-0000CD500000}"/>
    <cellStyle name="Izlaz 3 6 8 2 3" xfId="18658" xr:uid="{00000000-0005-0000-0000-0000CE500000}"/>
    <cellStyle name="Izlaz 3 6 8 2 3 2" xfId="18659" xr:uid="{00000000-0005-0000-0000-0000CF500000}"/>
    <cellStyle name="Izlaz 3 6 8 2 4" xfId="18660" xr:uid="{00000000-0005-0000-0000-0000D0500000}"/>
    <cellStyle name="Izlaz 3 6 8 2 4 2" xfId="18661" xr:uid="{00000000-0005-0000-0000-0000D1500000}"/>
    <cellStyle name="Izlaz 3 6 8 2 5" xfId="18662" xr:uid="{00000000-0005-0000-0000-0000D2500000}"/>
    <cellStyle name="Izlaz 3 6 8 3" xfId="18663" xr:uid="{00000000-0005-0000-0000-0000D3500000}"/>
    <cellStyle name="Izlaz 3 6 8 3 2" xfId="18664" xr:uid="{00000000-0005-0000-0000-0000D4500000}"/>
    <cellStyle name="Izlaz 3 6 8 3 2 2" xfId="18665" xr:uid="{00000000-0005-0000-0000-0000D5500000}"/>
    <cellStyle name="Izlaz 3 6 8 3 3" xfId="18666" xr:uid="{00000000-0005-0000-0000-0000D6500000}"/>
    <cellStyle name="Izlaz 3 6 8 3 3 2" xfId="18667" xr:uid="{00000000-0005-0000-0000-0000D7500000}"/>
    <cellStyle name="Izlaz 3 6 8 3 4" xfId="18668" xr:uid="{00000000-0005-0000-0000-0000D8500000}"/>
    <cellStyle name="Izlaz 3 6 8 4" xfId="49490" xr:uid="{00000000-0005-0000-0000-0000D9500000}"/>
    <cellStyle name="Izlaz 3 6 9" xfId="18669" xr:uid="{00000000-0005-0000-0000-0000DA500000}"/>
    <cellStyle name="Izlaz 3 6 9 2" xfId="18670" xr:uid="{00000000-0005-0000-0000-0000DB500000}"/>
    <cellStyle name="Izlaz 3 6 9 2 2" xfId="18671" xr:uid="{00000000-0005-0000-0000-0000DC500000}"/>
    <cellStyle name="Izlaz 3 6 9 2 2 2" xfId="18672" xr:uid="{00000000-0005-0000-0000-0000DD500000}"/>
    <cellStyle name="Izlaz 3 6 9 2 3" xfId="18673" xr:uid="{00000000-0005-0000-0000-0000DE500000}"/>
    <cellStyle name="Izlaz 3 6 9 2 3 2" xfId="18674" xr:uid="{00000000-0005-0000-0000-0000DF500000}"/>
    <cellStyle name="Izlaz 3 6 9 2 4" xfId="18675" xr:uid="{00000000-0005-0000-0000-0000E0500000}"/>
    <cellStyle name="Izlaz 3 6 9 2 4 2" xfId="18676" xr:uid="{00000000-0005-0000-0000-0000E1500000}"/>
    <cellStyle name="Izlaz 3 6 9 2 5" xfId="18677" xr:uid="{00000000-0005-0000-0000-0000E2500000}"/>
    <cellStyle name="Izlaz 3 6 9 3" xfId="18678" xr:uid="{00000000-0005-0000-0000-0000E3500000}"/>
    <cellStyle name="Izlaz 3 6 9 3 2" xfId="18679" xr:uid="{00000000-0005-0000-0000-0000E4500000}"/>
    <cellStyle name="Izlaz 3 6 9 3 2 2" xfId="18680" xr:uid="{00000000-0005-0000-0000-0000E5500000}"/>
    <cellStyle name="Izlaz 3 6 9 3 3" xfId="18681" xr:uid="{00000000-0005-0000-0000-0000E6500000}"/>
    <cellStyle name="Izlaz 3 6 9 3 3 2" xfId="18682" xr:uid="{00000000-0005-0000-0000-0000E7500000}"/>
    <cellStyle name="Izlaz 3 6 9 3 4" xfId="18683" xr:uid="{00000000-0005-0000-0000-0000E8500000}"/>
    <cellStyle name="Izlaz 3 6 9 4" xfId="49936" xr:uid="{00000000-0005-0000-0000-0000E9500000}"/>
    <cellStyle name="Izlaz 3 7" xfId="18684" xr:uid="{00000000-0005-0000-0000-0000EA500000}"/>
    <cellStyle name="Izlaz 3 7 10" xfId="18685" xr:uid="{00000000-0005-0000-0000-0000EB500000}"/>
    <cellStyle name="Izlaz 3 7 10 2" xfId="18686" xr:uid="{00000000-0005-0000-0000-0000EC500000}"/>
    <cellStyle name="Izlaz 3 7 10 2 2" xfId="18687" xr:uid="{00000000-0005-0000-0000-0000ED500000}"/>
    <cellStyle name="Izlaz 3 7 10 2 2 2" xfId="18688" xr:uid="{00000000-0005-0000-0000-0000EE500000}"/>
    <cellStyle name="Izlaz 3 7 10 2 3" xfId="18689" xr:uid="{00000000-0005-0000-0000-0000EF500000}"/>
    <cellStyle name="Izlaz 3 7 10 2 3 2" xfId="18690" xr:uid="{00000000-0005-0000-0000-0000F0500000}"/>
    <cellStyle name="Izlaz 3 7 10 2 4" xfId="18691" xr:uid="{00000000-0005-0000-0000-0000F1500000}"/>
    <cellStyle name="Izlaz 3 7 10 2 4 2" xfId="18692" xr:uid="{00000000-0005-0000-0000-0000F2500000}"/>
    <cellStyle name="Izlaz 3 7 10 2 5" xfId="18693" xr:uid="{00000000-0005-0000-0000-0000F3500000}"/>
    <cellStyle name="Izlaz 3 7 10 3" xfId="18694" xr:uid="{00000000-0005-0000-0000-0000F4500000}"/>
    <cellStyle name="Izlaz 3 7 10 3 2" xfId="18695" xr:uid="{00000000-0005-0000-0000-0000F5500000}"/>
    <cellStyle name="Izlaz 3 7 10 3 2 2" xfId="18696" xr:uid="{00000000-0005-0000-0000-0000F6500000}"/>
    <cellStyle name="Izlaz 3 7 10 3 3" xfId="18697" xr:uid="{00000000-0005-0000-0000-0000F7500000}"/>
    <cellStyle name="Izlaz 3 7 10 3 3 2" xfId="18698" xr:uid="{00000000-0005-0000-0000-0000F8500000}"/>
    <cellStyle name="Izlaz 3 7 10 3 4" xfId="18699" xr:uid="{00000000-0005-0000-0000-0000F9500000}"/>
    <cellStyle name="Izlaz 3 7 10 4" xfId="50345" xr:uid="{00000000-0005-0000-0000-0000FA500000}"/>
    <cellStyle name="Izlaz 3 7 11" xfId="18700" xr:uid="{00000000-0005-0000-0000-0000FB500000}"/>
    <cellStyle name="Izlaz 3 7 11 2" xfId="18701" xr:uid="{00000000-0005-0000-0000-0000FC500000}"/>
    <cellStyle name="Izlaz 3 7 11 2 2" xfId="18702" xr:uid="{00000000-0005-0000-0000-0000FD500000}"/>
    <cellStyle name="Izlaz 3 7 11 2 2 2" xfId="18703" xr:uid="{00000000-0005-0000-0000-0000FE500000}"/>
    <cellStyle name="Izlaz 3 7 11 2 3" xfId="18704" xr:uid="{00000000-0005-0000-0000-0000FF500000}"/>
    <cellStyle name="Izlaz 3 7 11 2 3 2" xfId="18705" xr:uid="{00000000-0005-0000-0000-000000510000}"/>
    <cellStyle name="Izlaz 3 7 11 2 4" xfId="18706" xr:uid="{00000000-0005-0000-0000-000001510000}"/>
    <cellStyle name="Izlaz 3 7 11 2 4 2" xfId="18707" xr:uid="{00000000-0005-0000-0000-000002510000}"/>
    <cellStyle name="Izlaz 3 7 11 2 5" xfId="18708" xr:uid="{00000000-0005-0000-0000-000003510000}"/>
    <cellStyle name="Izlaz 3 7 11 3" xfId="18709" xr:uid="{00000000-0005-0000-0000-000004510000}"/>
    <cellStyle name="Izlaz 3 7 11 3 2" xfId="18710" xr:uid="{00000000-0005-0000-0000-000005510000}"/>
    <cellStyle name="Izlaz 3 7 11 3 2 2" xfId="18711" xr:uid="{00000000-0005-0000-0000-000006510000}"/>
    <cellStyle name="Izlaz 3 7 11 3 3" xfId="18712" xr:uid="{00000000-0005-0000-0000-000007510000}"/>
    <cellStyle name="Izlaz 3 7 11 3 3 2" xfId="18713" xr:uid="{00000000-0005-0000-0000-000008510000}"/>
    <cellStyle name="Izlaz 3 7 11 3 4" xfId="18714" xr:uid="{00000000-0005-0000-0000-000009510000}"/>
    <cellStyle name="Izlaz 3 7 11 4" xfId="50772" xr:uid="{00000000-0005-0000-0000-00000A510000}"/>
    <cellStyle name="Izlaz 3 7 12" xfId="18715" xr:uid="{00000000-0005-0000-0000-00000B510000}"/>
    <cellStyle name="Izlaz 3 7 12 2" xfId="18716" xr:uid="{00000000-0005-0000-0000-00000C510000}"/>
    <cellStyle name="Izlaz 3 7 12 2 2" xfId="18717" xr:uid="{00000000-0005-0000-0000-00000D510000}"/>
    <cellStyle name="Izlaz 3 7 12 3" xfId="18718" xr:uid="{00000000-0005-0000-0000-00000E510000}"/>
    <cellStyle name="Izlaz 3 7 12 3 2" xfId="18719" xr:uid="{00000000-0005-0000-0000-00000F510000}"/>
    <cellStyle name="Izlaz 3 7 12 4" xfId="18720" xr:uid="{00000000-0005-0000-0000-000010510000}"/>
    <cellStyle name="Izlaz 3 7 12 4 2" xfId="18721" xr:uid="{00000000-0005-0000-0000-000011510000}"/>
    <cellStyle name="Izlaz 3 7 12 5" xfId="18722" xr:uid="{00000000-0005-0000-0000-000012510000}"/>
    <cellStyle name="Izlaz 3 7 13" xfId="18723" xr:uid="{00000000-0005-0000-0000-000013510000}"/>
    <cellStyle name="Izlaz 3 7 13 2" xfId="18724" xr:uid="{00000000-0005-0000-0000-000014510000}"/>
    <cellStyle name="Izlaz 3 7 13 2 2" xfId="18725" xr:uid="{00000000-0005-0000-0000-000015510000}"/>
    <cellStyle name="Izlaz 3 7 13 3" xfId="18726" xr:uid="{00000000-0005-0000-0000-000016510000}"/>
    <cellStyle name="Izlaz 3 7 13 3 2" xfId="18727" xr:uid="{00000000-0005-0000-0000-000017510000}"/>
    <cellStyle name="Izlaz 3 7 13 4" xfId="18728" xr:uid="{00000000-0005-0000-0000-000018510000}"/>
    <cellStyle name="Izlaz 3 7 14" xfId="46786" xr:uid="{00000000-0005-0000-0000-000019510000}"/>
    <cellStyle name="Izlaz 3 7 2" xfId="18729" xr:uid="{00000000-0005-0000-0000-00001A510000}"/>
    <cellStyle name="Izlaz 3 7 2 2" xfId="18730" xr:uid="{00000000-0005-0000-0000-00001B510000}"/>
    <cellStyle name="Izlaz 3 7 2 2 2" xfId="18731" xr:uid="{00000000-0005-0000-0000-00001C510000}"/>
    <cellStyle name="Izlaz 3 7 2 2 2 2" xfId="18732" xr:uid="{00000000-0005-0000-0000-00001D510000}"/>
    <cellStyle name="Izlaz 3 7 2 2 3" xfId="18733" xr:uid="{00000000-0005-0000-0000-00001E510000}"/>
    <cellStyle name="Izlaz 3 7 2 2 3 2" xfId="18734" xr:uid="{00000000-0005-0000-0000-00001F510000}"/>
    <cellStyle name="Izlaz 3 7 2 2 4" xfId="18735" xr:uid="{00000000-0005-0000-0000-000020510000}"/>
    <cellStyle name="Izlaz 3 7 2 2 4 2" xfId="18736" xr:uid="{00000000-0005-0000-0000-000021510000}"/>
    <cellStyle name="Izlaz 3 7 2 2 5" xfId="18737" xr:uid="{00000000-0005-0000-0000-000022510000}"/>
    <cellStyle name="Izlaz 3 7 2 3" xfId="18738" xr:uid="{00000000-0005-0000-0000-000023510000}"/>
    <cellStyle name="Izlaz 3 7 2 3 2" xfId="18739" xr:uid="{00000000-0005-0000-0000-000024510000}"/>
    <cellStyle name="Izlaz 3 7 2 3 2 2" xfId="18740" xr:uid="{00000000-0005-0000-0000-000025510000}"/>
    <cellStyle name="Izlaz 3 7 2 3 3" xfId="18741" xr:uid="{00000000-0005-0000-0000-000026510000}"/>
    <cellStyle name="Izlaz 3 7 2 3 3 2" xfId="18742" xr:uid="{00000000-0005-0000-0000-000027510000}"/>
    <cellStyle name="Izlaz 3 7 2 3 4" xfId="18743" xr:uid="{00000000-0005-0000-0000-000028510000}"/>
    <cellStyle name="Izlaz 3 7 2 4" xfId="47105" xr:uid="{00000000-0005-0000-0000-000029510000}"/>
    <cellStyle name="Izlaz 3 7 3" xfId="18744" xr:uid="{00000000-0005-0000-0000-00002A510000}"/>
    <cellStyle name="Izlaz 3 7 3 2" xfId="18745" xr:uid="{00000000-0005-0000-0000-00002B510000}"/>
    <cellStyle name="Izlaz 3 7 3 2 2" xfId="18746" xr:uid="{00000000-0005-0000-0000-00002C510000}"/>
    <cellStyle name="Izlaz 3 7 3 2 2 2" xfId="18747" xr:uid="{00000000-0005-0000-0000-00002D510000}"/>
    <cellStyle name="Izlaz 3 7 3 2 3" xfId="18748" xr:uid="{00000000-0005-0000-0000-00002E510000}"/>
    <cellStyle name="Izlaz 3 7 3 2 3 2" xfId="18749" xr:uid="{00000000-0005-0000-0000-00002F510000}"/>
    <cellStyle name="Izlaz 3 7 3 2 4" xfId="18750" xr:uid="{00000000-0005-0000-0000-000030510000}"/>
    <cellStyle name="Izlaz 3 7 3 2 4 2" xfId="18751" xr:uid="{00000000-0005-0000-0000-000031510000}"/>
    <cellStyle name="Izlaz 3 7 3 2 5" xfId="18752" xr:uid="{00000000-0005-0000-0000-000032510000}"/>
    <cellStyle name="Izlaz 3 7 3 3" xfId="18753" xr:uid="{00000000-0005-0000-0000-000033510000}"/>
    <cellStyle name="Izlaz 3 7 3 3 2" xfId="18754" xr:uid="{00000000-0005-0000-0000-000034510000}"/>
    <cellStyle name="Izlaz 3 7 3 3 2 2" xfId="18755" xr:uid="{00000000-0005-0000-0000-000035510000}"/>
    <cellStyle name="Izlaz 3 7 3 3 3" xfId="18756" xr:uid="{00000000-0005-0000-0000-000036510000}"/>
    <cellStyle name="Izlaz 3 7 3 3 3 2" xfId="18757" xr:uid="{00000000-0005-0000-0000-000037510000}"/>
    <cellStyle name="Izlaz 3 7 3 3 4" xfId="18758" xr:uid="{00000000-0005-0000-0000-000038510000}"/>
    <cellStyle name="Izlaz 3 7 3 4" xfId="47704" xr:uid="{00000000-0005-0000-0000-000039510000}"/>
    <cellStyle name="Izlaz 3 7 4" xfId="18759" xr:uid="{00000000-0005-0000-0000-00003A510000}"/>
    <cellStyle name="Izlaz 3 7 4 2" xfId="18760" xr:uid="{00000000-0005-0000-0000-00003B510000}"/>
    <cellStyle name="Izlaz 3 7 4 2 2" xfId="18761" xr:uid="{00000000-0005-0000-0000-00003C510000}"/>
    <cellStyle name="Izlaz 3 7 4 2 2 2" xfId="18762" xr:uid="{00000000-0005-0000-0000-00003D510000}"/>
    <cellStyle name="Izlaz 3 7 4 2 3" xfId="18763" xr:uid="{00000000-0005-0000-0000-00003E510000}"/>
    <cellStyle name="Izlaz 3 7 4 2 3 2" xfId="18764" xr:uid="{00000000-0005-0000-0000-00003F510000}"/>
    <cellStyle name="Izlaz 3 7 4 2 4" xfId="18765" xr:uid="{00000000-0005-0000-0000-000040510000}"/>
    <cellStyle name="Izlaz 3 7 4 2 4 2" xfId="18766" xr:uid="{00000000-0005-0000-0000-000041510000}"/>
    <cellStyle name="Izlaz 3 7 4 2 5" xfId="18767" xr:uid="{00000000-0005-0000-0000-000042510000}"/>
    <cellStyle name="Izlaz 3 7 4 3" xfId="18768" xr:uid="{00000000-0005-0000-0000-000043510000}"/>
    <cellStyle name="Izlaz 3 7 4 3 2" xfId="18769" xr:uid="{00000000-0005-0000-0000-000044510000}"/>
    <cellStyle name="Izlaz 3 7 4 3 2 2" xfId="18770" xr:uid="{00000000-0005-0000-0000-000045510000}"/>
    <cellStyle name="Izlaz 3 7 4 3 3" xfId="18771" xr:uid="{00000000-0005-0000-0000-000046510000}"/>
    <cellStyle name="Izlaz 3 7 4 3 3 2" xfId="18772" xr:uid="{00000000-0005-0000-0000-000047510000}"/>
    <cellStyle name="Izlaz 3 7 4 3 4" xfId="18773" xr:uid="{00000000-0005-0000-0000-000048510000}"/>
    <cellStyle name="Izlaz 3 7 4 4" xfId="48119" xr:uid="{00000000-0005-0000-0000-000049510000}"/>
    <cellStyle name="Izlaz 3 7 5" xfId="18774" xr:uid="{00000000-0005-0000-0000-00004A510000}"/>
    <cellStyle name="Izlaz 3 7 5 2" xfId="18775" xr:uid="{00000000-0005-0000-0000-00004B510000}"/>
    <cellStyle name="Izlaz 3 7 5 2 2" xfId="18776" xr:uid="{00000000-0005-0000-0000-00004C510000}"/>
    <cellStyle name="Izlaz 3 7 5 2 2 2" xfId="18777" xr:uid="{00000000-0005-0000-0000-00004D510000}"/>
    <cellStyle name="Izlaz 3 7 5 2 3" xfId="18778" xr:uid="{00000000-0005-0000-0000-00004E510000}"/>
    <cellStyle name="Izlaz 3 7 5 2 3 2" xfId="18779" xr:uid="{00000000-0005-0000-0000-00004F510000}"/>
    <cellStyle name="Izlaz 3 7 5 2 4" xfId="18780" xr:uid="{00000000-0005-0000-0000-000050510000}"/>
    <cellStyle name="Izlaz 3 7 5 2 4 2" xfId="18781" xr:uid="{00000000-0005-0000-0000-000051510000}"/>
    <cellStyle name="Izlaz 3 7 5 2 5" xfId="18782" xr:uid="{00000000-0005-0000-0000-000052510000}"/>
    <cellStyle name="Izlaz 3 7 5 3" xfId="18783" xr:uid="{00000000-0005-0000-0000-000053510000}"/>
    <cellStyle name="Izlaz 3 7 5 3 2" xfId="18784" xr:uid="{00000000-0005-0000-0000-000054510000}"/>
    <cellStyle name="Izlaz 3 7 5 3 2 2" xfId="18785" xr:uid="{00000000-0005-0000-0000-000055510000}"/>
    <cellStyle name="Izlaz 3 7 5 3 3" xfId="18786" xr:uid="{00000000-0005-0000-0000-000056510000}"/>
    <cellStyle name="Izlaz 3 7 5 3 3 2" xfId="18787" xr:uid="{00000000-0005-0000-0000-000057510000}"/>
    <cellStyle name="Izlaz 3 7 5 3 4" xfId="18788" xr:uid="{00000000-0005-0000-0000-000058510000}"/>
    <cellStyle name="Izlaz 3 7 5 4" xfId="48519" xr:uid="{00000000-0005-0000-0000-000059510000}"/>
    <cellStyle name="Izlaz 3 7 6" xfId="18789" xr:uid="{00000000-0005-0000-0000-00005A510000}"/>
    <cellStyle name="Izlaz 3 7 6 2" xfId="18790" xr:uid="{00000000-0005-0000-0000-00005B510000}"/>
    <cellStyle name="Izlaz 3 7 6 2 2" xfId="18791" xr:uid="{00000000-0005-0000-0000-00005C510000}"/>
    <cellStyle name="Izlaz 3 7 6 2 2 2" xfId="18792" xr:uid="{00000000-0005-0000-0000-00005D510000}"/>
    <cellStyle name="Izlaz 3 7 6 2 3" xfId="18793" xr:uid="{00000000-0005-0000-0000-00005E510000}"/>
    <cellStyle name="Izlaz 3 7 6 2 3 2" xfId="18794" xr:uid="{00000000-0005-0000-0000-00005F510000}"/>
    <cellStyle name="Izlaz 3 7 6 2 4" xfId="18795" xr:uid="{00000000-0005-0000-0000-000060510000}"/>
    <cellStyle name="Izlaz 3 7 6 2 4 2" xfId="18796" xr:uid="{00000000-0005-0000-0000-000061510000}"/>
    <cellStyle name="Izlaz 3 7 6 2 5" xfId="18797" xr:uid="{00000000-0005-0000-0000-000062510000}"/>
    <cellStyle name="Izlaz 3 7 6 3" xfId="18798" xr:uid="{00000000-0005-0000-0000-000063510000}"/>
    <cellStyle name="Izlaz 3 7 6 3 2" xfId="18799" xr:uid="{00000000-0005-0000-0000-000064510000}"/>
    <cellStyle name="Izlaz 3 7 6 3 2 2" xfId="18800" xr:uid="{00000000-0005-0000-0000-000065510000}"/>
    <cellStyle name="Izlaz 3 7 6 3 3" xfId="18801" xr:uid="{00000000-0005-0000-0000-000066510000}"/>
    <cellStyle name="Izlaz 3 7 6 3 3 2" xfId="18802" xr:uid="{00000000-0005-0000-0000-000067510000}"/>
    <cellStyle name="Izlaz 3 7 6 3 4" xfId="18803" xr:uid="{00000000-0005-0000-0000-000068510000}"/>
    <cellStyle name="Izlaz 3 7 6 4" xfId="48929" xr:uid="{00000000-0005-0000-0000-000069510000}"/>
    <cellStyle name="Izlaz 3 7 7" xfId="18804" xr:uid="{00000000-0005-0000-0000-00006A510000}"/>
    <cellStyle name="Izlaz 3 7 7 2" xfId="18805" xr:uid="{00000000-0005-0000-0000-00006B510000}"/>
    <cellStyle name="Izlaz 3 7 7 2 2" xfId="18806" xr:uid="{00000000-0005-0000-0000-00006C510000}"/>
    <cellStyle name="Izlaz 3 7 7 2 2 2" xfId="18807" xr:uid="{00000000-0005-0000-0000-00006D510000}"/>
    <cellStyle name="Izlaz 3 7 7 2 3" xfId="18808" xr:uid="{00000000-0005-0000-0000-00006E510000}"/>
    <cellStyle name="Izlaz 3 7 7 2 3 2" xfId="18809" xr:uid="{00000000-0005-0000-0000-00006F510000}"/>
    <cellStyle name="Izlaz 3 7 7 2 4" xfId="18810" xr:uid="{00000000-0005-0000-0000-000070510000}"/>
    <cellStyle name="Izlaz 3 7 7 2 4 2" xfId="18811" xr:uid="{00000000-0005-0000-0000-000071510000}"/>
    <cellStyle name="Izlaz 3 7 7 2 5" xfId="18812" xr:uid="{00000000-0005-0000-0000-000072510000}"/>
    <cellStyle name="Izlaz 3 7 7 3" xfId="18813" xr:uid="{00000000-0005-0000-0000-000073510000}"/>
    <cellStyle name="Izlaz 3 7 7 3 2" xfId="18814" xr:uid="{00000000-0005-0000-0000-000074510000}"/>
    <cellStyle name="Izlaz 3 7 7 3 2 2" xfId="18815" xr:uid="{00000000-0005-0000-0000-000075510000}"/>
    <cellStyle name="Izlaz 3 7 7 3 3" xfId="18816" xr:uid="{00000000-0005-0000-0000-000076510000}"/>
    <cellStyle name="Izlaz 3 7 7 3 3 2" xfId="18817" xr:uid="{00000000-0005-0000-0000-000077510000}"/>
    <cellStyle name="Izlaz 3 7 7 3 4" xfId="18818" xr:uid="{00000000-0005-0000-0000-000078510000}"/>
    <cellStyle name="Izlaz 3 7 7 4" xfId="49099" xr:uid="{00000000-0005-0000-0000-000079510000}"/>
    <cellStyle name="Izlaz 3 7 8" xfId="18819" xr:uid="{00000000-0005-0000-0000-00007A510000}"/>
    <cellStyle name="Izlaz 3 7 8 2" xfId="18820" xr:uid="{00000000-0005-0000-0000-00007B510000}"/>
    <cellStyle name="Izlaz 3 7 8 2 2" xfId="18821" xr:uid="{00000000-0005-0000-0000-00007C510000}"/>
    <cellStyle name="Izlaz 3 7 8 2 2 2" xfId="18822" xr:uid="{00000000-0005-0000-0000-00007D510000}"/>
    <cellStyle name="Izlaz 3 7 8 2 3" xfId="18823" xr:uid="{00000000-0005-0000-0000-00007E510000}"/>
    <cellStyle name="Izlaz 3 7 8 2 3 2" xfId="18824" xr:uid="{00000000-0005-0000-0000-00007F510000}"/>
    <cellStyle name="Izlaz 3 7 8 2 4" xfId="18825" xr:uid="{00000000-0005-0000-0000-000080510000}"/>
    <cellStyle name="Izlaz 3 7 8 2 4 2" xfId="18826" xr:uid="{00000000-0005-0000-0000-000081510000}"/>
    <cellStyle name="Izlaz 3 7 8 2 5" xfId="18827" xr:uid="{00000000-0005-0000-0000-000082510000}"/>
    <cellStyle name="Izlaz 3 7 8 3" xfId="18828" xr:uid="{00000000-0005-0000-0000-000083510000}"/>
    <cellStyle name="Izlaz 3 7 8 3 2" xfId="18829" xr:uid="{00000000-0005-0000-0000-000084510000}"/>
    <cellStyle name="Izlaz 3 7 8 3 2 2" xfId="18830" xr:uid="{00000000-0005-0000-0000-000085510000}"/>
    <cellStyle name="Izlaz 3 7 8 3 3" xfId="18831" xr:uid="{00000000-0005-0000-0000-000086510000}"/>
    <cellStyle name="Izlaz 3 7 8 3 3 2" xfId="18832" xr:uid="{00000000-0005-0000-0000-000087510000}"/>
    <cellStyle name="Izlaz 3 7 8 3 4" xfId="18833" xr:uid="{00000000-0005-0000-0000-000088510000}"/>
    <cellStyle name="Izlaz 3 7 8 4" xfId="49491" xr:uid="{00000000-0005-0000-0000-000089510000}"/>
    <cellStyle name="Izlaz 3 7 9" xfId="18834" xr:uid="{00000000-0005-0000-0000-00008A510000}"/>
    <cellStyle name="Izlaz 3 7 9 2" xfId="18835" xr:uid="{00000000-0005-0000-0000-00008B510000}"/>
    <cellStyle name="Izlaz 3 7 9 2 2" xfId="18836" xr:uid="{00000000-0005-0000-0000-00008C510000}"/>
    <cellStyle name="Izlaz 3 7 9 2 2 2" xfId="18837" xr:uid="{00000000-0005-0000-0000-00008D510000}"/>
    <cellStyle name="Izlaz 3 7 9 2 3" xfId="18838" xr:uid="{00000000-0005-0000-0000-00008E510000}"/>
    <cellStyle name="Izlaz 3 7 9 2 3 2" xfId="18839" xr:uid="{00000000-0005-0000-0000-00008F510000}"/>
    <cellStyle name="Izlaz 3 7 9 2 4" xfId="18840" xr:uid="{00000000-0005-0000-0000-000090510000}"/>
    <cellStyle name="Izlaz 3 7 9 2 4 2" xfId="18841" xr:uid="{00000000-0005-0000-0000-000091510000}"/>
    <cellStyle name="Izlaz 3 7 9 2 5" xfId="18842" xr:uid="{00000000-0005-0000-0000-000092510000}"/>
    <cellStyle name="Izlaz 3 7 9 3" xfId="18843" xr:uid="{00000000-0005-0000-0000-000093510000}"/>
    <cellStyle name="Izlaz 3 7 9 3 2" xfId="18844" xr:uid="{00000000-0005-0000-0000-000094510000}"/>
    <cellStyle name="Izlaz 3 7 9 3 2 2" xfId="18845" xr:uid="{00000000-0005-0000-0000-000095510000}"/>
    <cellStyle name="Izlaz 3 7 9 3 3" xfId="18846" xr:uid="{00000000-0005-0000-0000-000096510000}"/>
    <cellStyle name="Izlaz 3 7 9 3 3 2" xfId="18847" xr:uid="{00000000-0005-0000-0000-000097510000}"/>
    <cellStyle name="Izlaz 3 7 9 3 4" xfId="18848" xr:uid="{00000000-0005-0000-0000-000098510000}"/>
    <cellStyle name="Izlaz 3 7 9 4" xfId="49937" xr:uid="{00000000-0005-0000-0000-000099510000}"/>
    <cellStyle name="Izlaz 3 8" xfId="18849" xr:uid="{00000000-0005-0000-0000-00009A510000}"/>
    <cellStyle name="Izlaz 3 8 10" xfId="18850" xr:uid="{00000000-0005-0000-0000-00009B510000}"/>
    <cellStyle name="Izlaz 3 8 10 2" xfId="18851" xr:uid="{00000000-0005-0000-0000-00009C510000}"/>
    <cellStyle name="Izlaz 3 8 10 2 2" xfId="18852" xr:uid="{00000000-0005-0000-0000-00009D510000}"/>
    <cellStyle name="Izlaz 3 8 10 2 2 2" xfId="18853" xr:uid="{00000000-0005-0000-0000-00009E510000}"/>
    <cellStyle name="Izlaz 3 8 10 2 3" xfId="18854" xr:uid="{00000000-0005-0000-0000-00009F510000}"/>
    <cellStyle name="Izlaz 3 8 10 2 3 2" xfId="18855" xr:uid="{00000000-0005-0000-0000-0000A0510000}"/>
    <cellStyle name="Izlaz 3 8 10 2 4" xfId="18856" xr:uid="{00000000-0005-0000-0000-0000A1510000}"/>
    <cellStyle name="Izlaz 3 8 10 2 4 2" xfId="18857" xr:uid="{00000000-0005-0000-0000-0000A2510000}"/>
    <cellStyle name="Izlaz 3 8 10 2 5" xfId="18858" xr:uid="{00000000-0005-0000-0000-0000A3510000}"/>
    <cellStyle name="Izlaz 3 8 10 3" xfId="18859" xr:uid="{00000000-0005-0000-0000-0000A4510000}"/>
    <cellStyle name="Izlaz 3 8 10 3 2" xfId="18860" xr:uid="{00000000-0005-0000-0000-0000A5510000}"/>
    <cellStyle name="Izlaz 3 8 10 3 2 2" xfId="18861" xr:uid="{00000000-0005-0000-0000-0000A6510000}"/>
    <cellStyle name="Izlaz 3 8 10 3 3" xfId="18862" xr:uid="{00000000-0005-0000-0000-0000A7510000}"/>
    <cellStyle name="Izlaz 3 8 10 3 3 2" xfId="18863" xr:uid="{00000000-0005-0000-0000-0000A8510000}"/>
    <cellStyle name="Izlaz 3 8 10 3 4" xfId="18864" xr:uid="{00000000-0005-0000-0000-0000A9510000}"/>
    <cellStyle name="Izlaz 3 8 10 4" xfId="50346" xr:uid="{00000000-0005-0000-0000-0000AA510000}"/>
    <cellStyle name="Izlaz 3 8 11" xfId="18865" xr:uid="{00000000-0005-0000-0000-0000AB510000}"/>
    <cellStyle name="Izlaz 3 8 11 2" xfId="18866" xr:uid="{00000000-0005-0000-0000-0000AC510000}"/>
    <cellStyle name="Izlaz 3 8 11 2 2" xfId="18867" xr:uid="{00000000-0005-0000-0000-0000AD510000}"/>
    <cellStyle name="Izlaz 3 8 11 2 2 2" xfId="18868" xr:uid="{00000000-0005-0000-0000-0000AE510000}"/>
    <cellStyle name="Izlaz 3 8 11 2 3" xfId="18869" xr:uid="{00000000-0005-0000-0000-0000AF510000}"/>
    <cellStyle name="Izlaz 3 8 11 2 3 2" xfId="18870" xr:uid="{00000000-0005-0000-0000-0000B0510000}"/>
    <cellStyle name="Izlaz 3 8 11 2 4" xfId="18871" xr:uid="{00000000-0005-0000-0000-0000B1510000}"/>
    <cellStyle name="Izlaz 3 8 11 2 4 2" xfId="18872" xr:uid="{00000000-0005-0000-0000-0000B2510000}"/>
    <cellStyle name="Izlaz 3 8 11 2 5" xfId="18873" xr:uid="{00000000-0005-0000-0000-0000B3510000}"/>
    <cellStyle name="Izlaz 3 8 11 3" xfId="18874" xr:uid="{00000000-0005-0000-0000-0000B4510000}"/>
    <cellStyle name="Izlaz 3 8 11 3 2" xfId="18875" xr:uid="{00000000-0005-0000-0000-0000B5510000}"/>
    <cellStyle name="Izlaz 3 8 11 3 2 2" xfId="18876" xr:uid="{00000000-0005-0000-0000-0000B6510000}"/>
    <cellStyle name="Izlaz 3 8 11 3 3" xfId="18877" xr:uid="{00000000-0005-0000-0000-0000B7510000}"/>
    <cellStyle name="Izlaz 3 8 11 3 3 2" xfId="18878" xr:uid="{00000000-0005-0000-0000-0000B8510000}"/>
    <cellStyle name="Izlaz 3 8 11 3 4" xfId="18879" xr:uid="{00000000-0005-0000-0000-0000B9510000}"/>
    <cellStyle name="Izlaz 3 8 11 4" xfId="50773" xr:uid="{00000000-0005-0000-0000-0000BA510000}"/>
    <cellStyle name="Izlaz 3 8 12" xfId="18880" xr:uid="{00000000-0005-0000-0000-0000BB510000}"/>
    <cellStyle name="Izlaz 3 8 12 2" xfId="18881" xr:uid="{00000000-0005-0000-0000-0000BC510000}"/>
    <cellStyle name="Izlaz 3 8 12 2 2" xfId="18882" xr:uid="{00000000-0005-0000-0000-0000BD510000}"/>
    <cellStyle name="Izlaz 3 8 12 3" xfId="18883" xr:uid="{00000000-0005-0000-0000-0000BE510000}"/>
    <cellStyle name="Izlaz 3 8 12 3 2" xfId="18884" xr:uid="{00000000-0005-0000-0000-0000BF510000}"/>
    <cellStyle name="Izlaz 3 8 12 4" xfId="18885" xr:uid="{00000000-0005-0000-0000-0000C0510000}"/>
    <cellStyle name="Izlaz 3 8 12 4 2" xfId="18886" xr:uid="{00000000-0005-0000-0000-0000C1510000}"/>
    <cellStyle name="Izlaz 3 8 12 5" xfId="18887" xr:uid="{00000000-0005-0000-0000-0000C2510000}"/>
    <cellStyle name="Izlaz 3 8 13" xfId="18888" xr:uid="{00000000-0005-0000-0000-0000C3510000}"/>
    <cellStyle name="Izlaz 3 8 13 2" xfId="18889" xr:uid="{00000000-0005-0000-0000-0000C4510000}"/>
    <cellStyle name="Izlaz 3 8 13 2 2" xfId="18890" xr:uid="{00000000-0005-0000-0000-0000C5510000}"/>
    <cellStyle name="Izlaz 3 8 13 3" xfId="18891" xr:uid="{00000000-0005-0000-0000-0000C6510000}"/>
    <cellStyle name="Izlaz 3 8 13 3 2" xfId="18892" xr:uid="{00000000-0005-0000-0000-0000C7510000}"/>
    <cellStyle name="Izlaz 3 8 13 4" xfId="18893" xr:uid="{00000000-0005-0000-0000-0000C8510000}"/>
    <cellStyle name="Izlaz 3 8 14" xfId="46754" xr:uid="{00000000-0005-0000-0000-0000C9510000}"/>
    <cellStyle name="Izlaz 3 8 2" xfId="18894" xr:uid="{00000000-0005-0000-0000-0000CA510000}"/>
    <cellStyle name="Izlaz 3 8 2 2" xfId="18895" xr:uid="{00000000-0005-0000-0000-0000CB510000}"/>
    <cellStyle name="Izlaz 3 8 2 2 2" xfId="18896" xr:uid="{00000000-0005-0000-0000-0000CC510000}"/>
    <cellStyle name="Izlaz 3 8 2 2 2 2" xfId="18897" xr:uid="{00000000-0005-0000-0000-0000CD510000}"/>
    <cellStyle name="Izlaz 3 8 2 2 3" xfId="18898" xr:uid="{00000000-0005-0000-0000-0000CE510000}"/>
    <cellStyle name="Izlaz 3 8 2 2 3 2" xfId="18899" xr:uid="{00000000-0005-0000-0000-0000CF510000}"/>
    <cellStyle name="Izlaz 3 8 2 2 4" xfId="18900" xr:uid="{00000000-0005-0000-0000-0000D0510000}"/>
    <cellStyle name="Izlaz 3 8 2 2 4 2" xfId="18901" xr:uid="{00000000-0005-0000-0000-0000D1510000}"/>
    <cellStyle name="Izlaz 3 8 2 2 5" xfId="18902" xr:uid="{00000000-0005-0000-0000-0000D2510000}"/>
    <cellStyle name="Izlaz 3 8 2 3" xfId="18903" xr:uid="{00000000-0005-0000-0000-0000D3510000}"/>
    <cellStyle name="Izlaz 3 8 2 3 2" xfId="18904" xr:uid="{00000000-0005-0000-0000-0000D4510000}"/>
    <cellStyle name="Izlaz 3 8 2 3 2 2" xfId="18905" xr:uid="{00000000-0005-0000-0000-0000D5510000}"/>
    <cellStyle name="Izlaz 3 8 2 3 3" xfId="18906" xr:uid="{00000000-0005-0000-0000-0000D6510000}"/>
    <cellStyle name="Izlaz 3 8 2 3 3 2" xfId="18907" xr:uid="{00000000-0005-0000-0000-0000D7510000}"/>
    <cellStyle name="Izlaz 3 8 2 3 4" xfId="18908" xr:uid="{00000000-0005-0000-0000-0000D8510000}"/>
    <cellStyle name="Izlaz 3 8 2 4" xfId="47106" xr:uid="{00000000-0005-0000-0000-0000D9510000}"/>
    <cellStyle name="Izlaz 3 8 3" xfId="18909" xr:uid="{00000000-0005-0000-0000-0000DA510000}"/>
    <cellStyle name="Izlaz 3 8 3 2" xfId="18910" xr:uid="{00000000-0005-0000-0000-0000DB510000}"/>
    <cellStyle name="Izlaz 3 8 3 2 2" xfId="18911" xr:uid="{00000000-0005-0000-0000-0000DC510000}"/>
    <cellStyle name="Izlaz 3 8 3 2 2 2" xfId="18912" xr:uid="{00000000-0005-0000-0000-0000DD510000}"/>
    <cellStyle name="Izlaz 3 8 3 2 3" xfId="18913" xr:uid="{00000000-0005-0000-0000-0000DE510000}"/>
    <cellStyle name="Izlaz 3 8 3 2 3 2" xfId="18914" xr:uid="{00000000-0005-0000-0000-0000DF510000}"/>
    <cellStyle name="Izlaz 3 8 3 2 4" xfId="18915" xr:uid="{00000000-0005-0000-0000-0000E0510000}"/>
    <cellStyle name="Izlaz 3 8 3 2 4 2" xfId="18916" xr:uid="{00000000-0005-0000-0000-0000E1510000}"/>
    <cellStyle name="Izlaz 3 8 3 2 5" xfId="18917" xr:uid="{00000000-0005-0000-0000-0000E2510000}"/>
    <cellStyle name="Izlaz 3 8 3 3" xfId="18918" xr:uid="{00000000-0005-0000-0000-0000E3510000}"/>
    <cellStyle name="Izlaz 3 8 3 3 2" xfId="18919" xr:uid="{00000000-0005-0000-0000-0000E4510000}"/>
    <cellStyle name="Izlaz 3 8 3 3 2 2" xfId="18920" xr:uid="{00000000-0005-0000-0000-0000E5510000}"/>
    <cellStyle name="Izlaz 3 8 3 3 3" xfId="18921" xr:uid="{00000000-0005-0000-0000-0000E6510000}"/>
    <cellStyle name="Izlaz 3 8 3 3 3 2" xfId="18922" xr:uid="{00000000-0005-0000-0000-0000E7510000}"/>
    <cellStyle name="Izlaz 3 8 3 3 4" xfId="18923" xr:uid="{00000000-0005-0000-0000-0000E8510000}"/>
    <cellStyle name="Izlaz 3 8 3 4" xfId="47705" xr:uid="{00000000-0005-0000-0000-0000E9510000}"/>
    <cellStyle name="Izlaz 3 8 4" xfId="18924" xr:uid="{00000000-0005-0000-0000-0000EA510000}"/>
    <cellStyle name="Izlaz 3 8 4 2" xfId="18925" xr:uid="{00000000-0005-0000-0000-0000EB510000}"/>
    <cellStyle name="Izlaz 3 8 4 2 2" xfId="18926" xr:uid="{00000000-0005-0000-0000-0000EC510000}"/>
    <cellStyle name="Izlaz 3 8 4 2 2 2" xfId="18927" xr:uid="{00000000-0005-0000-0000-0000ED510000}"/>
    <cellStyle name="Izlaz 3 8 4 2 3" xfId="18928" xr:uid="{00000000-0005-0000-0000-0000EE510000}"/>
    <cellStyle name="Izlaz 3 8 4 2 3 2" xfId="18929" xr:uid="{00000000-0005-0000-0000-0000EF510000}"/>
    <cellStyle name="Izlaz 3 8 4 2 4" xfId="18930" xr:uid="{00000000-0005-0000-0000-0000F0510000}"/>
    <cellStyle name="Izlaz 3 8 4 2 4 2" xfId="18931" xr:uid="{00000000-0005-0000-0000-0000F1510000}"/>
    <cellStyle name="Izlaz 3 8 4 2 5" xfId="18932" xr:uid="{00000000-0005-0000-0000-0000F2510000}"/>
    <cellStyle name="Izlaz 3 8 4 3" xfId="18933" xr:uid="{00000000-0005-0000-0000-0000F3510000}"/>
    <cellStyle name="Izlaz 3 8 4 3 2" xfId="18934" xr:uid="{00000000-0005-0000-0000-0000F4510000}"/>
    <cellStyle name="Izlaz 3 8 4 3 2 2" xfId="18935" xr:uid="{00000000-0005-0000-0000-0000F5510000}"/>
    <cellStyle name="Izlaz 3 8 4 3 3" xfId="18936" xr:uid="{00000000-0005-0000-0000-0000F6510000}"/>
    <cellStyle name="Izlaz 3 8 4 3 3 2" xfId="18937" xr:uid="{00000000-0005-0000-0000-0000F7510000}"/>
    <cellStyle name="Izlaz 3 8 4 3 4" xfId="18938" xr:uid="{00000000-0005-0000-0000-0000F8510000}"/>
    <cellStyle name="Izlaz 3 8 4 4" xfId="48120" xr:uid="{00000000-0005-0000-0000-0000F9510000}"/>
    <cellStyle name="Izlaz 3 8 5" xfId="18939" xr:uid="{00000000-0005-0000-0000-0000FA510000}"/>
    <cellStyle name="Izlaz 3 8 5 2" xfId="18940" xr:uid="{00000000-0005-0000-0000-0000FB510000}"/>
    <cellStyle name="Izlaz 3 8 5 2 2" xfId="18941" xr:uid="{00000000-0005-0000-0000-0000FC510000}"/>
    <cellStyle name="Izlaz 3 8 5 2 2 2" xfId="18942" xr:uid="{00000000-0005-0000-0000-0000FD510000}"/>
    <cellStyle name="Izlaz 3 8 5 2 3" xfId="18943" xr:uid="{00000000-0005-0000-0000-0000FE510000}"/>
    <cellStyle name="Izlaz 3 8 5 2 3 2" xfId="18944" xr:uid="{00000000-0005-0000-0000-0000FF510000}"/>
    <cellStyle name="Izlaz 3 8 5 2 4" xfId="18945" xr:uid="{00000000-0005-0000-0000-000000520000}"/>
    <cellStyle name="Izlaz 3 8 5 2 4 2" xfId="18946" xr:uid="{00000000-0005-0000-0000-000001520000}"/>
    <cellStyle name="Izlaz 3 8 5 2 5" xfId="18947" xr:uid="{00000000-0005-0000-0000-000002520000}"/>
    <cellStyle name="Izlaz 3 8 5 3" xfId="18948" xr:uid="{00000000-0005-0000-0000-000003520000}"/>
    <cellStyle name="Izlaz 3 8 5 3 2" xfId="18949" xr:uid="{00000000-0005-0000-0000-000004520000}"/>
    <cellStyle name="Izlaz 3 8 5 3 2 2" xfId="18950" xr:uid="{00000000-0005-0000-0000-000005520000}"/>
    <cellStyle name="Izlaz 3 8 5 3 3" xfId="18951" xr:uid="{00000000-0005-0000-0000-000006520000}"/>
    <cellStyle name="Izlaz 3 8 5 3 3 2" xfId="18952" xr:uid="{00000000-0005-0000-0000-000007520000}"/>
    <cellStyle name="Izlaz 3 8 5 3 4" xfId="18953" xr:uid="{00000000-0005-0000-0000-000008520000}"/>
    <cellStyle name="Izlaz 3 8 5 4" xfId="48520" xr:uid="{00000000-0005-0000-0000-000009520000}"/>
    <cellStyle name="Izlaz 3 8 6" xfId="18954" xr:uid="{00000000-0005-0000-0000-00000A520000}"/>
    <cellStyle name="Izlaz 3 8 6 2" xfId="18955" xr:uid="{00000000-0005-0000-0000-00000B520000}"/>
    <cellStyle name="Izlaz 3 8 6 2 2" xfId="18956" xr:uid="{00000000-0005-0000-0000-00000C520000}"/>
    <cellStyle name="Izlaz 3 8 6 2 2 2" xfId="18957" xr:uid="{00000000-0005-0000-0000-00000D520000}"/>
    <cellStyle name="Izlaz 3 8 6 2 3" xfId="18958" xr:uid="{00000000-0005-0000-0000-00000E520000}"/>
    <cellStyle name="Izlaz 3 8 6 2 3 2" xfId="18959" xr:uid="{00000000-0005-0000-0000-00000F520000}"/>
    <cellStyle name="Izlaz 3 8 6 2 4" xfId="18960" xr:uid="{00000000-0005-0000-0000-000010520000}"/>
    <cellStyle name="Izlaz 3 8 6 2 4 2" xfId="18961" xr:uid="{00000000-0005-0000-0000-000011520000}"/>
    <cellStyle name="Izlaz 3 8 6 2 5" xfId="18962" xr:uid="{00000000-0005-0000-0000-000012520000}"/>
    <cellStyle name="Izlaz 3 8 6 3" xfId="18963" xr:uid="{00000000-0005-0000-0000-000013520000}"/>
    <cellStyle name="Izlaz 3 8 6 3 2" xfId="18964" xr:uid="{00000000-0005-0000-0000-000014520000}"/>
    <cellStyle name="Izlaz 3 8 6 3 2 2" xfId="18965" xr:uid="{00000000-0005-0000-0000-000015520000}"/>
    <cellStyle name="Izlaz 3 8 6 3 3" xfId="18966" xr:uid="{00000000-0005-0000-0000-000016520000}"/>
    <cellStyle name="Izlaz 3 8 6 3 3 2" xfId="18967" xr:uid="{00000000-0005-0000-0000-000017520000}"/>
    <cellStyle name="Izlaz 3 8 6 3 4" xfId="18968" xr:uid="{00000000-0005-0000-0000-000018520000}"/>
    <cellStyle name="Izlaz 3 8 6 4" xfId="48930" xr:uid="{00000000-0005-0000-0000-000019520000}"/>
    <cellStyle name="Izlaz 3 8 7" xfId="18969" xr:uid="{00000000-0005-0000-0000-00001A520000}"/>
    <cellStyle name="Izlaz 3 8 7 2" xfId="18970" xr:uid="{00000000-0005-0000-0000-00001B520000}"/>
    <cellStyle name="Izlaz 3 8 7 2 2" xfId="18971" xr:uid="{00000000-0005-0000-0000-00001C520000}"/>
    <cellStyle name="Izlaz 3 8 7 2 2 2" xfId="18972" xr:uid="{00000000-0005-0000-0000-00001D520000}"/>
    <cellStyle name="Izlaz 3 8 7 2 3" xfId="18973" xr:uid="{00000000-0005-0000-0000-00001E520000}"/>
    <cellStyle name="Izlaz 3 8 7 2 3 2" xfId="18974" xr:uid="{00000000-0005-0000-0000-00001F520000}"/>
    <cellStyle name="Izlaz 3 8 7 2 4" xfId="18975" xr:uid="{00000000-0005-0000-0000-000020520000}"/>
    <cellStyle name="Izlaz 3 8 7 2 4 2" xfId="18976" xr:uid="{00000000-0005-0000-0000-000021520000}"/>
    <cellStyle name="Izlaz 3 8 7 2 5" xfId="18977" xr:uid="{00000000-0005-0000-0000-000022520000}"/>
    <cellStyle name="Izlaz 3 8 7 3" xfId="18978" xr:uid="{00000000-0005-0000-0000-000023520000}"/>
    <cellStyle name="Izlaz 3 8 7 3 2" xfId="18979" xr:uid="{00000000-0005-0000-0000-000024520000}"/>
    <cellStyle name="Izlaz 3 8 7 3 2 2" xfId="18980" xr:uid="{00000000-0005-0000-0000-000025520000}"/>
    <cellStyle name="Izlaz 3 8 7 3 3" xfId="18981" xr:uid="{00000000-0005-0000-0000-000026520000}"/>
    <cellStyle name="Izlaz 3 8 7 3 3 2" xfId="18982" xr:uid="{00000000-0005-0000-0000-000027520000}"/>
    <cellStyle name="Izlaz 3 8 7 3 4" xfId="18983" xr:uid="{00000000-0005-0000-0000-000028520000}"/>
    <cellStyle name="Izlaz 3 8 7 4" xfId="49100" xr:uid="{00000000-0005-0000-0000-000029520000}"/>
    <cellStyle name="Izlaz 3 8 8" xfId="18984" xr:uid="{00000000-0005-0000-0000-00002A520000}"/>
    <cellStyle name="Izlaz 3 8 8 2" xfId="18985" xr:uid="{00000000-0005-0000-0000-00002B520000}"/>
    <cellStyle name="Izlaz 3 8 8 2 2" xfId="18986" xr:uid="{00000000-0005-0000-0000-00002C520000}"/>
    <cellStyle name="Izlaz 3 8 8 2 2 2" xfId="18987" xr:uid="{00000000-0005-0000-0000-00002D520000}"/>
    <cellStyle name="Izlaz 3 8 8 2 3" xfId="18988" xr:uid="{00000000-0005-0000-0000-00002E520000}"/>
    <cellStyle name="Izlaz 3 8 8 2 3 2" xfId="18989" xr:uid="{00000000-0005-0000-0000-00002F520000}"/>
    <cellStyle name="Izlaz 3 8 8 2 4" xfId="18990" xr:uid="{00000000-0005-0000-0000-000030520000}"/>
    <cellStyle name="Izlaz 3 8 8 2 4 2" xfId="18991" xr:uid="{00000000-0005-0000-0000-000031520000}"/>
    <cellStyle name="Izlaz 3 8 8 2 5" xfId="18992" xr:uid="{00000000-0005-0000-0000-000032520000}"/>
    <cellStyle name="Izlaz 3 8 8 3" xfId="18993" xr:uid="{00000000-0005-0000-0000-000033520000}"/>
    <cellStyle name="Izlaz 3 8 8 3 2" xfId="18994" xr:uid="{00000000-0005-0000-0000-000034520000}"/>
    <cellStyle name="Izlaz 3 8 8 3 2 2" xfId="18995" xr:uid="{00000000-0005-0000-0000-000035520000}"/>
    <cellStyle name="Izlaz 3 8 8 3 3" xfId="18996" xr:uid="{00000000-0005-0000-0000-000036520000}"/>
    <cellStyle name="Izlaz 3 8 8 3 3 2" xfId="18997" xr:uid="{00000000-0005-0000-0000-000037520000}"/>
    <cellStyle name="Izlaz 3 8 8 3 4" xfId="18998" xr:uid="{00000000-0005-0000-0000-000038520000}"/>
    <cellStyle name="Izlaz 3 8 8 4" xfId="49492" xr:uid="{00000000-0005-0000-0000-000039520000}"/>
    <cellStyle name="Izlaz 3 8 9" xfId="18999" xr:uid="{00000000-0005-0000-0000-00003A520000}"/>
    <cellStyle name="Izlaz 3 8 9 2" xfId="19000" xr:uid="{00000000-0005-0000-0000-00003B520000}"/>
    <cellStyle name="Izlaz 3 8 9 2 2" xfId="19001" xr:uid="{00000000-0005-0000-0000-00003C520000}"/>
    <cellStyle name="Izlaz 3 8 9 2 2 2" xfId="19002" xr:uid="{00000000-0005-0000-0000-00003D520000}"/>
    <cellStyle name="Izlaz 3 8 9 2 3" xfId="19003" xr:uid="{00000000-0005-0000-0000-00003E520000}"/>
    <cellStyle name="Izlaz 3 8 9 2 3 2" xfId="19004" xr:uid="{00000000-0005-0000-0000-00003F520000}"/>
    <cellStyle name="Izlaz 3 8 9 2 4" xfId="19005" xr:uid="{00000000-0005-0000-0000-000040520000}"/>
    <cellStyle name="Izlaz 3 8 9 2 4 2" xfId="19006" xr:uid="{00000000-0005-0000-0000-000041520000}"/>
    <cellStyle name="Izlaz 3 8 9 2 5" xfId="19007" xr:uid="{00000000-0005-0000-0000-000042520000}"/>
    <cellStyle name="Izlaz 3 8 9 3" xfId="19008" xr:uid="{00000000-0005-0000-0000-000043520000}"/>
    <cellStyle name="Izlaz 3 8 9 3 2" xfId="19009" xr:uid="{00000000-0005-0000-0000-000044520000}"/>
    <cellStyle name="Izlaz 3 8 9 3 2 2" xfId="19010" xr:uid="{00000000-0005-0000-0000-000045520000}"/>
    <cellStyle name="Izlaz 3 8 9 3 3" xfId="19011" xr:uid="{00000000-0005-0000-0000-000046520000}"/>
    <cellStyle name="Izlaz 3 8 9 3 3 2" xfId="19012" xr:uid="{00000000-0005-0000-0000-000047520000}"/>
    <cellStyle name="Izlaz 3 8 9 3 4" xfId="19013" xr:uid="{00000000-0005-0000-0000-000048520000}"/>
    <cellStyle name="Izlaz 3 8 9 4" xfId="49938" xr:uid="{00000000-0005-0000-0000-000049520000}"/>
    <cellStyle name="Izlaz 3 9" xfId="19014" xr:uid="{00000000-0005-0000-0000-00004A520000}"/>
    <cellStyle name="Izlaz 3 9 10" xfId="19015" xr:uid="{00000000-0005-0000-0000-00004B520000}"/>
    <cellStyle name="Izlaz 3 9 10 2" xfId="19016" xr:uid="{00000000-0005-0000-0000-00004C520000}"/>
    <cellStyle name="Izlaz 3 9 10 2 2" xfId="19017" xr:uid="{00000000-0005-0000-0000-00004D520000}"/>
    <cellStyle name="Izlaz 3 9 10 2 2 2" xfId="19018" xr:uid="{00000000-0005-0000-0000-00004E520000}"/>
    <cellStyle name="Izlaz 3 9 10 2 3" xfId="19019" xr:uid="{00000000-0005-0000-0000-00004F520000}"/>
    <cellStyle name="Izlaz 3 9 10 2 3 2" xfId="19020" xr:uid="{00000000-0005-0000-0000-000050520000}"/>
    <cellStyle name="Izlaz 3 9 10 2 4" xfId="19021" xr:uid="{00000000-0005-0000-0000-000051520000}"/>
    <cellStyle name="Izlaz 3 9 10 2 4 2" xfId="19022" xr:uid="{00000000-0005-0000-0000-000052520000}"/>
    <cellStyle name="Izlaz 3 9 10 2 5" xfId="19023" xr:uid="{00000000-0005-0000-0000-000053520000}"/>
    <cellStyle name="Izlaz 3 9 10 3" xfId="19024" xr:uid="{00000000-0005-0000-0000-000054520000}"/>
    <cellStyle name="Izlaz 3 9 10 3 2" xfId="19025" xr:uid="{00000000-0005-0000-0000-000055520000}"/>
    <cellStyle name="Izlaz 3 9 10 3 2 2" xfId="19026" xr:uid="{00000000-0005-0000-0000-000056520000}"/>
    <cellStyle name="Izlaz 3 9 10 3 3" xfId="19027" xr:uid="{00000000-0005-0000-0000-000057520000}"/>
    <cellStyle name="Izlaz 3 9 10 3 3 2" xfId="19028" xr:uid="{00000000-0005-0000-0000-000058520000}"/>
    <cellStyle name="Izlaz 3 9 10 3 4" xfId="19029" xr:uid="{00000000-0005-0000-0000-000059520000}"/>
    <cellStyle name="Izlaz 3 9 10 4" xfId="50347" xr:uid="{00000000-0005-0000-0000-00005A520000}"/>
    <cellStyle name="Izlaz 3 9 11" xfId="19030" xr:uid="{00000000-0005-0000-0000-00005B520000}"/>
    <cellStyle name="Izlaz 3 9 11 2" xfId="19031" xr:uid="{00000000-0005-0000-0000-00005C520000}"/>
    <cellStyle name="Izlaz 3 9 11 2 2" xfId="19032" xr:uid="{00000000-0005-0000-0000-00005D520000}"/>
    <cellStyle name="Izlaz 3 9 11 2 2 2" xfId="19033" xr:uid="{00000000-0005-0000-0000-00005E520000}"/>
    <cellStyle name="Izlaz 3 9 11 2 3" xfId="19034" xr:uid="{00000000-0005-0000-0000-00005F520000}"/>
    <cellStyle name="Izlaz 3 9 11 2 3 2" xfId="19035" xr:uid="{00000000-0005-0000-0000-000060520000}"/>
    <cellStyle name="Izlaz 3 9 11 2 4" xfId="19036" xr:uid="{00000000-0005-0000-0000-000061520000}"/>
    <cellStyle name="Izlaz 3 9 11 2 4 2" xfId="19037" xr:uid="{00000000-0005-0000-0000-000062520000}"/>
    <cellStyle name="Izlaz 3 9 11 2 5" xfId="19038" xr:uid="{00000000-0005-0000-0000-000063520000}"/>
    <cellStyle name="Izlaz 3 9 11 3" xfId="19039" xr:uid="{00000000-0005-0000-0000-000064520000}"/>
    <cellStyle name="Izlaz 3 9 11 3 2" xfId="19040" xr:uid="{00000000-0005-0000-0000-000065520000}"/>
    <cellStyle name="Izlaz 3 9 11 3 2 2" xfId="19041" xr:uid="{00000000-0005-0000-0000-000066520000}"/>
    <cellStyle name="Izlaz 3 9 11 3 3" xfId="19042" xr:uid="{00000000-0005-0000-0000-000067520000}"/>
    <cellStyle name="Izlaz 3 9 11 3 3 2" xfId="19043" xr:uid="{00000000-0005-0000-0000-000068520000}"/>
    <cellStyle name="Izlaz 3 9 11 3 4" xfId="19044" xr:uid="{00000000-0005-0000-0000-000069520000}"/>
    <cellStyle name="Izlaz 3 9 11 4" xfId="50774" xr:uid="{00000000-0005-0000-0000-00006A520000}"/>
    <cellStyle name="Izlaz 3 9 12" xfId="19045" xr:uid="{00000000-0005-0000-0000-00006B520000}"/>
    <cellStyle name="Izlaz 3 9 12 2" xfId="19046" xr:uid="{00000000-0005-0000-0000-00006C520000}"/>
    <cellStyle name="Izlaz 3 9 12 2 2" xfId="19047" xr:uid="{00000000-0005-0000-0000-00006D520000}"/>
    <cellStyle name="Izlaz 3 9 12 3" xfId="19048" xr:uid="{00000000-0005-0000-0000-00006E520000}"/>
    <cellStyle name="Izlaz 3 9 12 3 2" xfId="19049" xr:uid="{00000000-0005-0000-0000-00006F520000}"/>
    <cellStyle name="Izlaz 3 9 12 4" xfId="19050" xr:uid="{00000000-0005-0000-0000-000070520000}"/>
    <cellStyle name="Izlaz 3 9 12 4 2" xfId="19051" xr:uid="{00000000-0005-0000-0000-000071520000}"/>
    <cellStyle name="Izlaz 3 9 12 5" xfId="19052" xr:uid="{00000000-0005-0000-0000-000072520000}"/>
    <cellStyle name="Izlaz 3 9 13" xfId="19053" xr:uid="{00000000-0005-0000-0000-000073520000}"/>
    <cellStyle name="Izlaz 3 9 13 2" xfId="19054" xr:uid="{00000000-0005-0000-0000-000074520000}"/>
    <cellStyle name="Izlaz 3 9 13 2 2" xfId="19055" xr:uid="{00000000-0005-0000-0000-000075520000}"/>
    <cellStyle name="Izlaz 3 9 13 3" xfId="19056" xr:uid="{00000000-0005-0000-0000-000076520000}"/>
    <cellStyle name="Izlaz 3 9 13 3 2" xfId="19057" xr:uid="{00000000-0005-0000-0000-000077520000}"/>
    <cellStyle name="Izlaz 3 9 13 4" xfId="19058" xr:uid="{00000000-0005-0000-0000-000078520000}"/>
    <cellStyle name="Izlaz 3 9 14" xfId="46852" xr:uid="{00000000-0005-0000-0000-000079520000}"/>
    <cellStyle name="Izlaz 3 9 2" xfId="19059" xr:uid="{00000000-0005-0000-0000-00007A520000}"/>
    <cellStyle name="Izlaz 3 9 2 2" xfId="19060" xr:uid="{00000000-0005-0000-0000-00007B520000}"/>
    <cellStyle name="Izlaz 3 9 2 2 2" xfId="19061" xr:uid="{00000000-0005-0000-0000-00007C520000}"/>
    <cellStyle name="Izlaz 3 9 2 2 2 2" xfId="19062" xr:uid="{00000000-0005-0000-0000-00007D520000}"/>
    <cellStyle name="Izlaz 3 9 2 2 3" xfId="19063" xr:uid="{00000000-0005-0000-0000-00007E520000}"/>
    <cellStyle name="Izlaz 3 9 2 2 3 2" xfId="19064" xr:uid="{00000000-0005-0000-0000-00007F520000}"/>
    <cellStyle name="Izlaz 3 9 2 2 4" xfId="19065" xr:uid="{00000000-0005-0000-0000-000080520000}"/>
    <cellStyle name="Izlaz 3 9 2 2 4 2" xfId="19066" xr:uid="{00000000-0005-0000-0000-000081520000}"/>
    <cellStyle name="Izlaz 3 9 2 2 5" xfId="19067" xr:uid="{00000000-0005-0000-0000-000082520000}"/>
    <cellStyle name="Izlaz 3 9 2 3" xfId="19068" xr:uid="{00000000-0005-0000-0000-000083520000}"/>
    <cellStyle name="Izlaz 3 9 2 3 2" xfId="19069" xr:uid="{00000000-0005-0000-0000-000084520000}"/>
    <cellStyle name="Izlaz 3 9 2 3 2 2" xfId="19070" xr:uid="{00000000-0005-0000-0000-000085520000}"/>
    <cellStyle name="Izlaz 3 9 2 3 3" xfId="19071" xr:uid="{00000000-0005-0000-0000-000086520000}"/>
    <cellStyle name="Izlaz 3 9 2 3 3 2" xfId="19072" xr:uid="{00000000-0005-0000-0000-000087520000}"/>
    <cellStyle name="Izlaz 3 9 2 3 4" xfId="19073" xr:uid="{00000000-0005-0000-0000-000088520000}"/>
    <cellStyle name="Izlaz 3 9 2 4" xfId="47107" xr:uid="{00000000-0005-0000-0000-000089520000}"/>
    <cellStyle name="Izlaz 3 9 3" xfId="19074" xr:uid="{00000000-0005-0000-0000-00008A520000}"/>
    <cellStyle name="Izlaz 3 9 3 2" xfId="19075" xr:uid="{00000000-0005-0000-0000-00008B520000}"/>
    <cellStyle name="Izlaz 3 9 3 2 2" xfId="19076" xr:uid="{00000000-0005-0000-0000-00008C520000}"/>
    <cellStyle name="Izlaz 3 9 3 2 2 2" xfId="19077" xr:uid="{00000000-0005-0000-0000-00008D520000}"/>
    <cellStyle name="Izlaz 3 9 3 2 3" xfId="19078" xr:uid="{00000000-0005-0000-0000-00008E520000}"/>
    <cellStyle name="Izlaz 3 9 3 2 3 2" xfId="19079" xr:uid="{00000000-0005-0000-0000-00008F520000}"/>
    <cellStyle name="Izlaz 3 9 3 2 4" xfId="19080" xr:uid="{00000000-0005-0000-0000-000090520000}"/>
    <cellStyle name="Izlaz 3 9 3 2 4 2" xfId="19081" xr:uid="{00000000-0005-0000-0000-000091520000}"/>
    <cellStyle name="Izlaz 3 9 3 2 5" xfId="19082" xr:uid="{00000000-0005-0000-0000-000092520000}"/>
    <cellStyle name="Izlaz 3 9 3 3" xfId="19083" xr:uid="{00000000-0005-0000-0000-000093520000}"/>
    <cellStyle name="Izlaz 3 9 3 3 2" xfId="19084" xr:uid="{00000000-0005-0000-0000-000094520000}"/>
    <cellStyle name="Izlaz 3 9 3 3 2 2" xfId="19085" xr:uid="{00000000-0005-0000-0000-000095520000}"/>
    <cellStyle name="Izlaz 3 9 3 3 3" xfId="19086" xr:uid="{00000000-0005-0000-0000-000096520000}"/>
    <cellStyle name="Izlaz 3 9 3 3 3 2" xfId="19087" xr:uid="{00000000-0005-0000-0000-000097520000}"/>
    <cellStyle name="Izlaz 3 9 3 3 4" xfId="19088" xr:uid="{00000000-0005-0000-0000-000098520000}"/>
    <cellStyle name="Izlaz 3 9 3 4" xfId="47706" xr:uid="{00000000-0005-0000-0000-000099520000}"/>
    <cellStyle name="Izlaz 3 9 4" xfId="19089" xr:uid="{00000000-0005-0000-0000-00009A520000}"/>
    <cellStyle name="Izlaz 3 9 4 2" xfId="19090" xr:uid="{00000000-0005-0000-0000-00009B520000}"/>
    <cellStyle name="Izlaz 3 9 4 2 2" xfId="19091" xr:uid="{00000000-0005-0000-0000-00009C520000}"/>
    <cellStyle name="Izlaz 3 9 4 2 2 2" xfId="19092" xr:uid="{00000000-0005-0000-0000-00009D520000}"/>
    <cellStyle name="Izlaz 3 9 4 2 3" xfId="19093" xr:uid="{00000000-0005-0000-0000-00009E520000}"/>
    <cellStyle name="Izlaz 3 9 4 2 3 2" xfId="19094" xr:uid="{00000000-0005-0000-0000-00009F520000}"/>
    <cellStyle name="Izlaz 3 9 4 2 4" xfId="19095" xr:uid="{00000000-0005-0000-0000-0000A0520000}"/>
    <cellStyle name="Izlaz 3 9 4 2 4 2" xfId="19096" xr:uid="{00000000-0005-0000-0000-0000A1520000}"/>
    <cellStyle name="Izlaz 3 9 4 2 5" xfId="19097" xr:uid="{00000000-0005-0000-0000-0000A2520000}"/>
    <cellStyle name="Izlaz 3 9 4 3" xfId="19098" xr:uid="{00000000-0005-0000-0000-0000A3520000}"/>
    <cellStyle name="Izlaz 3 9 4 3 2" xfId="19099" xr:uid="{00000000-0005-0000-0000-0000A4520000}"/>
    <cellStyle name="Izlaz 3 9 4 3 2 2" xfId="19100" xr:uid="{00000000-0005-0000-0000-0000A5520000}"/>
    <cellStyle name="Izlaz 3 9 4 3 3" xfId="19101" xr:uid="{00000000-0005-0000-0000-0000A6520000}"/>
    <cellStyle name="Izlaz 3 9 4 3 3 2" xfId="19102" xr:uid="{00000000-0005-0000-0000-0000A7520000}"/>
    <cellStyle name="Izlaz 3 9 4 3 4" xfId="19103" xr:uid="{00000000-0005-0000-0000-0000A8520000}"/>
    <cellStyle name="Izlaz 3 9 4 4" xfId="48121" xr:uid="{00000000-0005-0000-0000-0000A9520000}"/>
    <cellStyle name="Izlaz 3 9 5" xfId="19104" xr:uid="{00000000-0005-0000-0000-0000AA520000}"/>
    <cellStyle name="Izlaz 3 9 5 2" xfId="19105" xr:uid="{00000000-0005-0000-0000-0000AB520000}"/>
    <cellStyle name="Izlaz 3 9 5 2 2" xfId="19106" xr:uid="{00000000-0005-0000-0000-0000AC520000}"/>
    <cellStyle name="Izlaz 3 9 5 2 2 2" xfId="19107" xr:uid="{00000000-0005-0000-0000-0000AD520000}"/>
    <cellStyle name="Izlaz 3 9 5 2 3" xfId="19108" xr:uid="{00000000-0005-0000-0000-0000AE520000}"/>
    <cellStyle name="Izlaz 3 9 5 2 3 2" xfId="19109" xr:uid="{00000000-0005-0000-0000-0000AF520000}"/>
    <cellStyle name="Izlaz 3 9 5 2 4" xfId="19110" xr:uid="{00000000-0005-0000-0000-0000B0520000}"/>
    <cellStyle name="Izlaz 3 9 5 2 4 2" xfId="19111" xr:uid="{00000000-0005-0000-0000-0000B1520000}"/>
    <cellStyle name="Izlaz 3 9 5 2 5" xfId="19112" xr:uid="{00000000-0005-0000-0000-0000B2520000}"/>
    <cellStyle name="Izlaz 3 9 5 3" xfId="19113" xr:uid="{00000000-0005-0000-0000-0000B3520000}"/>
    <cellStyle name="Izlaz 3 9 5 3 2" xfId="19114" xr:uid="{00000000-0005-0000-0000-0000B4520000}"/>
    <cellStyle name="Izlaz 3 9 5 3 2 2" xfId="19115" xr:uid="{00000000-0005-0000-0000-0000B5520000}"/>
    <cellStyle name="Izlaz 3 9 5 3 3" xfId="19116" xr:uid="{00000000-0005-0000-0000-0000B6520000}"/>
    <cellStyle name="Izlaz 3 9 5 3 3 2" xfId="19117" xr:uid="{00000000-0005-0000-0000-0000B7520000}"/>
    <cellStyle name="Izlaz 3 9 5 3 4" xfId="19118" xr:uid="{00000000-0005-0000-0000-0000B8520000}"/>
    <cellStyle name="Izlaz 3 9 5 4" xfId="48521" xr:uid="{00000000-0005-0000-0000-0000B9520000}"/>
    <cellStyle name="Izlaz 3 9 6" xfId="19119" xr:uid="{00000000-0005-0000-0000-0000BA520000}"/>
    <cellStyle name="Izlaz 3 9 6 2" xfId="19120" xr:uid="{00000000-0005-0000-0000-0000BB520000}"/>
    <cellStyle name="Izlaz 3 9 6 2 2" xfId="19121" xr:uid="{00000000-0005-0000-0000-0000BC520000}"/>
    <cellStyle name="Izlaz 3 9 6 2 2 2" xfId="19122" xr:uid="{00000000-0005-0000-0000-0000BD520000}"/>
    <cellStyle name="Izlaz 3 9 6 2 3" xfId="19123" xr:uid="{00000000-0005-0000-0000-0000BE520000}"/>
    <cellStyle name="Izlaz 3 9 6 2 3 2" xfId="19124" xr:uid="{00000000-0005-0000-0000-0000BF520000}"/>
    <cellStyle name="Izlaz 3 9 6 2 4" xfId="19125" xr:uid="{00000000-0005-0000-0000-0000C0520000}"/>
    <cellStyle name="Izlaz 3 9 6 2 4 2" xfId="19126" xr:uid="{00000000-0005-0000-0000-0000C1520000}"/>
    <cellStyle name="Izlaz 3 9 6 2 5" xfId="19127" xr:uid="{00000000-0005-0000-0000-0000C2520000}"/>
    <cellStyle name="Izlaz 3 9 6 3" xfId="19128" xr:uid="{00000000-0005-0000-0000-0000C3520000}"/>
    <cellStyle name="Izlaz 3 9 6 3 2" xfId="19129" xr:uid="{00000000-0005-0000-0000-0000C4520000}"/>
    <cellStyle name="Izlaz 3 9 6 3 2 2" xfId="19130" xr:uid="{00000000-0005-0000-0000-0000C5520000}"/>
    <cellStyle name="Izlaz 3 9 6 3 3" xfId="19131" xr:uid="{00000000-0005-0000-0000-0000C6520000}"/>
    <cellStyle name="Izlaz 3 9 6 3 3 2" xfId="19132" xr:uid="{00000000-0005-0000-0000-0000C7520000}"/>
    <cellStyle name="Izlaz 3 9 6 3 4" xfId="19133" xr:uid="{00000000-0005-0000-0000-0000C8520000}"/>
    <cellStyle name="Izlaz 3 9 6 4" xfId="48931" xr:uid="{00000000-0005-0000-0000-0000C9520000}"/>
    <cellStyle name="Izlaz 3 9 7" xfId="19134" xr:uid="{00000000-0005-0000-0000-0000CA520000}"/>
    <cellStyle name="Izlaz 3 9 7 2" xfId="19135" xr:uid="{00000000-0005-0000-0000-0000CB520000}"/>
    <cellStyle name="Izlaz 3 9 7 2 2" xfId="19136" xr:uid="{00000000-0005-0000-0000-0000CC520000}"/>
    <cellStyle name="Izlaz 3 9 7 2 2 2" xfId="19137" xr:uid="{00000000-0005-0000-0000-0000CD520000}"/>
    <cellStyle name="Izlaz 3 9 7 2 3" xfId="19138" xr:uid="{00000000-0005-0000-0000-0000CE520000}"/>
    <cellStyle name="Izlaz 3 9 7 2 3 2" xfId="19139" xr:uid="{00000000-0005-0000-0000-0000CF520000}"/>
    <cellStyle name="Izlaz 3 9 7 2 4" xfId="19140" xr:uid="{00000000-0005-0000-0000-0000D0520000}"/>
    <cellStyle name="Izlaz 3 9 7 2 4 2" xfId="19141" xr:uid="{00000000-0005-0000-0000-0000D1520000}"/>
    <cellStyle name="Izlaz 3 9 7 2 5" xfId="19142" xr:uid="{00000000-0005-0000-0000-0000D2520000}"/>
    <cellStyle name="Izlaz 3 9 7 3" xfId="19143" xr:uid="{00000000-0005-0000-0000-0000D3520000}"/>
    <cellStyle name="Izlaz 3 9 7 3 2" xfId="19144" xr:uid="{00000000-0005-0000-0000-0000D4520000}"/>
    <cellStyle name="Izlaz 3 9 7 3 2 2" xfId="19145" xr:uid="{00000000-0005-0000-0000-0000D5520000}"/>
    <cellStyle name="Izlaz 3 9 7 3 3" xfId="19146" xr:uid="{00000000-0005-0000-0000-0000D6520000}"/>
    <cellStyle name="Izlaz 3 9 7 3 3 2" xfId="19147" xr:uid="{00000000-0005-0000-0000-0000D7520000}"/>
    <cellStyle name="Izlaz 3 9 7 3 4" xfId="19148" xr:uid="{00000000-0005-0000-0000-0000D8520000}"/>
    <cellStyle name="Izlaz 3 9 7 4" xfId="49101" xr:uid="{00000000-0005-0000-0000-0000D9520000}"/>
    <cellStyle name="Izlaz 3 9 8" xfId="19149" xr:uid="{00000000-0005-0000-0000-0000DA520000}"/>
    <cellStyle name="Izlaz 3 9 8 2" xfId="19150" xr:uid="{00000000-0005-0000-0000-0000DB520000}"/>
    <cellStyle name="Izlaz 3 9 8 2 2" xfId="19151" xr:uid="{00000000-0005-0000-0000-0000DC520000}"/>
    <cellStyle name="Izlaz 3 9 8 2 2 2" xfId="19152" xr:uid="{00000000-0005-0000-0000-0000DD520000}"/>
    <cellStyle name="Izlaz 3 9 8 2 3" xfId="19153" xr:uid="{00000000-0005-0000-0000-0000DE520000}"/>
    <cellStyle name="Izlaz 3 9 8 2 3 2" xfId="19154" xr:uid="{00000000-0005-0000-0000-0000DF520000}"/>
    <cellStyle name="Izlaz 3 9 8 2 4" xfId="19155" xr:uid="{00000000-0005-0000-0000-0000E0520000}"/>
    <cellStyle name="Izlaz 3 9 8 2 4 2" xfId="19156" xr:uid="{00000000-0005-0000-0000-0000E1520000}"/>
    <cellStyle name="Izlaz 3 9 8 2 5" xfId="19157" xr:uid="{00000000-0005-0000-0000-0000E2520000}"/>
    <cellStyle name="Izlaz 3 9 8 3" xfId="19158" xr:uid="{00000000-0005-0000-0000-0000E3520000}"/>
    <cellStyle name="Izlaz 3 9 8 3 2" xfId="19159" xr:uid="{00000000-0005-0000-0000-0000E4520000}"/>
    <cellStyle name="Izlaz 3 9 8 3 2 2" xfId="19160" xr:uid="{00000000-0005-0000-0000-0000E5520000}"/>
    <cellStyle name="Izlaz 3 9 8 3 3" xfId="19161" xr:uid="{00000000-0005-0000-0000-0000E6520000}"/>
    <cellStyle name="Izlaz 3 9 8 3 3 2" xfId="19162" xr:uid="{00000000-0005-0000-0000-0000E7520000}"/>
    <cellStyle name="Izlaz 3 9 8 3 4" xfId="19163" xr:uid="{00000000-0005-0000-0000-0000E8520000}"/>
    <cellStyle name="Izlaz 3 9 8 4" xfId="49493" xr:uid="{00000000-0005-0000-0000-0000E9520000}"/>
    <cellStyle name="Izlaz 3 9 9" xfId="19164" xr:uid="{00000000-0005-0000-0000-0000EA520000}"/>
    <cellStyle name="Izlaz 3 9 9 2" xfId="19165" xr:uid="{00000000-0005-0000-0000-0000EB520000}"/>
    <cellStyle name="Izlaz 3 9 9 2 2" xfId="19166" xr:uid="{00000000-0005-0000-0000-0000EC520000}"/>
    <cellStyle name="Izlaz 3 9 9 2 2 2" xfId="19167" xr:uid="{00000000-0005-0000-0000-0000ED520000}"/>
    <cellStyle name="Izlaz 3 9 9 2 3" xfId="19168" xr:uid="{00000000-0005-0000-0000-0000EE520000}"/>
    <cellStyle name="Izlaz 3 9 9 2 3 2" xfId="19169" xr:uid="{00000000-0005-0000-0000-0000EF520000}"/>
    <cellStyle name="Izlaz 3 9 9 2 4" xfId="19170" xr:uid="{00000000-0005-0000-0000-0000F0520000}"/>
    <cellStyle name="Izlaz 3 9 9 2 4 2" xfId="19171" xr:uid="{00000000-0005-0000-0000-0000F1520000}"/>
    <cellStyle name="Izlaz 3 9 9 2 5" xfId="19172" xr:uid="{00000000-0005-0000-0000-0000F2520000}"/>
    <cellStyle name="Izlaz 3 9 9 3" xfId="19173" xr:uid="{00000000-0005-0000-0000-0000F3520000}"/>
    <cellStyle name="Izlaz 3 9 9 3 2" xfId="19174" xr:uid="{00000000-0005-0000-0000-0000F4520000}"/>
    <cellStyle name="Izlaz 3 9 9 3 2 2" xfId="19175" xr:uid="{00000000-0005-0000-0000-0000F5520000}"/>
    <cellStyle name="Izlaz 3 9 9 3 3" xfId="19176" xr:uid="{00000000-0005-0000-0000-0000F6520000}"/>
    <cellStyle name="Izlaz 3 9 9 3 3 2" xfId="19177" xr:uid="{00000000-0005-0000-0000-0000F7520000}"/>
    <cellStyle name="Izlaz 3 9 9 3 4" xfId="19178" xr:uid="{00000000-0005-0000-0000-0000F8520000}"/>
    <cellStyle name="Izlaz 3 9 9 4" xfId="49939" xr:uid="{00000000-0005-0000-0000-0000F9520000}"/>
    <cellStyle name="Izračun 2" xfId="19179" xr:uid="{00000000-0005-0000-0000-0000FA520000}"/>
    <cellStyle name="Izračun 2 10" xfId="19180" xr:uid="{00000000-0005-0000-0000-0000FB520000}"/>
    <cellStyle name="Izračun 2 10 10" xfId="19181" xr:uid="{00000000-0005-0000-0000-0000FC520000}"/>
    <cellStyle name="Izračun 2 10 10 2" xfId="19182" xr:uid="{00000000-0005-0000-0000-0000FD520000}"/>
    <cellStyle name="Izračun 2 10 10 2 2" xfId="19183" xr:uid="{00000000-0005-0000-0000-0000FE520000}"/>
    <cellStyle name="Izračun 2 10 10 2 2 2" xfId="19184" xr:uid="{00000000-0005-0000-0000-0000FF520000}"/>
    <cellStyle name="Izračun 2 10 10 2 3" xfId="19185" xr:uid="{00000000-0005-0000-0000-000000530000}"/>
    <cellStyle name="Izračun 2 10 10 3" xfId="19186" xr:uid="{00000000-0005-0000-0000-000001530000}"/>
    <cellStyle name="Izračun 2 10 10 3 2" xfId="19187" xr:uid="{00000000-0005-0000-0000-000002530000}"/>
    <cellStyle name="Izračun 2 10 10 4" xfId="19188" xr:uid="{00000000-0005-0000-0000-000003530000}"/>
    <cellStyle name="Izračun 2 10 10 5" xfId="50775" xr:uid="{00000000-0005-0000-0000-000004530000}"/>
    <cellStyle name="Izračun 2 10 11" xfId="19189" xr:uid="{00000000-0005-0000-0000-000005530000}"/>
    <cellStyle name="Izračun 2 10 11 2" xfId="19190" xr:uid="{00000000-0005-0000-0000-000006530000}"/>
    <cellStyle name="Izračun 2 10 11 2 2" xfId="19191" xr:uid="{00000000-0005-0000-0000-000007530000}"/>
    <cellStyle name="Izračun 2 10 11 3" xfId="19192" xr:uid="{00000000-0005-0000-0000-000008530000}"/>
    <cellStyle name="Izračun 2 10 12" xfId="19193" xr:uid="{00000000-0005-0000-0000-000009530000}"/>
    <cellStyle name="Izračun 2 10 12 2" xfId="19194" xr:uid="{00000000-0005-0000-0000-00000A530000}"/>
    <cellStyle name="Izračun 2 10 13" xfId="19195" xr:uid="{00000000-0005-0000-0000-00000B530000}"/>
    <cellStyle name="Izračun 2 10 14" xfId="46789" xr:uid="{00000000-0005-0000-0000-00000C530000}"/>
    <cellStyle name="Izračun 2 10 2" xfId="19196" xr:uid="{00000000-0005-0000-0000-00000D530000}"/>
    <cellStyle name="Izračun 2 10 2 2" xfId="19197" xr:uid="{00000000-0005-0000-0000-00000E530000}"/>
    <cellStyle name="Izračun 2 10 2 2 2" xfId="19198" xr:uid="{00000000-0005-0000-0000-00000F530000}"/>
    <cellStyle name="Izračun 2 10 2 2 2 2" xfId="19199" xr:uid="{00000000-0005-0000-0000-000010530000}"/>
    <cellStyle name="Izračun 2 10 2 2 3" xfId="19200" xr:uid="{00000000-0005-0000-0000-000011530000}"/>
    <cellStyle name="Izračun 2 10 2 3" xfId="19201" xr:uid="{00000000-0005-0000-0000-000012530000}"/>
    <cellStyle name="Izračun 2 10 2 3 2" xfId="19202" xr:uid="{00000000-0005-0000-0000-000013530000}"/>
    <cellStyle name="Izračun 2 10 2 4" xfId="19203" xr:uid="{00000000-0005-0000-0000-000014530000}"/>
    <cellStyle name="Izračun 2 10 2 5" xfId="47108" xr:uid="{00000000-0005-0000-0000-000015530000}"/>
    <cellStyle name="Izračun 2 10 3" xfId="19204" xr:uid="{00000000-0005-0000-0000-000016530000}"/>
    <cellStyle name="Izračun 2 10 3 2" xfId="19205" xr:uid="{00000000-0005-0000-0000-000017530000}"/>
    <cellStyle name="Izračun 2 10 3 2 2" xfId="19206" xr:uid="{00000000-0005-0000-0000-000018530000}"/>
    <cellStyle name="Izračun 2 10 3 2 2 2" xfId="19207" xr:uid="{00000000-0005-0000-0000-000019530000}"/>
    <cellStyle name="Izračun 2 10 3 2 3" xfId="19208" xr:uid="{00000000-0005-0000-0000-00001A530000}"/>
    <cellStyle name="Izračun 2 10 3 3" xfId="19209" xr:uid="{00000000-0005-0000-0000-00001B530000}"/>
    <cellStyle name="Izračun 2 10 3 3 2" xfId="19210" xr:uid="{00000000-0005-0000-0000-00001C530000}"/>
    <cellStyle name="Izračun 2 10 3 4" xfId="19211" xr:uid="{00000000-0005-0000-0000-00001D530000}"/>
    <cellStyle name="Izračun 2 10 3 5" xfId="47707" xr:uid="{00000000-0005-0000-0000-00001E530000}"/>
    <cellStyle name="Izračun 2 10 4" xfId="19212" xr:uid="{00000000-0005-0000-0000-00001F530000}"/>
    <cellStyle name="Izračun 2 10 4 2" xfId="19213" xr:uid="{00000000-0005-0000-0000-000020530000}"/>
    <cellStyle name="Izračun 2 10 4 2 2" xfId="19214" xr:uid="{00000000-0005-0000-0000-000021530000}"/>
    <cellStyle name="Izračun 2 10 4 2 2 2" xfId="19215" xr:uid="{00000000-0005-0000-0000-000022530000}"/>
    <cellStyle name="Izračun 2 10 4 2 3" xfId="19216" xr:uid="{00000000-0005-0000-0000-000023530000}"/>
    <cellStyle name="Izračun 2 10 4 3" xfId="19217" xr:uid="{00000000-0005-0000-0000-000024530000}"/>
    <cellStyle name="Izračun 2 10 4 3 2" xfId="19218" xr:uid="{00000000-0005-0000-0000-000025530000}"/>
    <cellStyle name="Izračun 2 10 4 4" xfId="19219" xr:uid="{00000000-0005-0000-0000-000026530000}"/>
    <cellStyle name="Izračun 2 10 4 5" xfId="48122" xr:uid="{00000000-0005-0000-0000-000027530000}"/>
    <cellStyle name="Izračun 2 10 5" xfId="19220" xr:uid="{00000000-0005-0000-0000-000028530000}"/>
    <cellStyle name="Izračun 2 10 5 2" xfId="19221" xr:uid="{00000000-0005-0000-0000-000029530000}"/>
    <cellStyle name="Izračun 2 10 5 2 2" xfId="19222" xr:uid="{00000000-0005-0000-0000-00002A530000}"/>
    <cellStyle name="Izračun 2 10 5 2 2 2" xfId="19223" xr:uid="{00000000-0005-0000-0000-00002B530000}"/>
    <cellStyle name="Izračun 2 10 5 2 3" xfId="19224" xr:uid="{00000000-0005-0000-0000-00002C530000}"/>
    <cellStyle name="Izračun 2 10 5 3" xfId="19225" xr:uid="{00000000-0005-0000-0000-00002D530000}"/>
    <cellStyle name="Izračun 2 10 5 3 2" xfId="19226" xr:uid="{00000000-0005-0000-0000-00002E530000}"/>
    <cellStyle name="Izračun 2 10 5 4" xfId="19227" xr:uid="{00000000-0005-0000-0000-00002F530000}"/>
    <cellStyle name="Izračun 2 10 5 5" xfId="48522" xr:uid="{00000000-0005-0000-0000-000030530000}"/>
    <cellStyle name="Izračun 2 10 6" xfId="19228" xr:uid="{00000000-0005-0000-0000-000031530000}"/>
    <cellStyle name="Izračun 2 10 6 2" xfId="19229" xr:uid="{00000000-0005-0000-0000-000032530000}"/>
    <cellStyle name="Izračun 2 10 6 2 2" xfId="19230" xr:uid="{00000000-0005-0000-0000-000033530000}"/>
    <cellStyle name="Izračun 2 10 6 2 2 2" xfId="19231" xr:uid="{00000000-0005-0000-0000-000034530000}"/>
    <cellStyle name="Izračun 2 10 6 2 3" xfId="19232" xr:uid="{00000000-0005-0000-0000-000035530000}"/>
    <cellStyle name="Izračun 2 10 6 3" xfId="19233" xr:uid="{00000000-0005-0000-0000-000036530000}"/>
    <cellStyle name="Izračun 2 10 6 3 2" xfId="19234" xr:uid="{00000000-0005-0000-0000-000037530000}"/>
    <cellStyle name="Izračun 2 10 6 4" xfId="19235" xr:uid="{00000000-0005-0000-0000-000038530000}"/>
    <cellStyle name="Izračun 2 10 6 5" xfId="49102" xr:uid="{00000000-0005-0000-0000-000039530000}"/>
    <cellStyle name="Izračun 2 10 7" xfId="19236" xr:uid="{00000000-0005-0000-0000-00003A530000}"/>
    <cellStyle name="Izračun 2 10 7 2" xfId="19237" xr:uid="{00000000-0005-0000-0000-00003B530000}"/>
    <cellStyle name="Izračun 2 10 7 2 2" xfId="19238" xr:uid="{00000000-0005-0000-0000-00003C530000}"/>
    <cellStyle name="Izračun 2 10 7 2 2 2" xfId="19239" xr:uid="{00000000-0005-0000-0000-00003D530000}"/>
    <cellStyle name="Izračun 2 10 7 2 3" xfId="19240" xr:uid="{00000000-0005-0000-0000-00003E530000}"/>
    <cellStyle name="Izračun 2 10 7 3" xfId="19241" xr:uid="{00000000-0005-0000-0000-00003F530000}"/>
    <cellStyle name="Izračun 2 10 7 3 2" xfId="19242" xr:uid="{00000000-0005-0000-0000-000040530000}"/>
    <cellStyle name="Izračun 2 10 7 4" xfId="19243" xr:uid="{00000000-0005-0000-0000-000041530000}"/>
    <cellStyle name="Izračun 2 10 7 5" xfId="49494" xr:uid="{00000000-0005-0000-0000-000042530000}"/>
    <cellStyle name="Izračun 2 10 8" xfId="19244" xr:uid="{00000000-0005-0000-0000-000043530000}"/>
    <cellStyle name="Izračun 2 10 8 2" xfId="19245" xr:uid="{00000000-0005-0000-0000-000044530000}"/>
    <cellStyle name="Izračun 2 10 8 2 2" xfId="19246" xr:uid="{00000000-0005-0000-0000-000045530000}"/>
    <cellStyle name="Izračun 2 10 8 2 2 2" xfId="19247" xr:uid="{00000000-0005-0000-0000-000046530000}"/>
    <cellStyle name="Izračun 2 10 8 2 3" xfId="19248" xr:uid="{00000000-0005-0000-0000-000047530000}"/>
    <cellStyle name="Izračun 2 10 8 3" xfId="19249" xr:uid="{00000000-0005-0000-0000-000048530000}"/>
    <cellStyle name="Izračun 2 10 8 3 2" xfId="19250" xr:uid="{00000000-0005-0000-0000-000049530000}"/>
    <cellStyle name="Izračun 2 10 8 4" xfId="19251" xr:uid="{00000000-0005-0000-0000-00004A530000}"/>
    <cellStyle name="Izračun 2 10 8 5" xfId="49940" xr:uid="{00000000-0005-0000-0000-00004B530000}"/>
    <cellStyle name="Izračun 2 10 9" xfId="19252" xr:uid="{00000000-0005-0000-0000-00004C530000}"/>
    <cellStyle name="Izračun 2 10 9 2" xfId="19253" xr:uid="{00000000-0005-0000-0000-00004D530000}"/>
    <cellStyle name="Izračun 2 10 9 2 2" xfId="19254" xr:uid="{00000000-0005-0000-0000-00004E530000}"/>
    <cellStyle name="Izračun 2 10 9 2 2 2" xfId="19255" xr:uid="{00000000-0005-0000-0000-00004F530000}"/>
    <cellStyle name="Izračun 2 10 9 2 3" xfId="19256" xr:uid="{00000000-0005-0000-0000-000050530000}"/>
    <cellStyle name="Izračun 2 10 9 3" xfId="19257" xr:uid="{00000000-0005-0000-0000-000051530000}"/>
    <cellStyle name="Izračun 2 10 9 3 2" xfId="19258" xr:uid="{00000000-0005-0000-0000-000052530000}"/>
    <cellStyle name="Izračun 2 10 9 4" xfId="19259" xr:uid="{00000000-0005-0000-0000-000053530000}"/>
    <cellStyle name="Izračun 2 10 9 5" xfId="50348" xr:uid="{00000000-0005-0000-0000-000054530000}"/>
    <cellStyle name="Izračun 2 11" xfId="19260" xr:uid="{00000000-0005-0000-0000-000055530000}"/>
    <cellStyle name="Izračun 2 11 10" xfId="19261" xr:uid="{00000000-0005-0000-0000-000056530000}"/>
    <cellStyle name="Izračun 2 11 10 2" xfId="19262" xr:uid="{00000000-0005-0000-0000-000057530000}"/>
    <cellStyle name="Izračun 2 11 10 2 2" xfId="19263" xr:uid="{00000000-0005-0000-0000-000058530000}"/>
    <cellStyle name="Izračun 2 11 10 2 2 2" xfId="19264" xr:uid="{00000000-0005-0000-0000-000059530000}"/>
    <cellStyle name="Izračun 2 11 10 2 3" xfId="19265" xr:uid="{00000000-0005-0000-0000-00005A530000}"/>
    <cellStyle name="Izračun 2 11 10 3" xfId="19266" xr:uid="{00000000-0005-0000-0000-00005B530000}"/>
    <cellStyle name="Izračun 2 11 10 3 2" xfId="19267" xr:uid="{00000000-0005-0000-0000-00005C530000}"/>
    <cellStyle name="Izračun 2 11 10 4" xfId="19268" xr:uid="{00000000-0005-0000-0000-00005D530000}"/>
    <cellStyle name="Izračun 2 11 10 5" xfId="50776" xr:uid="{00000000-0005-0000-0000-00005E530000}"/>
    <cellStyle name="Izračun 2 11 11" xfId="19269" xr:uid="{00000000-0005-0000-0000-00005F530000}"/>
    <cellStyle name="Izračun 2 11 11 2" xfId="19270" xr:uid="{00000000-0005-0000-0000-000060530000}"/>
    <cellStyle name="Izračun 2 11 11 2 2" xfId="19271" xr:uid="{00000000-0005-0000-0000-000061530000}"/>
    <cellStyle name="Izračun 2 11 11 3" xfId="19272" xr:uid="{00000000-0005-0000-0000-000062530000}"/>
    <cellStyle name="Izračun 2 11 12" xfId="19273" xr:uid="{00000000-0005-0000-0000-000063530000}"/>
    <cellStyle name="Izračun 2 11 12 2" xfId="19274" xr:uid="{00000000-0005-0000-0000-000064530000}"/>
    <cellStyle name="Izračun 2 11 13" xfId="19275" xr:uid="{00000000-0005-0000-0000-000065530000}"/>
    <cellStyle name="Izračun 2 11 14" xfId="46831" xr:uid="{00000000-0005-0000-0000-000066530000}"/>
    <cellStyle name="Izračun 2 11 2" xfId="19276" xr:uid="{00000000-0005-0000-0000-000067530000}"/>
    <cellStyle name="Izračun 2 11 2 2" xfId="19277" xr:uid="{00000000-0005-0000-0000-000068530000}"/>
    <cellStyle name="Izračun 2 11 2 2 2" xfId="19278" xr:uid="{00000000-0005-0000-0000-000069530000}"/>
    <cellStyle name="Izračun 2 11 2 2 2 2" xfId="19279" xr:uid="{00000000-0005-0000-0000-00006A530000}"/>
    <cellStyle name="Izračun 2 11 2 2 3" xfId="19280" xr:uid="{00000000-0005-0000-0000-00006B530000}"/>
    <cellStyle name="Izračun 2 11 2 3" xfId="19281" xr:uid="{00000000-0005-0000-0000-00006C530000}"/>
    <cellStyle name="Izračun 2 11 2 3 2" xfId="19282" xr:uid="{00000000-0005-0000-0000-00006D530000}"/>
    <cellStyle name="Izračun 2 11 2 4" xfId="19283" xr:uid="{00000000-0005-0000-0000-00006E530000}"/>
    <cellStyle name="Izračun 2 11 2 5" xfId="47109" xr:uid="{00000000-0005-0000-0000-00006F530000}"/>
    <cellStyle name="Izračun 2 11 3" xfId="19284" xr:uid="{00000000-0005-0000-0000-000070530000}"/>
    <cellStyle name="Izračun 2 11 3 2" xfId="19285" xr:uid="{00000000-0005-0000-0000-000071530000}"/>
    <cellStyle name="Izračun 2 11 3 2 2" xfId="19286" xr:uid="{00000000-0005-0000-0000-000072530000}"/>
    <cellStyle name="Izračun 2 11 3 2 2 2" xfId="19287" xr:uid="{00000000-0005-0000-0000-000073530000}"/>
    <cellStyle name="Izračun 2 11 3 2 3" xfId="19288" xr:uid="{00000000-0005-0000-0000-000074530000}"/>
    <cellStyle name="Izračun 2 11 3 3" xfId="19289" xr:uid="{00000000-0005-0000-0000-000075530000}"/>
    <cellStyle name="Izračun 2 11 3 3 2" xfId="19290" xr:uid="{00000000-0005-0000-0000-000076530000}"/>
    <cellStyle name="Izračun 2 11 3 4" xfId="19291" xr:uid="{00000000-0005-0000-0000-000077530000}"/>
    <cellStyle name="Izračun 2 11 3 5" xfId="47708" xr:uid="{00000000-0005-0000-0000-000078530000}"/>
    <cellStyle name="Izračun 2 11 4" xfId="19292" xr:uid="{00000000-0005-0000-0000-000079530000}"/>
    <cellStyle name="Izračun 2 11 4 2" xfId="19293" xr:uid="{00000000-0005-0000-0000-00007A530000}"/>
    <cellStyle name="Izračun 2 11 4 2 2" xfId="19294" xr:uid="{00000000-0005-0000-0000-00007B530000}"/>
    <cellStyle name="Izračun 2 11 4 2 2 2" xfId="19295" xr:uid="{00000000-0005-0000-0000-00007C530000}"/>
    <cellStyle name="Izračun 2 11 4 2 3" xfId="19296" xr:uid="{00000000-0005-0000-0000-00007D530000}"/>
    <cellStyle name="Izračun 2 11 4 3" xfId="19297" xr:uid="{00000000-0005-0000-0000-00007E530000}"/>
    <cellStyle name="Izračun 2 11 4 3 2" xfId="19298" xr:uid="{00000000-0005-0000-0000-00007F530000}"/>
    <cellStyle name="Izračun 2 11 4 4" xfId="19299" xr:uid="{00000000-0005-0000-0000-000080530000}"/>
    <cellStyle name="Izračun 2 11 4 5" xfId="48123" xr:uid="{00000000-0005-0000-0000-000081530000}"/>
    <cellStyle name="Izračun 2 11 5" xfId="19300" xr:uid="{00000000-0005-0000-0000-000082530000}"/>
    <cellStyle name="Izračun 2 11 5 2" xfId="19301" xr:uid="{00000000-0005-0000-0000-000083530000}"/>
    <cellStyle name="Izračun 2 11 5 2 2" xfId="19302" xr:uid="{00000000-0005-0000-0000-000084530000}"/>
    <cellStyle name="Izračun 2 11 5 2 2 2" xfId="19303" xr:uid="{00000000-0005-0000-0000-000085530000}"/>
    <cellStyle name="Izračun 2 11 5 2 3" xfId="19304" xr:uid="{00000000-0005-0000-0000-000086530000}"/>
    <cellStyle name="Izračun 2 11 5 3" xfId="19305" xr:uid="{00000000-0005-0000-0000-000087530000}"/>
    <cellStyle name="Izračun 2 11 5 3 2" xfId="19306" xr:uid="{00000000-0005-0000-0000-000088530000}"/>
    <cellStyle name="Izračun 2 11 5 4" xfId="19307" xr:uid="{00000000-0005-0000-0000-000089530000}"/>
    <cellStyle name="Izračun 2 11 5 5" xfId="48523" xr:uid="{00000000-0005-0000-0000-00008A530000}"/>
    <cellStyle name="Izračun 2 11 6" xfId="19308" xr:uid="{00000000-0005-0000-0000-00008B530000}"/>
    <cellStyle name="Izračun 2 11 6 2" xfId="19309" xr:uid="{00000000-0005-0000-0000-00008C530000}"/>
    <cellStyle name="Izračun 2 11 6 2 2" xfId="19310" xr:uid="{00000000-0005-0000-0000-00008D530000}"/>
    <cellStyle name="Izračun 2 11 6 2 2 2" xfId="19311" xr:uid="{00000000-0005-0000-0000-00008E530000}"/>
    <cellStyle name="Izračun 2 11 6 2 3" xfId="19312" xr:uid="{00000000-0005-0000-0000-00008F530000}"/>
    <cellStyle name="Izračun 2 11 6 3" xfId="19313" xr:uid="{00000000-0005-0000-0000-000090530000}"/>
    <cellStyle name="Izračun 2 11 6 3 2" xfId="19314" xr:uid="{00000000-0005-0000-0000-000091530000}"/>
    <cellStyle name="Izračun 2 11 6 4" xfId="19315" xr:uid="{00000000-0005-0000-0000-000092530000}"/>
    <cellStyle name="Izračun 2 11 6 5" xfId="49103" xr:uid="{00000000-0005-0000-0000-000093530000}"/>
    <cellStyle name="Izračun 2 11 7" xfId="19316" xr:uid="{00000000-0005-0000-0000-000094530000}"/>
    <cellStyle name="Izračun 2 11 7 2" xfId="19317" xr:uid="{00000000-0005-0000-0000-000095530000}"/>
    <cellStyle name="Izračun 2 11 7 2 2" xfId="19318" xr:uid="{00000000-0005-0000-0000-000096530000}"/>
    <cellStyle name="Izračun 2 11 7 2 2 2" xfId="19319" xr:uid="{00000000-0005-0000-0000-000097530000}"/>
    <cellStyle name="Izračun 2 11 7 2 3" xfId="19320" xr:uid="{00000000-0005-0000-0000-000098530000}"/>
    <cellStyle name="Izračun 2 11 7 3" xfId="19321" xr:uid="{00000000-0005-0000-0000-000099530000}"/>
    <cellStyle name="Izračun 2 11 7 3 2" xfId="19322" xr:uid="{00000000-0005-0000-0000-00009A530000}"/>
    <cellStyle name="Izračun 2 11 7 4" xfId="19323" xr:uid="{00000000-0005-0000-0000-00009B530000}"/>
    <cellStyle name="Izračun 2 11 7 5" xfId="49495" xr:uid="{00000000-0005-0000-0000-00009C530000}"/>
    <cellStyle name="Izračun 2 11 8" xfId="19324" xr:uid="{00000000-0005-0000-0000-00009D530000}"/>
    <cellStyle name="Izračun 2 11 8 2" xfId="19325" xr:uid="{00000000-0005-0000-0000-00009E530000}"/>
    <cellStyle name="Izračun 2 11 8 2 2" xfId="19326" xr:uid="{00000000-0005-0000-0000-00009F530000}"/>
    <cellStyle name="Izračun 2 11 8 2 2 2" xfId="19327" xr:uid="{00000000-0005-0000-0000-0000A0530000}"/>
    <cellStyle name="Izračun 2 11 8 2 3" xfId="19328" xr:uid="{00000000-0005-0000-0000-0000A1530000}"/>
    <cellStyle name="Izračun 2 11 8 3" xfId="19329" xr:uid="{00000000-0005-0000-0000-0000A2530000}"/>
    <cellStyle name="Izračun 2 11 8 3 2" xfId="19330" xr:uid="{00000000-0005-0000-0000-0000A3530000}"/>
    <cellStyle name="Izračun 2 11 8 4" xfId="19331" xr:uid="{00000000-0005-0000-0000-0000A4530000}"/>
    <cellStyle name="Izračun 2 11 8 5" xfId="49941" xr:uid="{00000000-0005-0000-0000-0000A5530000}"/>
    <cellStyle name="Izračun 2 11 9" xfId="19332" xr:uid="{00000000-0005-0000-0000-0000A6530000}"/>
    <cellStyle name="Izračun 2 11 9 2" xfId="19333" xr:uid="{00000000-0005-0000-0000-0000A7530000}"/>
    <cellStyle name="Izračun 2 11 9 2 2" xfId="19334" xr:uid="{00000000-0005-0000-0000-0000A8530000}"/>
    <cellStyle name="Izračun 2 11 9 2 2 2" xfId="19335" xr:uid="{00000000-0005-0000-0000-0000A9530000}"/>
    <cellStyle name="Izračun 2 11 9 2 3" xfId="19336" xr:uid="{00000000-0005-0000-0000-0000AA530000}"/>
    <cellStyle name="Izračun 2 11 9 3" xfId="19337" xr:uid="{00000000-0005-0000-0000-0000AB530000}"/>
    <cellStyle name="Izračun 2 11 9 3 2" xfId="19338" xr:uid="{00000000-0005-0000-0000-0000AC530000}"/>
    <cellStyle name="Izračun 2 11 9 4" xfId="19339" xr:uid="{00000000-0005-0000-0000-0000AD530000}"/>
    <cellStyle name="Izračun 2 11 9 5" xfId="50349" xr:uid="{00000000-0005-0000-0000-0000AE530000}"/>
    <cellStyle name="Izračun 2 12" xfId="19340" xr:uid="{00000000-0005-0000-0000-0000AF530000}"/>
    <cellStyle name="Izračun 2 12 10" xfId="19341" xr:uid="{00000000-0005-0000-0000-0000B0530000}"/>
    <cellStyle name="Izračun 2 12 10 2" xfId="19342" xr:uid="{00000000-0005-0000-0000-0000B1530000}"/>
    <cellStyle name="Izračun 2 12 10 2 2" xfId="19343" xr:uid="{00000000-0005-0000-0000-0000B2530000}"/>
    <cellStyle name="Izračun 2 12 10 2 2 2" xfId="19344" xr:uid="{00000000-0005-0000-0000-0000B3530000}"/>
    <cellStyle name="Izračun 2 12 10 2 3" xfId="19345" xr:uid="{00000000-0005-0000-0000-0000B4530000}"/>
    <cellStyle name="Izračun 2 12 10 3" xfId="19346" xr:uid="{00000000-0005-0000-0000-0000B5530000}"/>
    <cellStyle name="Izračun 2 12 10 3 2" xfId="19347" xr:uid="{00000000-0005-0000-0000-0000B6530000}"/>
    <cellStyle name="Izračun 2 12 10 4" xfId="19348" xr:uid="{00000000-0005-0000-0000-0000B7530000}"/>
    <cellStyle name="Izračun 2 12 10 5" xfId="50777" xr:uid="{00000000-0005-0000-0000-0000B8530000}"/>
    <cellStyle name="Izračun 2 12 11" xfId="19349" xr:uid="{00000000-0005-0000-0000-0000B9530000}"/>
    <cellStyle name="Izračun 2 12 11 2" xfId="19350" xr:uid="{00000000-0005-0000-0000-0000BA530000}"/>
    <cellStyle name="Izračun 2 12 11 2 2" xfId="19351" xr:uid="{00000000-0005-0000-0000-0000BB530000}"/>
    <cellStyle name="Izračun 2 12 11 3" xfId="19352" xr:uid="{00000000-0005-0000-0000-0000BC530000}"/>
    <cellStyle name="Izračun 2 12 12" xfId="19353" xr:uid="{00000000-0005-0000-0000-0000BD530000}"/>
    <cellStyle name="Izračun 2 12 12 2" xfId="19354" xr:uid="{00000000-0005-0000-0000-0000BE530000}"/>
    <cellStyle name="Izračun 2 12 13" xfId="19355" xr:uid="{00000000-0005-0000-0000-0000BF530000}"/>
    <cellStyle name="Izračun 2 12 14" xfId="46898" xr:uid="{00000000-0005-0000-0000-0000C0530000}"/>
    <cellStyle name="Izračun 2 12 2" xfId="19356" xr:uid="{00000000-0005-0000-0000-0000C1530000}"/>
    <cellStyle name="Izračun 2 12 2 2" xfId="19357" xr:uid="{00000000-0005-0000-0000-0000C2530000}"/>
    <cellStyle name="Izračun 2 12 2 2 2" xfId="19358" xr:uid="{00000000-0005-0000-0000-0000C3530000}"/>
    <cellStyle name="Izračun 2 12 2 2 2 2" xfId="19359" xr:uid="{00000000-0005-0000-0000-0000C4530000}"/>
    <cellStyle name="Izračun 2 12 2 2 3" xfId="19360" xr:uid="{00000000-0005-0000-0000-0000C5530000}"/>
    <cellStyle name="Izračun 2 12 2 3" xfId="19361" xr:uid="{00000000-0005-0000-0000-0000C6530000}"/>
    <cellStyle name="Izračun 2 12 2 3 2" xfId="19362" xr:uid="{00000000-0005-0000-0000-0000C7530000}"/>
    <cellStyle name="Izračun 2 12 2 4" xfId="19363" xr:uid="{00000000-0005-0000-0000-0000C8530000}"/>
    <cellStyle name="Izračun 2 12 2 5" xfId="47110" xr:uid="{00000000-0005-0000-0000-0000C9530000}"/>
    <cellStyle name="Izračun 2 12 3" xfId="19364" xr:uid="{00000000-0005-0000-0000-0000CA530000}"/>
    <cellStyle name="Izračun 2 12 3 2" xfId="19365" xr:uid="{00000000-0005-0000-0000-0000CB530000}"/>
    <cellStyle name="Izračun 2 12 3 2 2" xfId="19366" xr:uid="{00000000-0005-0000-0000-0000CC530000}"/>
    <cellStyle name="Izračun 2 12 3 2 2 2" xfId="19367" xr:uid="{00000000-0005-0000-0000-0000CD530000}"/>
    <cellStyle name="Izračun 2 12 3 2 3" xfId="19368" xr:uid="{00000000-0005-0000-0000-0000CE530000}"/>
    <cellStyle name="Izračun 2 12 3 3" xfId="19369" xr:uid="{00000000-0005-0000-0000-0000CF530000}"/>
    <cellStyle name="Izračun 2 12 3 3 2" xfId="19370" xr:uid="{00000000-0005-0000-0000-0000D0530000}"/>
    <cellStyle name="Izračun 2 12 3 4" xfId="19371" xr:uid="{00000000-0005-0000-0000-0000D1530000}"/>
    <cellStyle name="Izračun 2 12 3 5" xfId="47709" xr:uid="{00000000-0005-0000-0000-0000D2530000}"/>
    <cellStyle name="Izračun 2 12 4" xfId="19372" xr:uid="{00000000-0005-0000-0000-0000D3530000}"/>
    <cellStyle name="Izračun 2 12 4 2" xfId="19373" xr:uid="{00000000-0005-0000-0000-0000D4530000}"/>
    <cellStyle name="Izračun 2 12 4 2 2" xfId="19374" xr:uid="{00000000-0005-0000-0000-0000D5530000}"/>
    <cellStyle name="Izračun 2 12 4 2 2 2" xfId="19375" xr:uid="{00000000-0005-0000-0000-0000D6530000}"/>
    <cellStyle name="Izračun 2 12 4 2 3" xfId="19376" xr:uid="{00000000-0005-0000-0000-0000D7530000}"/>
    <cellStyle name="Izračun 2 12 4 3" xfId="19377" xr:uid="{00000000-0005-0000-0000-0000D8530000}"/>
    <cellStyle name="Izračun 2 12 4 3 2" xfId="19378" xr:uid="{00000000-0005-0000-0000-0000D9530000}"/>
    <cellStyle name="Izračun 2 12 4 4" xfId="19379" xr:uid="{00000000-0005-0000-0000-0000DA530000}"/>
    <cellStyle name="Izračun 2 12 4 5" xfId="48124" xr:uid="{00000000-0005-0000-0000-0000DB530000}"/>
    <cellStyle name="Izračun 2 12 5" xfId="19380" xr:uid="{00000000-0005-0000-0000-0000DC530000}"/>
    <cellStyle name="Izračun 2 12 5 2" xfId="19381" xr:uid="{00000000-0005-0000-0000-0000DD530000}"/>
    <cellStyle name="Izračun 2 12 5 2 2" xfId="19382" xr:uid="{00000000-0005-0000-0000-0000DE530000}"/>
    <cellStyle name="Izračun 2 12 5 2 2 2" xfId="19383" xr:uid="{00000000-0005-0000-0000-0000DF530000}"/>
    <cellStyle name="Izračun 2 12 5 2 3" xfId="19384" xr:uid="{00000000-0005-0000-0000-0000E0530000}"/>
    <cellStyle name="Izračun 2 12 5 3" xfId="19385" xr:uid="{00000000-0005-0000-0000-0000E1530000}"/>
    <cellStyle name="Izračun 2 12 5 3 2" xfId="19386" xr:uid="{00000000-0005-0000-0000-0000E2530000}"/>
    <cellStyle name="Izračun 2 12 5 4" xfId="19387" xr:uid="{00000000-0005-0000-0000-0000E3530000}"/>
    <cellStyle name="Izračun 2 12 5 5" xfId="48524" xr:uid="{00000000-0005-0000-0000-0000E4530000}"/>
    <cellStyle name="Izračun 2 12 6" xfId="19388" xr:uid="{00000000-0005-0000-0000-0000E5530000}"/>
    <cellStyle name="Izračun 2 12 6 2" xfId="19389" xr:uid="{00000000-0005-0000-0000-0000E6530000}"/>
    <cellStyle name="Izračun 2 12 6 2 2" xfId="19390" xr:uid="{00000000-0005-0000-0000-0000E7530000}"/>
    <cellStyle name="Izračun 2 12 6 2 2 2" xfId="19391" xr:uid="{00000000-0005-0000-0000-0000E8530000}"/>
    <cellStyle name="Izračun 2 12 6 2 3" xfId="19392" xr:uid="{00000000-0005-0000-0000-0000E9530000}"/>
    <cellStyle name="Izračun 2 12 6 3" xfId="19393" xr:uid="{00000000-0005-0000-0000-0000EA530000}"/>
    <cellStyle name="Izračun 2 12 6 3 2" xfId="19394" xr:uid="{00000000-0005-0000-0000-0000EB530000}"/>
    <cellStyle name="Izračun 2 12 6 4" xfId="19395" xr:uid="{00000000-0005-0000-0000-0000EC530000}"/>
    <cellStyle name="Izračun 2 12 6 5" xfId="49104" xr:uid="{00000000-0005-0000-0000-0000ED530000}"/>
    <cellStyle name="Izračun 2 12 7" xfId="19396" xr:uid="{00000000-0005-0000-0000-0000EE530000}"/>
    <cellStyle name="Izračun 2 12 7 2" xfId="19397" xr:uid="{00000000-0005-0000-0000-0000EF530000}"/>
    <cellStyle name="Izračun 2 12 7 2 2" xfId="19398" xr:uid="{00000000-0005-0000-0000-0000F0530000}"/>
    <cellStyle name="Izračun 2 12 7 2 2 2" xfId="19399" xr:uid="{00000000-0005-0000-0000-0000F1530000}"/>
    <cellStyle name="Izračun 2 12 7 2 3" xfId="19400" xr:uid="{00000000-0005-0000-0000-0000F2530000}"/>
    <cellStyle name="Izračun 2 12 7 3" xfId="19401" xr:uid="{00000000-0005-0000-0000-0000F3530000}"/>
    <cellStyle name="Izračun 2 12 7 3 2" xfId="19402" xr:uid="{00000000-0005-0000-0000-0000F4530000}"/>
    <cellStyle name="Izračun 2 12 7 4" xfId="19403" xr:uid="{00000000-0005-0000-0000-0000F5530000}"/>
    <cellStyle name="Izračun 2 12 7 5" xfId="49496" xr:uid="{00000000-0005-0000-0000-0000F6530000}"/>
    <cellStyle name="Izračun 2 12 8" xfId="19404" xr:uid="{00000000-0005-0000-0000-0000F7530000}"/>
    <cellStyle name="Izračun 2 12 8 2" xfId="19405" xr:uid="{00000000-0005-0000-0000-0000F8530000}"/>
    <cellStyle name="Izračun 2 12 8 2 2" xfId="19406" xr:uid="{00000000-0005-0000-0000-0000F9530000}"/>
    <cellStyle name="Izračun 2 12 8 2 2 2" xfId="19407" xr:uid="{00000000-0005-0000-0000-0000FA530000}"/>
    <cellStyle name="Izračun 2 12 8 2 3" xfId="19408" xr:uid="{00000000-0005-0000-0000-0000FB530000}"/>
    <cellStyle name="Izračun 2 12 8 3" xfId="19409" xr:uid="{00000000-0005-0000-0000-0000FC530000}"/>
    <cellStyle name="Izračun 2 12 8 3 2" xfId="19410" xr:uid="{00000000-0005-0000-0000-0000FD530000}"/>
    <cellStyle name="Izračun 2 12 8 4" xfId="19411" xr:uid="{00000000-0005-0000-0000-0000FE530000}"/>
    <cellStyle name="Izračun 2 12 8 5" xfId="49942" xr:uid="{00000000-0005-0000-0000-0000FF530000}"/>
    <cellStyle name="Izračun 2 12 9" xfId="19412" xr:uid="{00000000-0005-0000-0000-000000540000}"/>
    <cellStyle name="Izračun 2 12 9 2" xfId="19413" xr:uid="{00000000-0005-0000-0000-000001540000}"/>
    <cellStyle name="Izračun 2 12 9 2 2" xfId="19414" xr:uid="{00000000-0005-0000-0000-000002540000}"/>
    <cellStyle name="Izračun 2 12 9 2 2 2" xfId="19415" xr:uid="{00000000-0005-0000-0000-000003540000}"/>
    <cellStyle name="Izračun 2 12 9 2 3" xfId="19416" xr:uid="{00000000-0005-0000-0000-000004540000}"/>
    <cellStyle name="Izračun 2 12 9 3" xfId="19417" xr:uid="{00000000-0005-0000-0000-000005540000}"/>
    <cellStyle name="Izračun 2 12 9 3 2" xfId="19418" xr:uid="{00000000-0005-0000-0000-000006540000}"/>
    <cellStyle name="Izračun 2 12 9 4" xfId="19419" xr:uid="{00000000-0005-0000-0000-000007540000}"/>
    <cellStyle name="Izračun 2 12 9 5" xfId="50350" xr:uid="{00000000-0005-0000-0000-000008540000}"/>
    <cellStyle name="Izračun 2 13" xfId="19420" xr:uid="{00000000-0005-0000-0000-000009540000}"/>
    <cellStyle name="Izračun 2 13 10" xfId="19421" xr:uid="{00000000-0005-0000-0000-00000A540000}"/>
    <cellStyle name="Izračun 2 13 10 2" xfId="19422" xr:uid="{00000000-0005-0000-0000-00000B540000}"/>
    <cellStyle name="Izračun 2 13 10 2 2" xfId="19423" xr:uid="{00000000-0005-0000-0000-00000C540000}"/>
    <cellStyle name="Izračun 2 13 10 2 2 2" xfId="19424" xr:uid="{00000000-0005-0000-0000-00000D540000}"/>
    <cellStyle name="Izračun 2 13 10 2 3" xfId="19425" xr:uid="{00000000-0005-0000-0000-00000E540000}"/>
    <cellStyle name="Izračun 2 13 10 3" xfId="19426" xr:uid="{00000000-0005-0000-0000-00000F540000}"/>
    <cellStyle name="Izračun 2 13 10 3 2" xfId="19427" xr:uid="{00000000-0005-0000-0000-000010540000}"/>
    <cellStyle name="Izračun 2 13 10 4" xfId="19428" xr:uid="{00000000-0005-0000-0000-000011540000}"/>
    <cellStyle name="Izračun 2 13 10 5" xfId="50778" xr:uid="{00000000-0005-0000-0000-000012540000}"/>
    <cellStyle name="Izračun 2 13 11" xfId="19429" xr:uid="{00000000-0005-0000-0000-000013540000}"/>
    <cellStyle name="Izračun 2 13 11 2" xfId="19430" xr:uid="{00000000-0005-0000-0000-000014540000}"/>
    <cellStyle name="Izračun 2 13 11 2 2" xfId="19431" xr:uid="{00000000-0005-0000-0000-000015540000}"/>
    <cellStyle name="Izračun 2 13 11 3" xfId="19432" xr:uid="{00000000-0005-0000-0000-000016540000}"/>
    <cellStyle name="Izračun 2 13 12" xfId="19433" xr:uid="{00000000-0005-0000-0000-000017540000}"/>
    <cellStyle name="Izračun 2 13 12 2" xfId="19434" xr:uid="{00000000-0005-0000-0000-000018540000}"/>
    <cellStyle name="Izračun 2 13 13" xfId="19435" xr:uid="{00000000-0005-0000-0000-000019540000}"/>
    <cellStyle name="Izračun 2 13 14" xfId="46614" xr:uid="{00000000-0005-0000-0000-00001A540000}"/>
    <cellStyle name="Izračun 2 13 2" xfId="19436" xr:uid="{00000000-0005-0000-0000-00001B540000}"/>
    <cellStyle name="Izračun 2 13 2 2" xfId="19437" xr:uid="{00000000-0005-0000-0000-00001C540000}"/>
    <cellStyle name="Izračun 2 13 2 2 2" xfId="19438" xr:uid="{00000000-0005-0000-0000-00001D540000}"/>
    <cellStyle name="Izračun 2 13 2 2 2 2" xfId="19439" xr:uid="{00000000-0005-0000-0000-00001E540000}"/>
    <cellStyle name="Izračun 2 13 2 2 3" xfId="19440" xr:uid="{00000000-0005-0000-0000-00001F540000}"/>
    <cellStyle name="Izračun 2 13 2 3" xfId="19441" xr:uid="{00000000-0005-0000-0000-000020540000}"/>
    <cellStyle name="Izračun 2 13 2 3 2" xfId="19442" xr:uid="{00000000-0005-0000-0000-000021540000}"/>
    <cellStyle name="Izračun 2 13 2 4" xfId="19443" xr:uid="{00000000-0005-0000-0000-000022540000}"/>
    <cellStyle name="Izračun 2 13 2 5" xfId="47111" xr:uid="{00000000-0005-0000-0000-000023540000}"/>
    <cellStyle name="Izračun 2 13 3" xfId="19444" xr:uid="{00000000-0005-0000-0000-000024540000}"/>
    <cellStyle name="Izračun 2 13 3 2" xfId="19445" xr:uid="{00000000-0005-0000-0000-000025540000}"/>
    <cellStyle name="Izračun 2 13 3 2 2" xfId="19446" xr:uid="{00000000-0005-0000-0000-000026540000}"/>
    <cellStyle name="Izračun 2 13 3 2 2 2" xfId="19447" xr:uid="{00000000-0005-0000-0000-000027540000}"/>
    <cellStyle name="Izračun 2 13 3 2 3" xfId="19448" xr:uid="{00000000-0005-0000-0000-000028540000}"/>
    <cellStyle name="Izračun 2 13 3 3" xfId="19449" xr:uid="{00000000-0005-0000-0000-000029540000}"/>
    <cellStyle name="Izračun 2 13 3 3 2" xfId="19450" xr:uid="{00000000-0005-0000-0000-00002A540000}"/>
    <cellStyle name="Izračun 2 13 3 4" xfId="19451" xr:uid="{00000000-0005-0000-0000-00002B540000}"/>
    <cellStyle name="Izračun 2 13 3 5" xfId="47710" xr:uid="{00000000-0005-0000-0000-00002C540000}"/>
    <cellStyle name="Izračun 2 13 4" xfId="19452" xr:uid="{00000000-0005-0000-0000-00002D540000}"/>
    <cellStyle name="Izračun 2 13 4 2" xfId="19453" xr:uid="{00000000-0005-0000-0000-00002E540000}"/>
    <cellStyle name="Izračun 2 13 4 2 2" xfId="19454" xr:uid="{00000000-0005-0000-0000-00002F540000}"/>
    <cellStyle name="Izračun 2 13 4 2 2 2" xfId="19455" xr:uid="{00000000-0005-0000-0000-000030540000}"/>
    <cellStyle name="Izračun 2 13 4 2 3" xfId="19456" xr:uid="{00000000-0005-0000-0000-000031540000}"/>
    <cellStyle name="Izračun 2 13 4 3" xfId="19457" xr:uid="{00000000-0005-0000-0000-000032540000}"/>
    <cellStyle name="Izračun 2 13 4 3 2" xfId="19458" xr:uid="{00000000-0005-0000-0000-000033540000}"/>
    <cellStyle name="Izračun 2 13 4 4" xfId="19459" xr:uid="{00000000-0005-0000-0000-000034540000}"/>
    <cellStyle name="Izračun 2 13 4 5" xfId="48125" xr:uid="{00000000-0005-0000-0000-000035540000}"/>
    <cellStyle name="Izračun 2 13 5" xfId="19460" xr:uid="{00000000-0005-0000-0000-000036540000}"/>
    <cellStyle name="Izračun 2 13 5 2" xfId="19461" xr:uid="{00000000-0005-0000-0000-000037540000}"/>
    <cellStyle name="Izračun 2 13 5 2 2" xfId="19462" xr:uid="{00000000-0005-0000-0000-000038540000}"/>
    <cellStyle name="Izračun 2 13 5 2 2 2" xfId="19463" xr:uid="{00000000-0005-0000-0000-000039540000}"/>
    <cellStyle name="Izračun 2 13 5 2 3" xfId="19464" xr:uid="{00000000-0005-0000-0000-00003A540000}"/>
    <cellStyle name="Izračun 2 13 5 3" xfId="19465" xr:uid="{00000000-0005-0000-0000-00003B540000}"/>
    <cellStyle name="Izračun 2 13 5 3 2" xfId="19466" xr:uid="{00000000-0005-0000-0000-00003C540000}"/>
    <cellStyle name="Izračun 2 13 5 4" xfId="19467" xr:uid="{00000000-0005-0000-0000-00003D540000}"/>
    <cellStyle name="Izračun 2 13 5 5" xfId="48525" xr:uid="{00000000-0005-0000-0000-00003E540000}"/>
    <cellStyle name="Izračun 2 13 6" xfId="19468" xr:uid="{00000000-0005-0000-0000-00003F540000}"/>
    <cellStyle name="Izračun 2 13 6 2" xfId="19469" xr:uid="{00000000-0005-0000-0000-000040540000}"/>
    <cellStyle name="Izračun 2 13 6 2 2" xfId="19470" xr:uid="{00000000-0005-0000-0000-000041540000}"/>
    <cellStyle name="Izračun 2 13 6 2 2 2" xfId="19471" xr:uid="{00000000-0005-0000-0000-000042540000}"/>
    <cellStyle name="Izračun 2 13 6 2 3" xfId="19472" xr:uid="{00000000-0005-0000-0000-000043540000}"/>
    <cellStyle name="Izračun 2 13 6 3" xfId="19473" xr:uid="{00000000-0005-0000-0000-000044540000}"/>
    <cellStyle name="Izračun 2 13 6 3 2" xfId="19474" xr:uid="{00000000-0005-0000-0000-000045540000}"/>
    <cellStyle name="Izračun 2 13 6 4" xfId="19475" xr:uid="{00000000-0005-0000-0000-000046540000}"/>
    <cellStyle name="Izračun 2 13 6 5" xfId="49105" xr:uid="{00000000-0005-0000-0000-000047540000}"/>
    <cellStyle name="Izračun 2 13 7" xfId="19476" xr:uid="{00000000-0005-0000-0000-000048540000}"/>
    <cellStyle name="Izračun 2 13 7 2" xfId="19477" xr:uid="{00000000-0005-0000-0000-000049540000}"/>
    <cellStyle name="Izračun 2 13 7 2 2" xfId="19478" xr:uid="{00000000-0005-0000-0000-00004A540000}"/>
    <cellStyle name="Izračun 2 13 7 2 2 2" xfId="19479" xr:uid="{00000000-0005-0000-0000-00004B540000}"/>
    <cellStyle name="Izračun 2 13 7 2 3" xfId="19480" xr:uid="{00000000-0005-0000-0000-00004C540000}"/>
    <cellStyle name="Izračun 2 13 7 3" xfId="19481" xr:uid="{00000000-0005-0000-0000-00004D540000}"/>
    <cellStyle name="Izračun 2 13 7 3 2" xfId="19482" xr:uid="{00000000-0005-0000-0000-00004E540000}"/>
    <cellStyle name="Izračun 2 13 7 4" xfId="19483" xr:uid="{00000000-0005-0000-0000-00004F540000}"/>
    <cellStyle name="Izračun 2 13 7 5" xfId="49497" xr:uid="{00000000-0005-0000-0000-000050540000}"/>
    <cellStyle name="Izračun 2 13 8" xfId="19484" xr:uid="{00000000-0005-0000-0000-000051540000}"/>
    <cellStyle name="Izračun 2 13 8 2" xfId="19485" xr:uid="{00000000-0005-0000-0000-000052540000}"/>
    <cellStyle name="Izračun 2 13 8 2 2" xfId="19486" xr:uid="{00000000-0005-0000-0000-000053540000}"/>
    <cellStyle name="Izračun 2 13 8 2 2 2" xfId="19487" xr:uid="{00000000-0005-0000-0000-000054540000}"/>
    <cellStyle name="Izračun 2 13 8 2 3" xfId="19488" xr:uid="{00000000-0005-0000-0000-000055540000}"/>
    <cellStyle name="Izračun 2 13 8 3" xfId="19489" xr:uid="{00000000-0005-0000-0000-000056540000}"/>
    <cellStyle name="Izračun 2 13 8 3 2" xfId="19490" xr:uid="{00000000-0005-0000-0000-000057540000}"/>
    <cellStyle name="Izračun 2 13 8 4" xfId="19491" xr:uid="{00000000-0005-0000-0000-000058540000}"/>
    <cellStyle name="Izračun 2 13 8 5" xfId="49943" xr:uid="{00000000-0005-0000-0000-000059540000}"/>
    <cellStyle name="Izračun 2 13 9" xfId="19492" xr:uid="{00000000-0005-0000-0000-00005A540000}"/>
    <cellStyle name="Izračun 2 13 9 2" xfId="19493" xr:uid="{00000000-0005-0000-0000-00005B540000}"/>
    <cellStyle name="Izračun 2 13 9 2 2" xfId="19494" xr:uid="{00000000-0005-0000-0000-00005C540000}"/>
    <cellStyle name="Izračun 2 13 9 2 2 2" xfId="19495" xr:uid="{00000000-0005-0000-0000-00005D540000}"/>
    <cellStyle name="Izračun 2 13 9 2 3" xfId="19496" xr:uid="{00000000-0005-0000-0000-00005E540000}"/>
    <cellStyle name="Izračun 2 13 9 3" xfId="19497" xr:uid="{00000000-0005-0000-0000-00005F540000}"/>
    <cellStyle name="Izračun 2 13 9 3 2" xfId="19498" xr:uid="{00000000-0005-0000-0000-000060540000}"/>
    <cellStyle name="Izračun 2 13 9 4" xfId="19499" xr:uid="{00000000-0005-0000-0000-000061540000}"/>
    <cellStyle name="Izračun 2 13 9 5" xfId="50351" xr:uid="{00000000-0005-0000-0000-000062540000}"/>
    <cellStyle name="Izračun 2 14" xfId="19500" xr:uid="{00000000-0005-0000-0000-000063540000}"/>
    <cellStyle name="Izračun 2 14 10" xfId="19501" xr:uid="{00000000-0005-0000-0000-000064540000}"/>
    <cellStyle name="Izračun 2 14 10 2" xfId="19502" xr:uid="{00000000-0005-0000-0000-000065540000}"/>
    <cellStyle name="Izračun 2 14 10 2 2" xfId="19503" xr:uid="{00000000-0005-0000-0000-000066540000}"/>
    <cellStyle name="Izračun 2 14 10 2 2 2" xfId="19504" xr:uid="{00000000-0005-0000-0000-000067540000}"/>
    <cellStyle name="Izračun 2 14 10 2 3" xfId="19505" xr:uid="{00000000-0005-0000-0000-000068540000}"/>
    <cellStyle name="Izračun 2 14 10 3" xfId="19506" xr:uid="{00000000-0005-0000-0000-000069540000}"/>
    <cellStyle name="Izračun 2 14 10 3 2" xfId="19507" xr:uid="{00000000-0005-0000-0000-00006A540000}"/>
    <cellStyle name="Izračun 2 14 10 4" xfId="19508" xr:uid="{00000000-0005-0000-0000-00006B540000}"/>
    <cellStyle name="Izračun 2 14 10 5" xfId="50779" xr:uid="{00000000-0005-0000-0000-00006C540000}"/>
    <cellStyle name="Izračun 2 14 11" xfId="19509" xr:uid="{00000000-0005-0000-0000-00006D540000}"/>
    <cellStyle name="Izračun 2 14 11 2" xfId="19510" xr:uid="{00000000-0005-0000-0000-00006E540000}"/>
    <cellStyle name="Izračun 2 14 11 2 2" xfId="19511" xr:uid="{00000000-0005-0000-0000-00006F540000}"/>
    <cellStyle name="Izračun 2 14 11 3" xfId="19512" xr:uid="{00000000-0005-0000-0000-000070540000}"/>
    <cellStyle name="Izračun 2 14 12" xfId="19513" xr:uid="{00000000-0005-0000-0000-000071540000}"/>
    <cellStyle name="Izračun 2 14 12 2" xfId="19514" xr:uid="{00000000-0005-0000-0000-000072540000}"/>
    <cellStyle name="Izračun 2 14 13" xfId="19515" xr:uid="{00000000-0005-0000-0000-000073540000}"/>
    <cellStyle name="Izračun 2 14 14" xfId="46727" xr:uid="{00000000-0005-0000-0000-000074540000}"/>
    <cellStyle name="Izračun 2 14 2" xfId="19516" xr:uid="{00000000-0005-0000-0000-000075540000}"/>
    <cellStyle name="Izračun 2 14 2 2" xfId="19517" xr:uid="{00000000-0005-0000-0000-000076540000}"/>
    <cellStyle name="Izračun 2 14 2 2 2" xfId="19518" xr:uid="{00000000-0005-0000-0000-000077540000}"/>
    <cellStyle name="Izračun 2 14 2 2 2 2" xfId="19519" xr:uid="{00000000-0005-0000-0000-000078540000}"/>
    <cellStyle name="Izračun 2 14 2 2 3" xfId="19520" xr:uid="{00000000-0005-0000-0000-000079540000}"/>
    <cellStyle name="Izračun 2 14 2 3" xfId="19521" xr:uid="{00000000-0005-0000-0000-00007A540000}"/>
    <cellStyle name="Izračun 2 14 2 3 2" xfId="19522" xr:uid="{00000000-0005-0000-0000-00007B540000}"/>
    <cellStyle name="Izračun 2 14 2 4" xfId="19523" xr:uid="{00000000-0005-0000-0000-00007C540000}"/>
    <cellStyle name="Izračun 2 14 2 5" xfId="47112" xr:uid="{00000000-0005-0000-0000-00007D540000}"/>
    <cellStyle name="Izračun 2 14 3" xfId="19524" xr:uid="{00000000-0005-0000-0000-00007E540000}"/>
    <cellStyle name="Izračun 2 14 3 2" xfId="19525" xr:uid="{00000000-0005-0000-0000-00007F540000}"/>
    <cellStyle name="Izračun 2 14 3 2 2" xfId="19526" xr:uid="{00000000-0005-0000-0000-000080540000}"/>
    <cellStyle name="Izračun 2 14 3 2 2 2" xfId="19527" xr:uid="{00000000-0005-0000-0000-000081540000}"/>
    <cellStyle name="Izračun 2 14 3 2 3" xfId="19528" xr:uid="{00000000-0005-0000-0000-000082540000}"/>
    <cellStyle name="Izračun 2 14 3 3" xfId="19529" xr:uid="{00000000-0005-0000-0000-000083540000}"/>
    <cellStyle name="Izračun 2 14 3 3 2" xfId="19530" xr:uid="{00000000-0005-0000-0000-000084540000}"/>
    <cellStyle name="Izračun 2 14 3 4" xfId="19531" xr:uid="{00000000-0005-0000-0000-000085540000}"/>
    <cellStyle name="Izračun 2 14 3 5" xfId="47711" xr:uid="{00000000-0005-0000-0000-000086540000}"/>
    <cellStyle name="Izračun 2 14 4" xfId="19532" xr:uid="{00000000-0005-0000-0000-000087540000}"/>
    <cellStyle name="Izračun 2 14 4 2" xfId="19533" xr:uid="{00000000-0005-0000-0000-000088540000}"/>
    <cellStyle name="Izračun 2 14 4 2 2" xfId="19534" xr:uid="{00000000-0005-0000-0000-000089540000}"/>
    <cellStyle name="Izračun 2 14 4 2 2 2" xfId="19535" xr:uid="{00000000-0005-0000-0000-00008A540000}"/>
    <cellStyle name="Izračun 2 14 4 2 3" xfId="19536" xr:uid="{00000000-0005-0000-0000-00008B540000}"/>
    <cellStyle name="Izračun 2 14 4 3" xfId="19537" xr:uid="{00000000-0005-0000-0000-00008C540000}"/>
    <cellStyle name="Izračun 2 14 4 3 2" xfId="19538" xr:uid="{00000000-0005-0000-0000-00008D540000}"/>
    <cellStyle name="Izračun 2 14 4 4" xfId="19539" xr:uid="{00000000-0005-0000-0000-00008E540000}"/>
    <cellStyle name="Izračun 2 14 4 5" xfId="48126" xr:uid="{00000000-0005-0000-0000-00008F540000}"/>
    <cellStyle name="Izračun 2 14 5" xfId="19540" xr:uid="{00000000-0005-0000-0000-000090540000}"/>
    <cellStyle name="Izračun 2 14 5 2" xfId="19541" xr:uid="{00000000-0005-0000-0000-000091540000}"/>
    <cellStyle name="Izračun 2 14 5 2 2" xfId="19542" xr:uid="{00000000-0005-0000-0000-000092540000}"/>
    <cellStyle name="Izračun 2 14 5 2 2 2" xfId="19543" xr:uid="{00000000-0005-0000-0000-000093540000}"/>
    <cellStyle name="Izračun 2 14 5 2 3" xfId="19544" xr:uid="{00000000-0005-0000-0000-000094540000}"/>
    <cellStyle name="Izračun 2 14 5 3" xfId="19545" xr:uid="{00000000-0005-0000-0000-000095540000}"/>
    <cellStyle name="Izračun 2 14 5 3 2" xfId="19546" xr:uid="{00000000-0005-0000-0000-000096540000}"/>
    <cellStyle name="Izračun 2 14 5 4" xfId="19547" xr:uid="{00000000-0005-0000-0000-000097540000}"/>
    <cellStyle name="Izračun 2 14 5 5" xfId="48526" xr:uid="{00000000-0005-0000-0000-000098540000}"/>
    <cellStyle name="Izračun 2 14 6" xfId="19548" xr:uid="{00000000-0005-0000-0000-000099540000}"/>
    <cellStyle name="Izračun 2 14 6 2" xfId="19549" xr:uid="{00000000-0005-0000-0000-00009A540000}"/>
    <cellStyle name="Izračun 2 14 6 2 2" xfId="19550" xr:uid="{00000000-0005-0000-0000-00009B540000}"/>
    <cellStyle name="Izračun 2 14 6 2 2 2" xfId="19551" xr:uid="{00000000-0005-0000-0000-00009C540000}"/>
    <cellStyle name="Izračun 2 14 6 2 3" xfId="19552" xr:uid="{00000000-0005-0000-0000-00009D540000}"/>
    <cellStyle name="Izračun 2 14 6 3" xfId="19553" xr:uid="{00000000-0005-0000-0000-00009E540000}"/>
    <cellStyle name="Izračun 2 14 6 3 2" xfId="19554" xr:uid="{00000000-0005-0000-0000-00009F540000}"/>
    <cellStyle name="Izračun 2 14 6 4" xfId="19555" xr:uid="{00000000-0005-0000-0000-0000A0540000}"/>
    <cellStyle name="Izračun 2 14 6 5" xfId="49106" xr:uid="{00000000-0005-0000-0000-0000A1540000}"/>
    <cellStyle name="Izračun 2 14 7" xfId="19556" xr:uid="{00000000-0005-0000-0000-0000A2540000}"/>
    <cellStyle name="Izračun 2 14 7 2" xfId="19557" xr:uid="{00000000-0005-0000-0000-0000A3540000}"/>
    <cellStyle name="Izračun 2 14 7 2 2" xfId="19558" xr:uid="{00000000-0005-0000-0000-0000A4540000}"/>
    <cellStyle name="Izračun 2 14 7 2 2 2" xfId="19559" xr:uid="{00000000-0005-0000-0000-0000A5540000}"/>
    <cellStyle name="Izračun 2 14 7 2 3" xfId="19560" xr:uid="{00000000-0005-0000-0000-0000A6540000}"/>
    <cellStyle name="Izračun 2 14 7 3" xfId="19561" xr:uid="{00000000-0005-0000-0000-0000A7540000}"/>
    <cellStyle name="Izračun 2 14 7 3 2" xfId="19562" xr:uid="{00000000-0005-0000-0000-0000A8540000}"/>
    <cellStyle name="Izračun 2 14 7 4" xfId="19563" xr:uid="{00000000-0005-0000-0000-0000A9540000}"/>
    <cellStyle name="Izračun 2 14 7 5" xfId="49498" xr:uid="{00000000-0005-0000-0000-0000AA540000}"/>
    <cellStyle name="Izračun 2 14 8" xfId="19564" xr:uid="{00000000-0005-0000-0000-0000AB540000}"/>
    <cellStyle name="Izračun 2 14 8 2" xfId="19565" xr:uid="{00000000-0005-0000-0000-0000AC540000}"/>
    <cellStyle name="Izračun 2 14 8 2 2" xfId="19566" xr:uid="{00000000-0005-0000-0000-0000AD540000}"/>
    <cellStyle name="Izračun 2 14 8 2 2 2" xfId="19567" xr:uid="{00000000-0005-0000-0000-0000AE540000}"/>
    <cellStyle name="Izračun 2 14 8 2 3" xfId="19568" xr:uid="{00000000-0005-0000-0000-0000AF540000}"/>
    <cellStyle name="Izračun 2 14 8 3" xfId="19569" xr:uid="{00000000-0005-0000-0000-0000B0540000}"/>
    <cellStyle name="Izračun 2 14 8 3 2" xfId="19570" xr:uid="{00000000-0005-0000-0000-0000B1540000}"/>
    <cellStyle name="Izračun 2 14 8 4" xfId="19571" xr:uid="{00000000-0005-0000-0000-0000B2540000}"/>
    <cellStyle name="Izračun 2 14 8 5" xfId="49944" xr:uid="{00000000-0005-0000-0000-0000B3540000}"/>
    <cellStyle name="Izračun 2 14 9" xfId="19572" xr:uid="{00000000-0005-0000-0000-0000B4540000}"/>
    <cellStyle name="Izračun 2 14 9 2" xfId="19573" xr:uid="{00000000-0005-0000-0000-0000B5540000}"/>
    <cellStyle name="Izračun 2 14 9 2 2" xfId="19574" xr:uid="{00000000-0005-0000-0000-0000B6540000}"/>
    <cellStyle name="Izračun 2 14 9 2 2 2" xfId="19575" xr:uid="{00000000-0005-0000-0000-0000B7540000}"/>
    <cellStyle name="Izračun 2 14 9 2 3" xfId="19576" xr:uid="{00000000-0005-0000-0000-0000B8540000}"/>
    <cellStyle name="Izračun 2 14 9 3" xfId="19577" xr:uid="{00000000-0005-0000-0000-0000B9540000}"/>
    <cellStyle name="Izračun 2 14 9 3 2" xfId="19578" xr:uid="{00000000-0005-0000-0000-0000BA540000}"/>
    <cellStyle name="Izračun 2 14 9 4" xfId="19579" xr:uid="{00000000-0005-0000-0000-0000BB540000}"/>
    <cellStyle name="Izračun 2 14 9 5" xfId="50352" xr:uid="{00000000-0005-0000-0000-0000BC540000}"/>
    <cellStyle name="Izračun 2 15" xfId="19580" xr:uid="{00000000-0005-0000-0000-0000BD540000}"/>
    <cellStyle name="Izračun 2 15 2" xfId="19581" xr:uid="{00000000-0005-0000-0000-0000BE540000}"/>
    <cellStyle name="Izračun 2 15 2 2" xfId="19582" xr:uid="{00000000-0005-0000-0000-0000BF540000}"/>
    <cellStyle name="Izračun 2 15 2 2 2" xfId="19583" xr:uid="{00000000-0005-0000-0000-0000C0540000}"/>
    <cellStyle name="Izračun 2 15 2 3" xfId="19584" xr:uid="{00000000-0005-0000-0000-0000C1540000}"/>
    <cellStyle name="Izračun 2 15 3" xfId="19585" xr:uid="{00000000-0005-0000-0000-0000C2540000}"/>
    <cellStyle name="Izračun 2 15 3 2" xfId="19586" xr:uid="{00000000-0005-0000-0000-0000C3540000}"/>
    <cellStyle name="Izračun 2 15 4" xfId="19587" xr:uid="{00000000-0005-0000-0000-0000C4540000}"/>
    <cellStyle name="Izračun 2 15 5" xfId="46927" xr:uid="{00000000-0005-0000-0000-0000C5540000}"/>
    <cellStyle name="Izračun 2 16" xfId="19588" xr:uid="{00000000-0005-0000-0000-0000C6540000}"/>
    <cellStyle name="Izračun 2 16 2" xfId="19589" xr:uid="{00000000-0005-0000-0000-0000C7540000}"/>
    <cellStyle name="Izračun 2 16 2 2" xfId="19590" xr:uid="{00000000-0005-0000-0000-0000C8540000}"/>
    <cellStyle name="Izračun 2 16 3" xfId="19591" xr:uid="{00000000-0005-0000-0000-0000C9540000}"/>
    <cellStyle name="Izračun 2 16 4" xfId="19592" xr:uid="{00000000-0005-0000-0000-0000CA540000}"/>
    <cellStyle name="Izračun 2 17" xfId="19593" xr:uid="{00000000-0005-0000-0000-0000CB540000}"/>
    <cellStyle name="Izračun 2 17 2" xfId="19594" xr:uid="{00000000-0005-0000-0000-0000CC540000}"/>
    <cellStyle name="Izračun 2 17 2 2" xfId="19595" xr:uid="{00000000-0005-0000-0000-0000CD540000}"/>
    <cellStyle name="Izračun 2 17 3" xfId="19596" xr:uid="{00000000-0005-0000-0000-0000CE540000}"/>
    <cellStyle name="Izračun 2 18" xfId="19597" xr:uid="{00000000-0005-0000-0000-0000CF540000}"/>
    <cellStyle name="Izračun 2 18 2" xfId="19598" xr:uid="{00000000-0005-0000-0000-0000D0540000}"/>
    <cellStyle name="Izračun 2 19" xfId="19599" xr:uid="{00000000-0005-0000-0000-0000D1540000}"/>
    <cellStyle name="Izračun 2 2" xfId="19600" xr:uid="{00000000-0005-0000-0000-0000D2540000}"/>
    <cellStyle name="Izračun 2 2 10" xfId="19601" xr:uid="{00000000-0005-0000-0000-0000D3540000}"/>
    <cellStyle name="Izračun 2 2 10 10" xfId="19602" xr:uid="{00000000-0005-0000-0000-0000D4540000}"/>
    <cellStyle name="Izračun 2 2 10 10 2" xfId="19603" xr:uid="{00000000-0005-0000-0000-0000D5540000}"/>
    <cellStyle name="Izračun 2 2 10 10 2 2" xfId="19604" xr:uid="{00000000-0005-0000-0000-0000D6540000}"/>
    <cellStyle name="Izračun 2 2 10 10 2 2 2" xfId="19605" xr:uid="{00000000-0005-0000-0000-0000D7540000}"/>
    <cellStyle name="Izračun 2 2 10 10 2 3" xfId="19606" xr:uid="{00000000-0005-0000-0000-0000D8540000}"/>
    <cellStyle name="Izračun 2 2 10 10 3" xfId="19607" xr:uid="{00000000-0005-0000-0000-0000D9540000}"/>
    <cellStyle name="Izračun 2 2 10 10 3 2" xfId="19608" xr:uid="{00000000-0005-0000-0000-0000DA540000}"/>
    <cellStyle name="Izračun 2 2 10 10 4" xfId="19609" xr:uid="{00000000-0005-0000-0000-0000DB540000}"/>
    <cellStyle name="Izračun 2 2 10 10 5" xfId="50780" xr:uid="{00000000-0005-0000-0000-0000DC540000}"/>
    <cellStyle name="Izračun 2 2 10 11" xfId="19610" xr:uid="{00000000-0005-0000-0000-0000DD540000}"/>
    <cellStyle name="Izračun 2 2 10 11 2" xfId="19611" xr:uid="{00000000-0005-0000-0000-0000DE540000}"/>
    <cellStyle name="Izračun 2 2 10 11 2 2" xfId="19612" xr:uid="{00000000-0005-0000-0000-0000DF540000}"/>
    <cellStyle name="Izračun 2 2 10 11 3" xfId="19613" xr:uid="{00000000-0005-0000-0000-0000E0540000}"/>
    <cellStyle name="Izračun 2 2 10 12" xfId="19614" xr:uid="{00000000-0005-0000-0000-0000E1540000}"/>
    <cellStyle name="Izračun 2 2 10 12 2" xfId="19615" xr:uid="{00000000-0005-0000-0000-0000E2540000}"/>
    <cellStyle name="Izračun 2 2 10 13" xfId="19616" xr:uid="{00000000-0005-0000-0000-0000E3540000}"/>
    <cellStyle name="Izračun 2 2 10 14" xfId="46865" xr:uid="{00000000-0005-0000-0000-0000E4540000}"/>
    <cellStyle name="Izračun 2 2 10 2" xfId="19617" xr:uid="{00000000-0005-0000-0000-0000E5540000}"/>
    <cellStyle name="Izračun 2 2 10 2 2" xfId="19618" xr:uid="{00000000-0005-0000-0000-0000E6540000}"/>
    <cellStyle name="Izračun 2 2 10 2 2 2" xfId="19619" xr:uid="{00000000-0005-0000-0000-0000E7540000}"/>
    <cellStyle name="Izračun 2 2 10 2 2 2 2" xfId="19620" xr:uid="{00000000-0005-0000-0000-0000E8540000}"/>
    <cellStyle name="Izračun 2 2 10 2 2 3" xfId="19621" xr:uid="{00000000-0005-0000-0000-0000E9540000}"/>
    <cellStyle name="Izračun 2 2 10 2 3" xfId="19622" xr:uid="{00000000-0005-0000-0000-0000EA540000}"/>
    <cellStyle name="Izračun 2 2 10 2 3 2" xfId="19623" xr:uid="{00000000-0005-0000-0000-0000EB540000}"/>
    <cellStyle name="Izračun 2 2 10 2 4" xfId="19624" xr:uid="{00000000-0005-0000-0000-0000EC540000}"/>
    <cellStyle name="Izračun 2 2 10 2 5" xfId="47113" xr:uid="{00000000-0005-0000-0000-0000ED540000}"/>
    <cellStyle name="Izračun 2 2 10 3" xfId="19625" xr:uid="{00000000-0005-0000-0000-0000EE540000}"/>
    <cellStyle name="Izračun 2 2 10 3 2" xfId="19626" xr:uid="{00000000-0005-0000-0000-0000EF540000}"/>
    <cellStyle name="Izračun 2 2 10 3 2 2" xfId="19627" xr:uid="{00000000-0005-0000-0000-0000F0540000}"/>
    <cellStyle name="Izračun 2 2 10 3 2 2 2" xfId="19628" xr:uid="{00000000-0005-0000-0000-0000F1540000}"/>
    <cellStyle name="Izračun 2 2 10 3 2 3" xfId="19629" xr:uid="{00000000-0005-0000-0000-0000F2540000}"/>
    <cellStyle name="Izračun 2 2 10 3 3" xfId="19630" xr:uid="{00000000-0005-0000-0000-0000F3540000}"/>
    <cellStyle name="Izračun 2 2 10 3 3 2" xfId="19631" xr:uid="{00000000-0005-0000-0000-0000F4540000}"/>
    <cellStyle name="Izračun 2 2 10 3 4" xfId="19632" xr:uid="{00000000-0005-0000-0000-0000F5540000}"/>
    <cellStyle name="Izračun 2 2 10 3 5" xfId="47712" xr:uid="{00000000-0005-0000-0000-0000F6540000}"/>
    <cellStyle name="Izračun 2 2 10 4" xfId="19633" xr:uid="{00000000-0005-0000-0000-0000F7540000}"/>
    <cellStyle name="Izračun 2 2 10 4 2" xfId="19634" xr:uid="{00000000-0005-0000-0000-0000F8540000}"/>
    <cellStyle name="Izračun 2 2 10 4 2 2" xfId="19635" xr:uid="{00000000-0005-0000-0000-0000F9540000}"/>
    <cellStyle name="Izračun 2 2 10 4 2 2 2" xfId="19636" xr:uid="{00000000-0005-0000-0000-0000FA540000}"/>
    <cellStyle name="Izračun 2 2 10 4 2 3" xfId="19637" xr:uid="{00000000-0005-0000-0000-0000FB540000}"/>
    <cellStyle name="Izračun 2 2 10 4 3" xfId="19638" xr:uid="{00000000-0005-0000-0000-0000FC540000}"/>
    <cellStyle name="Izračun 2 2 10 4 3 2" xfId="19639" xr:uid="{00000000-0005-0000-0000-0000FD540000}"/>
    <cellStyle name="Izračun 2 2 10 4 4" xfId="19640" xr:uid="{00000000-0005-0000-0000-0000FE540000}"/>
    <cellStyle name="Izračun 2 2 10 4 5" xfId="48127" xr:uid="{00000000-0005-0000-0000-0000FF540000}"/>
    <cellStyle name="Izračun 2 2 10 5" xfId="19641" xr:uid="{00000000-0005-0000-0000-000000550000}"/>
    <cellStyle name="Izračun 2 2 10 5 2" xfId="19642" xr:uid="{00000000-0005-0000-0000-000001550000}"/>
    <cellStyle name="Izračun 2 2 10 5 2 2" xfId="19643" xr:uid="{00000000-0005-0000-0000-000002550000}"/>
    <cellStyle name="Izračun 2 2 10 5 2 2 2" xfId="19644" xr:uid="{00000000-0005-0000-0000-000003550000}"/>
    <cellStyle name="Izračun 2 2 10 5 2 3" xfId="19645" xr:uid="{00000000-0005-0000-0000-000004550000}"/>
    <cellStyle name="Izračun 2 2 10 5 3" xfId="19646" xr:uid="{00000000-0005-0000-0000-000005550000}"/>
    <cellStyle name="Izračun 2 2 10 5 3 2" xfId="19647" xr:uid="{00000000-0005-0000-0000-000006550000}"/>
    <cellStyle name="Izračun 2 2 10 5 4" xfId="19648" xr:uid="{00000000-0005-0000-0000-000007550000}"/>
    <cellStyle name="Izračun 2 2 10 5 5" xfId="48527" xr:uid="{00000000-0005-0000-0000-000008550000}"/>
    <cellStyle name="Izračun 2 2 10 6" xfId="19649" xr:uid="{00000000-0005-0000-0000-000009550000}"/>
    <cellStyle name="Izračun 2 2 10 6 2" xfId="19650" xr:uid="{00000000-0005-0000-0000-00000A550000}"/>
    <cellStyle name="Izračun 2 2 10 6 2 2" xfId="19651" xr:uid="{00000000-0005-0000-0000-00000B550000}"/>
    <cellStyle name="Izračun 2 2 10 6 2 2 2" xfId="19652" xr:uid="{00000000-0005-0000-0000-00000C550000}"/>
    <cellStyle name="Izračun 2 2 10 6 2 3" xfId="19653" xr:uid="{00000000-0005-0000-0000-00000D550000}"/>
    <cellStyle name="Izračun 2 2 10 6 3" xfId="19654" xr:uid="{00000000-0005-0000-0000-00000E550000}"/>
    <cellStyle name="Izračun 2 2 10 6 3 2" xfId="19655" xr:uid="{00000000-0005-0000-0000-00000F550000}"/>
    <cellStyle name="Izračun 2 2 10 6 4" xfId="19656" xr:uid="{00000000-0005-0000-0000-000010550000}"/>
    <cellStyle name="Izračun 2 2 10 6 5" xfId="49107" xr:uid="{00000000-0005-0000-0000-000011550000}"/>
    <cellStyle name="Izračun 2 2 10 7" xfId="19657" xr:uid="{00000000-0005-0000-0000-000012550000}"/>
    <cellStyle name="Izračun 2 2 10 7 2" xfId="19658" xr:uid="{00000000-0005-0000-0000-000013550000}"/>
    <cellStyle name="Izračun 2 2 10 7 2 2" xfId="19659" xr:uid="{00000000-0005-0000-0000-000014550000}"/>
    <cellStyle name="Izračun 2 2 10 7 2 2 2" xfId="19660" xr:uid="{00000000-0005-0000-0000-000015550000}"/>
    <cellStyle name="Izračun 2 2 10 7 2 3" xfId="19661" xr:uid="{00000000-0005-0000-0000-000016550000}"/>
    <cellStyle name="Izračun 2 2 10 7 3" xfId="19662" xr:uid="{00000000-0005-0000-0000-000017550000}"/>
    <cellStyle name="Izračun 2 2 10 7 3 2" xfId="19663" xr:uid="{00000000-0005-0000-0000-000018550000}"/>
    <cellStyle name="Izračun 2 2 10 7 4" xfId="19664" xr:uid="{00000000-0005-0000-0000-000019550000}"/>
    <cellStyle name="Izračun 2 2 10 7 5" xfId="49499" xr:uid="{00000000-0005-0000-0000-00001A550000}"/>
    <cellStyle name="Izračun 2 2 10 8" xfId="19665" xr:uid="{00000000-0005-0000-0000-00001B550000}"/>
    <cellStyle name="Izračun 2 2 10 8 2" xfId="19666" xr:uid="{00000000-0005-0000-0000-00001C550000}"/>
    <cellStyle name="Izračun 2 2 10 8 2 2" xfId="19667" xr:uid="{00000000-0005-0000-0000-00001D550000}"/>
    <cellStyle name="Izračun 2 2 10 8 2 2 2" xfId="19668" xr:uid="{00000000-0005-0000-0000-00001E550000}"/>
    <cellStyle name="Izračun 2 2 10 8 2 3" xfId="19669" xr:uid="{00000000-0005-0000-0000-00001F550000}"/>
    <cellStyle name="Izračun 2 2 10 8 3" xfId="19670" xr:uid="{00000000-0005-0000-0000-000020550000}"/>
    <cellStyle name="Izračun 2 2 10 8 3 2" xfId="19671" xr:uid="{00000000-0005-0000-0000-000021550000}"/>
    <cellStyle name="Izračun 2 2 10 8 4" xfId="19672" xr:uid="{00000000-0005-0000-0000-000022550000}"/>
    <cellStyle name="Izračun 2 2 10 8 5" xfId="49945" xr:uid="{00000000-0005-0000-0000-000023550000}"/>
    <cellStyle name="Izračun 2 2 10 9" xfId="19673" xr:uid="{00000000-0005-0000-0000-000024550000}"/>
    <cellStyle name="Izračun 2 2 10 9 2" xfId="19674" xr:uid="{00000000-0005-0000-0000-000025550000}"/>
    <cellStyle name="Izračun 2 2 10 9 2 2" xfId="19675" xr:uid="{00000000-0005-0000-0000-000026550000}"/>
    <cellStyle name="Izračun 2 2 10 9 2 2 2" xfId="19676" xr:uid="{00000000-0005-0000-0000-000027550000}"/>
    <cellStyle name="Izračun 2 2 10 9 2 3" xfId="19677" xr:uid="{00000000-0005-0000-0000-000028550000}"/>
    <cellStyle name="Izračun 2 2 10 9 3" xfId="19678" xr:uid="{00000000-0005-0000-0000-000029550000}"/>
    <cellStyle name="Izračun 2 2 10 9 3 2" xfId="19679" xr:uid="{00000000-0005-0000-0000-00002A550000}"/>
    <cellStyle name="Izračun 2 2 10 9 4" xfId="19680" xr:uid="{00000000-0005-0000-0000-00002B550000}"/>
    <cellStyle name="Izračun 2 2 10 9 5" xfId="50353" xr:uid="{00000000-0005-0000-0000-00002C550000}"/>
    <cellStyle name="Izračun 2 2 11" xfId="19681" xr:uid="{00000000-0005-0000-0000-00002D550000}"/>
    <cellStyle name="Izračun 2 2 11 10" xfId="19682" xr:uid="{00000000-0005-0000-0000-00002E550000}"/>
    <cellStyle name="Izračun 2 2 11 10 2" xfId="19683" xr:uid="{00000000-0005-0000-0000-00002F550000}"/>
    <cellStyle name="Izračun 2 2 11 10 2 2" xfId="19684" xr:uid="{00000000-0005-0000-0000-000030550000}"/>
    <cellStyle name="Izračun 2 2 11 10 2 2 2" xfId="19685" xr:uid="{00000000-0005-0000-0000-000031550000}"/>
    <cellStyle name="Izračun 2 2 11 10 2 3" xfId="19686" xr:uid="{00000000-0005-0000-0000-000032550000}"/>
    <cellStyle name="Izračun 2 2 11 10 3" xfId="19687" xr:uid="{00000000-0005-0000-0000-000033550000}"/>
    <cellStyle name="Izračun 2 2 11 10 3 2" xfId="19688" xr:uid="{00000000-0005-0000-0000-000034550000}"/>
    <cellStyle name="Izračun 2 2 11 10 4" xfId="19689" xr:uid="{00000000-0005-0000-0000-000035550000}"/>
    <cellStyle name="Izračun 2 2 11 10 5" xfId="50781" xr:uid="{00000000-0005-0000-0000-000036550000}"/>
    <cellStyle name="Izračun 2 2 11 11" xfId="19690" xr:uid="{00000000-0005-0000-0000-000037550000}"/>
    <cellStyle name="Izračun 2 2 11 11 2" xfId="19691" xr:uid="{00000000-0005-0000-0000-000038550000}"/>
    <cellStyle name="Izračun 2 2 11 11 2 2" xfId="19692" xr:uid="{00000000-0005-0000-0000-000039550000}"/>
    <cellStyle name="Izračun 2 2 11 11 3" xfId="19693" xr:uid="{00000000-0005-0000-0000-00003A550000}"/>
    <cellStyle name="Izračun 2 2 11 12" xfId="19694" xr:uid="{00000000-0005-0000-0000-00003B550000}"/>
    <cellStyle name="Izračun 2 2 11 12 2" xfId="19695" xr:uid="{00000000-0005-0000-0000-00003C550000}"/>
    <cellStyle name="Izračun 2 2 11 13" xfId="19696" xr:uid="{00000000-0005-0000-0000-00003D550000}"/>
    <cellStyle name="Izračun 2 2 11 14" xfId="46765" xr:uid="{00000000-0005-0000-0000-00003E550000}"/>
    <cellStyle name="Izračun 2 2 11 2" xfId="19697" xr:uid="{00000000-0005-0000-0000-00003F550000}"/>
    <cellStyle name="Izračun 2 2 11 2 2" xfId="19698" xr:uid="{00000000-0005-0000-0000-000040550000}"/>
    <cellStyle name="Izračun 2 2 11 2 2 2" xfId="19699" xr:uid="{00000000-0005-0000-0000-000041550000}"/>
    <cellStyle name="Izračun 2 2 11 2 2 2 2" xfId="19700" xr:uid="{00000000-0005-0000-0000-000042550000}"/>
    <cellStyle name="Izračun 2 2 11 2 2 3" xfId="19701" xr:uid="{00000000-0005-0000-0000-000043550000}"/>
    <cellStyle name="Izračun 2 2 11 2 3" xfId="19702" xr:uid="{00000000-0005-0000-0000-000044550000}"/>
    <cellStyle name="Izračun 2 2 11 2 3 2" xfId="19703" xr:uid="{00000000-0005-0000-0000-000045550000}"/>
    <cellStyle name="Izračun 2 2 11 2 4" xfId="19704" xr:uid="{00000000-0005-0000-0000-000046550000}"/>
    <cellStyle name="Izračun 2 2 11 2 5" xfId="47114" xr:uid="{00000000-0005-0000-0000-000047550000}"/>
    <cellStyle name="Izračun 2 2 11 3" xfId="19705" xr:uid="{00000000-0005-0000-0000-000048550000}"/>
    <cellStyle name="Izračun 2 2 11 3 2" xfId="19706" xr:uid="{00000000-0005-0000-0000-000049550000}"/>
    <cellStyle name="Izračun 2 2 11 3 2 2" xfId="19707" xr:uid="{00000000-0005-0000-0000-00004A550000}"/>
    <cellStyle name="Izračun 2 2 11 3 2 2 2" xfId="19708" xr:uid="{00000000-0005-0000-0000-00004B550000}"/>
    <cellStyle name="Izračun 2 2 11 3 2 3" xfId="19709" xr:uid="{00000000-0005-0000-0000-00004C550000}"/>
    <cellStyle name="Izračun 2 2 11 3 3" xfId="19710" xr:uid="{00000000-0005-0000-0000-00004D550000}"/>
    <cellStyle name="Izračun 2 2 11 3 3 2" xfId="19711" xr:uid="{00000000-0005-0000-0000-00004E550000}"/>
    <cellStyle name="Izračun 2 2 11 3 4" xfId="19712" xr:uid="{00000000-0005-0000-0000-00004F550000}"/>
    <cellStyle name="Izračun 2 2 11 3 5" xfId="47713" xr:uid="{00000000-0005-0000-0000-000050550000}"/>
    <cellStyle name="Izračun 2 2 11 4" xfId="19713" xr:uid="{00000000-0005-0000-0000-000051550000}"/>
    <cellStyle name="Izračun 2 2 11 4 2" xfId="19714" xr:uid="{00000000-0005-0000-0000-000052550000}"/>
    <cellStyle name="Izračun 2 2 11 4 2 2" xfId="19715" xr:uid="{00000000-0005-0000-0000-000053550000}"/>
    <cellStyle name="Izračun 2 2 11 4 2 2 2" xfId="19716" xr:uid="{00000000-0005-0000-0000-000054550000}"/>
    <cellStyle name="Izračun 2 2 11 4 2 3" xfId="19717" xr:uid="{00000000-0005-0000-0000-000055550000}"/>
    <cellStyle name="Izračun 2 2 11 4 3" xfId="19718" xr:uid="{00000000-0005-0000-0000-000056550000}"/>
    <cellStyle name="Izračun 2 2 11 4 3 2" xfId="19719" xr:uid="{00000000-0005-0000-0000-000057550000}"/>
    <cellStyle name="Izračun 2 2 11 4 4" xfId="19720" xr:uid="{00000000-0005-0000-0000-000058550000}"/>
    <cellStyle name="Izračun 2 2 11 4 5" xfId="48128" xr:uid="{00000000-0005-0000-0000-000059550000}"/>
    <cellStyle name="Izračun 2 2 11 5" xfId="19721" xr:uid="{00000000-0005-0000-0000-00005A550000}"/>
    <cellStyle name="Izračun 2 2 11 5 2" xfId="19722" xr:uid="{00000000-0005-0000-0000-00005B550000}"/>
    <cellStyle name="Izračun 2 2 11 5 2 2" xfId="19723" xr:uid="{00000000-0005-0000-0000-00005C550000}"/>
    <cellStyle name="Izračun 2 2 11 5 2 2 2" xfId="19724" xr:uid="{00000000-0005-0000-0000-00005D550000}"/>
    <cellStyle name="Izračun 2 2 11 5 2 3" xfId="19725" xr:uid="{00000000-0005-0000-0000-00005E550000}"/>
    <cellStyle name="Izračun 2 2 11 5 3" xfId="19726" xr:uid="{00000000-0005-0000-0000-00005F550000}"/>
    <cellStyle name="Izračun 2 2 11 5 3 2" xfId="19727" xr:uid="{00000000-0005-0000-0000-000060550000}"/>
    <cellStyle name="Izračun 2 2 11 5 4" xfId="19728" xr:uid="{00000000-0005-0000-0000-000061550000}"/>
    <cellStyle name="Izračun 2 2 11 5 5" xfId="48528" xr:uid="{00000000-0005-0000-0000-000062550000}"/>
    <cellStyle name="Izračun 2 2 11 6" xfId="19729" xr:uid="{00000000-0005-0000-0000-000063550000}"/>
    <cellStyle name="Izračun 2 2 11 6 2" xfId="19730" xr:uid="{00000000-0005-0000-0000-000064550000}"/>
    <cellStyle name="Izračun 2 2 11 6 2 2" xfId="19731" xr:uid="{00000000-0005-0000-0000-000065550000}"/>
    <cellStyle name="Izračun 2 2 11 6 2 2 2" xfId="19732" xr:uid="{00000000-0005-0000-0000-000066550000}"/>
    <cellStyle name="Izračun 2 2 11 6 2 3" xfId="19733" xr:uid="{00000000-0005-0000-0000-000067550000}"/>
    <cellStyle name="Izračun 2 2 11 6 3" xfId="19734" xr:uid="{00000000-0005-0000-0000-000068550000}"/>
    <cellStyle name="Izračun 2 2 11 6 3 2" xfId="19735" xr:uid="{00000000-0005-0000-0000-000069550000}"/>
    <cellStyle name="Izračun 2 2 11 6 4" xfId="19736" xr:uid="{00000000-0005-0000-0000-00006A550000}"/>
    <cellStyle name="Izračun 2 2 11 6 5" xfId="49108" xr:uid="{00000000-0005-0000-0000-00006B550000}"/>
    <cellStyle name="Izračun 2 2 11 7" xfId="19737" xr:uid="{00000000-0005-0000-0000-00006C550000}"/>
    <cellStyle name="Izračun 2 2 11 7 2" xfId="19738" xr:uid="{00000000-0005-0000-0000-00006D550000}"/>
    <cellStyle name="Izračun 2 2 11 7 2 2" xfId="19739" xr:uid="{00000000-0005-0000-0000-00006E550000}"/>
    <cellStyle name="Izračun 2 2 11 7 2 2 2" xfId="19740" xr:uid="{00000000-0005-0000-0000-00006F550000}"/>
    <cellStyle name="Izračun 2 2 11 7 2 3" xfId="19741" xr:uid="{00000000-0005-0000-0000-000070550000}"/>
    <cellStyle name="Izračun 2 2 11 7 3" xfId="19742" xr:uid="{00000000-0005-0000-0000-000071550000}"/>
    <cellStyle name="Izračun 2 2 11 7 3 2" xfId="19743" xr:uid="{00000000-0005-0000-0000-000072550000}"/>
    <cellStyle name="Izračun 2 2 11 7 4" xfId="19744" xr:uid="{00000000-0005-0000-0000-000073550000}"/>
    <cellStyle name="Izračun 2 2 11 7 5" xfId="49500" xr:uid="{00000000-0005-0000-0000-000074550000}"/>
    <cellStyle name="Izračun 2 2 11 8" xfId="19745" xr:uid="{00000000-0005-0000-0000-000075550000}"/>
    <cellStyle name="Izračun 2 2 11 8 2" xfId="19746" xr:uid="{00000000-0005-0000-0000-000076550000}"/>
    <cellStyle name="Izračun 2 2 11 8 2 2" xfId="19747" xr:uid="{00000000-0005-0000-0000-000077550000}"/>
    <cellStyle name="Izračun 2 2 11 8 2 2 2" xfId="19748" xr:uid="{00000000-0005-0000-0000-000078550000}"/>
    <cellStyle name="Izračun 2 2 11 8 2 3" xfId="19749" xr:uid="{00000000-0005-0000-0000-000079550000}"/>
    <cellStyle name="Izračun 2 2 11 8 3" xfId="19750" xr:uid="{00000000-0005-0000-0000-00007A550000}"/>
    <cellStyle name="Izračun 2 2 11 8 3 2" xfId="19751" xr:uid="{00000000-0005-0000-0000-00007B550000}"/>
    <cellStyle name="Izračun 2 2 11 8 4" xfId="19752" xr:uid="{00000000-0005-0000-0000-00007C550000}"/>
    <cellStyle name="Izračun 2 2 11 8 5" xfId="49946" xr:uid="{00000000-0005-0000-0000-00007D550000}"/>
    <cellStyle name="Izračun 2 2 11 9" xfId="19753" xr:uid="{00000000-0005-0000-0000-00007E550000}"/>
    <cellStyle name="Izračun 2 2 11 9 2" xfId="19754" xr:uid="{00000000-0005-0000-0000-00007F550000}"/>
    <cellStyle name="Izračun 2 2 11 9 2 2" xfId="19755" xr:uid="{00000000-0005-0000-0000-000080550000}"/>
    <cellStyle name="Izračun 2 2 11 9 2 2 2" xfId="19756" xr:uid="{00000000-0005-0000-0000-000081550000}"/>
    <cellStyle name="Izračun 2 2 11 9 2 3" xfId="19757" xr:uid="{00000000-0005-0000-0000-000082550000}"/>
    <cellStyle name="Izračun 2 2 11 9 3" xfId="19758" xr:uid="{00000000-0005-0000-0000-000083550000}"/>
    <cellStyle name="Izračun 2 2 11 9 3 2" xfId="19759" xr:uid="{00000000-0005-0000-0000-000084550000}"/>
    <cellStyle name="Izračun 2 2 11 9 4" xfId="19760" xr:uid="{00000000-0005-0000-0000-000085550000}"/>
    <cellStyle name="Izračun 2 2 11 9 5" xfId="50354" xr:uid="{00000000-0005-0000-0000-000086550000}"/>
    <cellStyle name="Izračun 2 2 12" xfId="19761" xr:uid="{00000000-0005-0000-0000-000087550000}"/>
    <cellStyle name="Izračun 2 2 12 10" xfId="19762" xr:uid="{00000000-0005-0000-0000-000088550000}"/>
    <cellStyle name="Izračun 2 2 12 10 2" xfId="19763" xr:uid="{00000000-0005-0000-0000-000089550000}"/>
    <cellStyle name="Izračun 2 2 12 10 2 2" xfId="19764" xr:uid="{00000000-0005-0000-0000-00008A550000}"/>
    <cellStyle name="Izračun 2 2 12 10 2 2 2" xfId="19765" xr:uid="{00000000-0005-0000-0000-00008B550000}"/>
    <cellStyle name="Izračun 2 2 12 10 2 3" xfId="19766" xr:uid="{00000000-0005-0000-0000-00008C550000}"/>
    <cellStyle name="Izračun 2 2 12 10 3" xfId="19767" xr:uid="{00000000-0005-0000-0000-00008D550000}"/>
    <cellStyle name="Izračun 2 2 12 10 3 2" xfId="19768" xr:uid="{00000000-0005-0000-0000-00008E550000}"/>
    <cellStyle name="Izračun 2 2 12 10 4" xfId="19769" xr:uid="{00000000-0005-0000-0000-00008F550000}"/>
    <cellStyle name="Izračun 2 2 12 10 5" xfId="50782" xr:uid="{00000000-0005-0000-0000-000090550000}"/>
    <cellStyle name="Izračun 2 2 12 11" xfId="19770" xr:uid="{00000000-0005-0000-0000-000091550000}"/>
    <cellStyle name="Izračun 2 2 12 11 2" xfId="19771" xr:uid="{00000000-0005-0000-0000-000092550000}"/>
    <cellStyle name="Izračun 2 2 12 11 2 2" xfId="19772" xr:uid="{00000000-0005-0000-0000-000093550000}"/>
    <cellStyle name="Izračun 2 2 12 11 3" xfId="19773" xr:uid="{00000000-0005-0000-0000-000094550000}"/>
    <cellStyle name="Izračun 2 2 12 12" xfId="19774" xr:uid="{00000000-0005-0000-0000-000095550000}"/>
    <cellStyle name="Izračun 2 2 12 12 2" xfId="19775" xr:uid="{00000000-0005-0000-0000-000096550000}"/>
    <cellStyle name="Izračun 2 2 12 13" xfId="19776" xr:uid="{00000000-0005-0000-0000-000097550000}"/>
    <cellStyle name="Izračun 2 2 12 14" xfId="46584" xr:uid="{00000000-0005-0000-0000-000098550000}"/>
    <cellStyle name="Izračun 2 2 12 2" xfId="19777" xr:uid="{00000000-0005-0000-0000-000099550000}"/>
    <cellStyle name="Izračun 2 2 12 2 2" xfId="19778" xr:uid="{00000000-0005-0000-0000-00009A550000}"/>
    <cellStyle name="Izračun 2 2 12 2 2 2" xfId="19779" xr:uid="{00000000-0005-0000-0000-00009B550000}"/>
    <cellStyle name="Izračun 2 2 12 2 2 2 2" xfId="19780" xr:uid="{00000000-0005-0000-0000-00009C550000}"/>
    <cellStyle name="Izračun 2 2 12 2 2 3" xfId="19781" xr:uid="{00000000-0005-0000-0000-00009D550000}"/>
    <cellStyle name="Izračun 2 2 12 2 3" xfId="19782" xr:uid="{00000000-0005-0000-0000-00009E550000}"/>
    <cellStyle name="Izračun 2 2 12 2 3 2" xfId="19783" xr:uid="{00000000-0005-0000-0000-00009F550000}"/>
    <cellStyle name="Izračun 2 2 12 2 4" xfId="19784" xr:uid="{00000000-0005-0000-0000-0000A0550000}"/>
    <cellStyle name="Izračun 2 2 12 2 5" xfId="47115" xr:uid="{00000000-0005-0000-0000-0000A1550000}"/>
    <cellStyle name="Izračun 2 2 12 3" xfId="19785" xr:uid="{00000000-0005-0000-0000-0000A2550000}"/>
    <cellStyle name="Izračun 2 2 12 3 2" xfId="19786" xr:uid="{00000000-0005-0000-0000-0000A3550000}"/>
    <cellStyle name="Izračun 2 2 12 3 2 2" xfId="19787" xr:uid="{00000000-0005-0000-0000-0000A4550000}"/>
    <cellStyle name="Izračun 2 2 12 3 2 2 2" xfId="19788" xr:uid="{00000000-0005-0000-0000-0000A5550000}"/>
    <cellStyle name="Izračun 2 2 12 3 2 3" xfId="19789" xr:uid="{00000000-0005-0000-0000-0000A6550000}"/>
    <cellStyle name="Izračun 2 2 12 3 3" xfId="19790" xr:uid="{00000000-0005-0000-0000-0000A7550000}"/>
    <cellStyle name="Izračun 2 2 12 3 3 2" xfId="19791" xr:uid="{00000000-0005-0000-0000-0000A8550000}"/>
    <cellStyle name="Izračun 2 2 12 3 4" xfId="19792" xr:uid="{00000000-0005-0000-0000-0000A9550000}"/>
    <cellStyle name="Izračun 2 2 12 3 5" xfId="47714" xr:uid="{00000000-0005-0000-0000-0000AA550000}"/>
    <cellStyle name="Izračun 2 2 12 4" xfId="19793" xr:uid="{00000000-0005-0000-0000-0000AB550000}"/>
    <cellStyle name="Izračun 2 2 12 4 2" xfId="19794" xr:uid="{00000000-0005-0000-0000-0000AC550000}"/>
    <cellStyle name="Izračun 2 2 12 4 2 2" xfId="19795" xr:uid="{00000000-0005-0000-0000-0000AD550000}"/>
    <cellStyle name="Izračun 2 2 12 4 2 2 2" xfId="19796" xr:uid="{00000000-0005-0000-0000-0000AE550000}"/>
    <cellStyle name="Izračun 2 2 12 4 2 3" xfId="19797" xr:uid="{00000000-0005-0000-0000-0000AF550000}"/>
    <cellStyle name="Izračun 2 2 12 4 3" xfId="19798" xr:uid="{00000000-0005-0000-0000-0000B0550000}"/>
    <cellStyle name="Izračun 2 2 12 4 3 2" xfId="19799" xr:uid="{00000000-0005-0000-0000-0000B1550000}"/>
    <cellStyle name="Izračun 2 2 12 4 4" xfId="19800" xr:uid="{00000000-0005-0000-0000-0000B2550000}"/>
    <cellStyle name="Izračun 2 2 12 4 5" xfId="48129" xr:uid="{00000000-0005-0000-0000-0000B3550000}"/>
    <cellStyle name="Izračun 2 2 12 5" xfId="19801" xr:uid="{00000000-0005-0000-0000-0000B4550000}"/>
    <cellStyle name="Izračun 2 2 12 5 2" xfId="19802" xr:uid="{00000000-0005-0000-0000-0000B5550000}"/>
    <cellStyle name="Izračun 2 2 12 5 2 2" xfId="19803" xr:uid="{00000000-0005-0000-0000-0000B6550000}"/>
    <cellStyle name="Izračun 2 2 12 5 2 2 2" xfId="19804" xr:uid="{00000000-0005-0000-0000-0000B7550000}"/>
    <cellStyle name="Izračun 2 2 12 5 2 3" xfId="19805" xr:uid="{00000000-0005-0000-0000-0000B8550000}"/>
    <cellStyle name="Izračun 2 2 12 5 3" xfId="19806" xr:uid="{00000000-0005-0000-0000-0000B9550000}"/>
    <cellStyle name="Izračun 2 2 12 5 3 2" xfId="19807" xr:uid="{00000000-0005-0000-0000-0000BA550000}"/>
    <cellStyle name="Izračun 2 2 12 5 4" xfId="19808" xr:uid="{00000000-0005-0000-0000-0000BB550000}"/>
    <cellStyle name="Izračun 2 2 12 5 5" xfId="48529" xr:uid="{00000000-0005-0000-0000-0000BC550000}"/>
    <cellStyle name="Izračun 2 2 12 6" xfId="19809" xr:uid="{00000000-0005-0000-0000-0000BD550000}"/>
    <cellStyle name="Izračun 2 2 12 6 2" xfId="19810" xr:uid="{00000000-0005-0000-0000-0000BE550000}"/>
    <cellStyle name="Izračun 2 2 12 6 2 2" xfId="19811" xr:uid="{00000000-0005-0000-0000-0000BF550000}"/>
    <cellStyle name="Izračun 2 2 12 6 2 2 2" xfId="19812" xr:uid="{00000000-0005-0000-0000-0000C0550000}"/>
    <cellStyle name="Izračun 2 2 12 6 2 3" xfId="19813" xr:uid="{00000000-0005-0000-0000-0000C1550000}"/>
    <cellStyle name="Izračun 2 2 12 6 3" xfId="19814" xr:uid="{00000000-0005-0000-0000-0000C2550000}"/>
    <cellStyle name="Izračun 2 2 12 6 3 2" xfId="19815" xr:uid="{00000000-0005-0000-0000-0000C3550000}"/>
    <cellStyle name="Izračun 2 2 12 6 4" xfId="19816" xr:uid="{00000000-0005-0000-0000-0000C4550000}"/>
    <cellStyle name="Izračun 2 2 12 6 5" xfId="49109" xr:uid="{00000000-0005-0000-0000-0000C5550000}"/>
    <cellStyle name="Izračun 2 2 12 7" xfId="19817" xr:uid="{00000000-0005-0000-0000-0000C6550000}"/>
    <cellStyle name="Izračun 2 2 12 7 2" xfId="19818" xr:uid="{00000000-0005-0000-0000-0000C7550000}"/>
    <cellStyle name="Izračun 2 2 12 7 2 2" xfId="19819" xr:uid="{00000000-0005-0000-0000-0000C8550000}"/>
    <cellStyle name="Izračun 2 2 12 7 2 2 2" xfId="19820" xr:uid="{00000000-0005-0000-0000-0000C9550000}"/>
    <cellStyle name="Izračun 2 2 12 7 2 3" xfId="19821" xr:uid="{00000000-0005-0000-0000-0000CA550000}"/>
    <cellStyle name="Izračun 2 2 12 7 3" xfId="19822" xr:uid="{00000000-0005-0000-0000-0000CB550000}"/>
    <cellStyle name="Izračun 2 2 12 7 3 2" xfId="19823" xr:uid="{00000000-0005-0000-0000-0000CC550000}"/>
    <cellStyle name="Izračun 2 2 12 7 4" xfId="19824" xr:uid="{00000000-0005-0000-0000-0000CD550000}"/>
    <cellStyle name="Izračun 2 2 12 7 5" xfId="49501" xr:uid="{00000000-0005-0000-0000-0000CE550000}"/>
    <cellStyle name="Izračun 2 2 12 8" xfId="19825" xr:uid="{00000000-0005-0000-0000-0000CF550000}"/>
    <cellStyle name="Izračun 2 2 12 8 2" xfId="19826" xr:uid="{00000000-0005-0000-0000-0000D0550000}"/>
    <cellStyle name="Izračun 2 2 12 8 2 2" xfId="19827" xr:uid="{00000000-0005-0000-0000-0000D1550000}"/>
    <cellStyle name="Izračun 2 2 12 8 2 2 2" xfId="19828" xr:uid="{00000000-0005-0000-0000-0000D2550000}"/>
    <cellStyle name="Izračun 2 2 12 8 2 3" xfId="19829" xr:uid="{00000000-0005-0000-0000-0000D3550000}"/>
    <cellStyle name="Izračun 2 2 12 8 3" xfId="19830" xr:uid="{00000000-0005-0000-0000-0000D4550000}"/>
    <cellStyle name="Izračun 2 2 12 8 3 2" xfId="19831" xr:uid="{00000000-0005-0000-0000-0000D5550000}"/>
    <cellStyle name="Izračun 2 2 12 8 4" xfId="19832" xr:uid="{00000000-0005-0000-0000-0000D6550000}"/>
    <cellStyle name="Izračun 2 2 12 8 5" xfId="49947" xr:uid="{00000000-0005-0000-0000-0000D7550000}"/>
    <cellStyle name="Izračun 2 2 12 9" xfId="19833" xr:uid="{00000000-0005-0000-0000-0000D8550000}"/>
    <cellStyle name="Izračun 2 2 12 9 2" xfId="19834" xr:uid="{00000000-0005-0000-0000-0000D9550000}"/>
    <cellStyle name="Izračun 2 2 12 9 2 2" xfId="19835" xr:uid="{00000000-0005-0000-0000-0000DA550000}"/>
    <cellStyle name="Izračun 2 2 12 9 2 2 2" xfId="19836" xr:uid="{00000000-0005-0000-0000-0000DB550000}"/>
    <cellStyle name="Izračun 2 2 12 9 2 3" xfId="19837" xr:uid="{00000000-0005-0000-0000-0000DC550000}"/>
    <cellStyle name="Izračun 2 2 12 9 3" xfId="19838" xr:uid="{00000000-0005-0000-0000-0000DD550000}"/>
    <cellStyle name="Izračun 2 2 12 9 3 2" xfId="19839" xr:uid="{00000000-0005-0000-0000-0000DE550000}"/>
    <cellStyle name="Izračun 2 2 12 9 4" xfId="19840" xr:uid="{00000000-0005-0000-0000-0000DF550000}"/>
    <cellStyle name="Izračun 2 2 12 9 5" xfId="50355" xr:uid="{00000000-0005-0000-0000-0000E0550000}"/>
    <cellStyle name="Izračun 2 2 13" xfId="19841" xr:uid="{00000000-0005-0000-0000-0000E1550000}"/>
    <cellStyle name="Izračun 2 2 13 10" xfId="19842" xr:uid="{00000000-0005-0000-0000-0000E2550000}"/>
    <cellStyle name="Izračun 2 2 13 10 2" xfId="19843" xr:uid="{00000000-0005-0000-0000-0000E3550000}"/>
    <cellStyle name="Izračun 2 2 13 10 2 2" xfId="19844" xr:uid="{00000000-0005-0000-0000-0000E4550000}"/>
    <cellStyle name="Izračun 2 2 13 10 2 2 2" xfId="19845" xr:uid="{00000000-0005-0000-0000-0000E5550000}"/>
    <cellStyle name="Izračun 2 2 13 10 2 3" xfId="19846" xr:uid="{00000000-0005-0000-0000-0000E6550000}"/>
    <cellStyle name="Izračun 2 2 13 10 3" xfId="19847" xr:uid="{00000000-0005-0000-0000-0000E7550000}"/>
    <cellStyle name="Izračun 2 2 13 10 3 2" xfId="19848" xr:uid="{00000000-0005-0000-0000-0000E8550000}"/>
    <cellStyle name="Izračun 2 2 13 10 4" xfId="19849" xr:uid="{00000000-0005-0000-0000-0000E9550000}"/>
    <cellStyle name="Izračun 2 2 13 10 5" xfId="50783" xr:uid="{00000000-0005-0000-0000-0000EA550000}"/>
    <cellStyle name="Izračun 2 2 13 11" xfId="19850" xr:uid="{00000000-0005-0000-0000-0000EB550000}"/>
    <cellStyle name="Izračun 2 2 13 11 2" xfId="19851" xr:uid="{00000000-0005-0000-0000-0000EC550000}"/>
    <cellStyle name="Izračun 2 2 13 11 2 2" xfId="19852" xr:uid="{00000000-0005-0000-0000-0000ED550000}"/>
    <cellStyle name="Izračun 2 2 13 11 3" xfId="19853" xr:uid="{00000000-0005-0000-0000-0000EE550000}"/>
    <cellStyle name="Izračun 2 2 13 12" xfId="19854" xr:uid="{00000000-0005-0000-0000-0000EF550000}"/>
    <cellStyle name="Izračun 2 2 13 12 2" xfId="19855" xr:uid="{00000000-0005-0000-0000-0000F0550000}"/>
    <cellStyle name="Izračun 2 2 13 13" xfId="19856" xr:uid="{00000000-0005-0000-0000-0000F1550000}"/>
    <cellStyle name="Izračun 2 2 13 14" xfId="46805" xr:uid="{00000000-0005-0000-0000-0000F2550000}"/>
    <cellStyle name="Izračun 2 2 13 2" xfId="19857" xr:uid="{00000000-0005-0000-0000-0000F3550000}"/>
    <cellStyle name="Izračun 2 2 13 2 2" xfId="19858" xr:uid="{00000000-0005-0000-0000-0000F4550000}"/>
    <cellStyle name="Izračun 2 2 13 2 2 2" xfId="19859" xr:uid="{00000000-0005-0000-0000-0000F5550000}"/>
    <cellStyle name="Izračun 2 2 13 2 2 2 2" xfId="19860" xr:uid="{00000000-0005-0000-0000-0000F6550000}"/>
    <cellStyle name="Izračun 2 2 13 2 2 3" xfId="19861" xr:uid="{00000000-0005-0000-0000-0000F7550000}"/>
    <cellStyle name="Izračun 2 2 13 2 3" xfId="19862" xr:uid="{00000000-0005-0000-0000-0000F8550000}"/>
    <cellStyle name="Izračun 2 2 13 2 3 2" xfId="19863" xr:uid="{00000000-0005-0000-0000-0000F9550000}"/>
    <cellStyle name="Izračun 2 2 13 2 4" xfId="19864" xr:uid="{00000000-0005-0000-0000-0000FA550000}"/>
    <cellStyle name="Izračun 2 2 13 2 5" xfId="47116" xr:uid="{00000000-0005-0000-0000-0000FB550000}"/>
    <cellStyle name="Izračun 2 2 13 3" xfId="19865" xr:uid="{00000000-0005-0000-0000-0000FC550000}"/>
    <cellStyle name="Izračun 2 2 13 3 2" xfId="19866" xr:uid="{00000000-0005-0000-0000-0000FD550000}"/>
    <cellStyle name="Izračun 2 2 13 3 2 2" xfId="19867" xr:uid="{00000000-0005-0000-0000-0000FE550000}"/>
    <cellStyle name="Izračun 2 2 13 3 2 2 2" xfId="19868" xr:uid="{00000000-0005-0000-0000-0000FF550000}"/>
    <cellStyle name="Izračun 2 2 13 3 2 3" xfId="19869" xr:uid="{00000000-0005-0000-0000-000000560000}"/>
    <cellStyle name="Izračun 2 2 13 3 3" xfId="19870" xr:uid="{00000000-0005-0000-0000-000001560000}"/>
    <cellStyle name="Izračun 2 2 13 3 3 2" xfId="19871" xr:uid="{00000000-0005-0000-0000-000002560000}"/>
    <cellStyle name="Izračun 2 2 13 3 4" xfId="19872" xr:uid="{00000000-0005-0000-0000-000003560000}"/>
    <cellStyle name="Izračun 2 2 13 3 5" xfId="47715" xr:uid="{00000000-0005-0000-0000-000004560000}"/>
    <cellStyle name="Izračun 2 2 13 4" xfId="19873" xr:uid="{00000000-0005-0000-0000-000005560000}"/>
    <cellStyle name="Izračun 2 2 13 4 2" xfId="19874" xr:uid="{00000000-0005-0000-0000-000006560000}"/>
    <cellStyle name="Izračun 2 2 13 4 2 2" xfId="19875" xr:uid="{00000000-0005-0000-0000-000007560000}"/>
    <cellStyle name="Izračun 2 2 13 4 2 2 2" xfId="19876" xr:uid="{00000000-0005-0000-0000-000008560000}"/>
    <cellStyle name="Izračun 2 2 13 4 2 3" xfId="19877" xr:uid="{00000000-0005-0000-0000-000009560000}"/>
    <cellStyle name="Izračun 2 2 13 4 3" xfId="19878" xr:uid="{00000000-0005-0000-0000-00000A560000}"/>
    <cellStyle name="Izračun 2 2 13 4 3 2" xfId="19879" xr:uid="{00000000-0005-0000-0000-00000B560000}"/>
    <cellStyle name="Izračun 2 2 13 4 4" xfId="19880" xr:uid="{00000000-0005-0000-0000-00000C560000}"/>
    <cellStyle name="Izračun 2 2 13 4 5" xfId="48130" xr:uid="{00000000-0005-0000-0000-00000D560000}"/>
    <cellStyle name="Izračun 2 2 13 5" xfId="19881" xr:uid="{00000000-0005-0000-0000-00000E560000}"/>
    <cellStyle name="Izračun 2 2 13 5 2" xfId="19882" xr:uid="{00000000-0005-0000-0000-00000F560000}"/>
    <cellStyle name="Izračun 2 2 13 5 2 2" xfId="19883" xr:uid="{00000000-0005-0000-0000-000010560000}"/>
    <cellStyle name="Izračun 2 2 13 5 2 2 2" xfId="19884" xr:uid="{00000000-0005-0000-0000-000011560000}"/>
    <cellStyle name="Izračun 2 2 13 5 2 3" xfId="19885" xr:uid="{00000000-0005-0000-0000-000012560000}"/>
    <cellStyle name="Izračun 2 2 13 5 3" xfId="19886" xr:uid="{00000000-0005-0000-0000-000013560000}"/>
    <cellStyle name="Izračun 2 2 13 5 3 2" xfId="19887" xr:uid="{00000000-0005-0000-0000-000014560000}"/>
    <cellStyle name="Izračun 2 2 13 5 4" xfId="19888" xr:uid="{00000000-0005-0000-0000-000015560000}"/>
    <cellStyle name="Izračun 2 2 13 5 5" xfId="48530" xr:uid="{00000000-0005-0000-0000-000016560000}"/>
    <cellStyle name="Izračun 2 2 13 6" xfId="19889" xr:uid="{00000000-0005-0000-0000-000017560000}"/>
    <cellStyle name="Izračun 2 2 13 6 2" xfId="19890" xr:uid="{00000000-0005-0000-0000-000018560000}"/>
    <cellStyle name="Izračun 2 2 13 6 2 2" xfId="19891" xr:uid="{00000000-0005-0000-0000-000019560000}"/>
    <cellStyle name="Izračun 2 2 13 6 2 2 2" xfId="19892" xr:uid="{00000000-0005-0000-0000-00001A560000}"/>
    <cellStyle name="Izračun 2 2 13 6 2 3" xfId="19893" xr:uid="{00000000-0005-0000-0000-00001B560000}"/>
    <cellStyle name="Izračun 2 2 13 6 3" xfId="19894" xr:uid="{00000000-0005-0000-0000-00001C560000}"/>
    <cellStyle name="Izračun 2 2 13 6 3 2" xfId="19895" xr:uid="{00000000-0005-0000-0000-00001D560000}"/>
    <cellStyle name="Izračun 2 2 13 6 4" xfId="19896" xr:uid="{00000000-0005-0000-0000-00001E560000}"/>
    <cellStyle name="Izračun 2 2 13 6 5" xfId="49110" xr:uid="{00000000-0005-0000-0000-00001F560000}"/>
    <cellStyle name="Izračun 2 2 13 7" xfId="19897" xr:uid="{00000000-0005-0000-0000-000020560000}"/>
    <cellStyle name="Izračun 2 2 13 7 2" xfId="19898" xr:uid="{00000000-0005-0000-0000-000021560000}"/>
    <cellStyle name="Izračun 2 2 13 7 2 2" xfId="19899" xr:uid="{00000000-0005-0000-0000-000022560000}"/>
    <cellStyle name="Izračun 2 2 13 7 2 2 2" xfId="19900" xr:uid="{00000000-0005-0000-0000-000023560000}"/>
    <cellStyle name="Izračun 2 2 13 7 2 3" xfId="19901" xr:uid="{00000000-0005-0000-0000-000024560000}"/>
    <cellStyle name="Izračun 2 2 13 7 3" xfId="19902" xr:uid="{00000000-0005-0000-0000-000025560000}"/>
    <cellStyle name="Izračun 2 2 13 7 3 2" xfId="19903" xr:uid="{00000000-0005-0000-0000-000026560000}"/>
    <cellStyle name="Izračun 2 2 13 7 4" xfId="19904" xr:uid="{00000000-0005-0000-0000-000027560000}"/>
    <cellStyle name="Izračun 2 2 13 7 5" xfId="49502" xr:uid="{00000000-0005-0000-0000-000028560000}"/>
    <cellStyle name="Izračun 2 2 13 8" xfId="19905" xr:uid="{00000000-0005-0000-0000-000029560000}"/>
    <cellStyle name="Izračun 2 2 13 8 2" xfId="19906" xr:uid="{00000000-0005-0000-0000-00002A560000}"/>
    <cellStyle name="Izračun 2 2 13 8 2 2" xfId="19907" xr:uid="{00000000-0005-0000-0000-00002B560000}"/>
    <cellStyle name="Izračun 2 2 13 8 2 2 2" xfId="19908" xr:uid="{00000000-0005-0000-0000-00002C560000}"/>
    <cellStyle name="Izračun 2 2 13 8 2 3" xfId="19909" xr:uid="{00000000-0005-0000-0000-00002D560000}"/>
    <cellStyle name="Izračun 2 2 13 8 3" xfId="19910" xr:uid="{00000000-0005-0000-0000-00002E560000}"/>
    <cellStyle name="Izračun 2 2 13 8 3 2" xfId="19911" xr:uid="{00000000-0005-0000-0000-00002F560000}"/>
    <cellStyle name="Izračun 2 2 13 8 4" xfId="19912" xr:uid="{00000000-0005-0000-0000-000030560000}"/>
    <cellStyle name="Izračun 2 2 13 8 5" xfId="49948" xr:uid="{00000000-0005-0000-0000-000031560000}"/>
    <cellStyle name="Izračun 2 2 13 9" xfId="19913" xr:uid="{00000000-0005-0000-0000-000032560000}"/>
    <cellStyle name="Izračun 2 2 13 9 2" xfId="19914" xr:uid="{00000000-0005-0000-0000-000033560000}"/>
    <cellStyle name="Izračun 2 2 13 9 2 2" xfId="19915" xr:uid="{00000000-0005-0000-0000-000034560000}"/>
    <cellStyle name="Izračun 2 2 13 9 2 2 2" xfId="19916" xr:uid="{00000000-0005-0000-0000-000035560000}"/>
    <cellStyle name="Izračun 2 2 13 9 2 3" xfId="19917" xr:uid="{00000000-0005-0000-0000-000036560000}"/>
    <cellStyle name="Izračun 2 2 13 9 3" xfId="19918" xr:uid="{00000000-0005-0000-0000-000037560000}"/>
    <cellStyle name="Izračun 2 2 13 9 3 2" xfId="19919" xr:uid="{00000000-0005-0000-0000-000038560000}"/>
    <cellStyle name="Izračun 2 2 13 9 4" xfId="19920" xr:uid="{00000000-0005-0000-0000-000039560000}"/>
    <cellStyle name="Izračun 2 2 13 9 5" xfId="50356" xr:uid="{00000000-0005-0000-0000-00003A560000}"/>
    <cellStyle name="Izračun 2 2 14" xfId="19921" xr:uid="{00000000-0005-0000-0000-00003B560000}"/>
    <cellStyle name="Izračun 2 2 14 2" xfId="19922" xr:uid="{00000000-0005-0000-0000-00003C560000}"/>
    <cellStyle name="Izračun 2 2 14 2 2" xfId="19923" xr:uid="{00000000-0005-0000-0000-00003D560000}"/>
    <cellStyle name="Izračun 2 2 14 2 2 2" xfId="19924" xr:uid="{00000000-0005-0000-0000-00003E560000}"/>
    <cellStyle name="Izračun 2 2 14 2 3" xfId="19925" xr:uid="{00000000-0005-0000-0000-00003F560000}"/>
    <cellStyle name="Izračun 2 2 14 3" xfId="19926" xr:uid="{00000000-0005-0000-0000-000040560000}"/>
    <cellStyle name="Izračun 2 2 14 3 2" xfId="19927" xr:uid="{00000000-0005-0000-0000-000041560000}"/>
    <cellStyle name="Izračun 2 2 14 4" xfId="19928" xr:uid="{00000000-0005-0000-0000-000042560000}"/>
    <cellStyle name="Izračun 2 2 14 5" xfId="46936" xr:uid="{00000000-0005-0000-0000-000043560000}"/>
    <cellStyle name="Izračun 2 2 15" xfId="19929" xr:uid="{00000000-0005-0000-0000-000044560000}"/>
    <cellStyle name="Izračun 2 2 15 2" xfId="19930" xr:uid="{00000000-0005-0000-0000-000045560000}"/>
    <cellStyle name="Izračun 2 2 15 2 2" xfId="19931" xr:uid="{00000000-0005-0000-0000-000046560000}"/>
    <cellStyle name="Izračun 2 2 15 3" xfId="19932" xr:uid="{00000000-0005-0000-0000-000047560000}"/>
    <cellStyle name="Izračun 2 2 16" xfId="19933" xr:uid="{00000000-0005-0000-0000-000048560000}"/>
    <cellStyle name="Izračun 2 2 16 2" xfId="19934" xr:uid="{00000000-0005-0000-0000-000049560000}"/>
    <cellStyle name="Izračun 2 2 17" xfId="19935" xr:uid="{00000000-0005-0000-0000-00004A560000}"/>
    <cellStyle name="Izračun 2 2 18" xfId="46436" xr:uid="{00000000-0005-0000-0000-00004B560000}"/>
    <cellStyle name="Izračun 2 2 2" xfId="19936" xr:uid="{00000000-0005-0000-0000-00004C560000}"/>
    <cellStyle name="Izračun 2 2 2 10" xfId="19937" xr:uid="{00000000-0005-0000-0000-00004D560000}"/>
    <cellStyle name="Izračun 2 2 2 10 10" xfId="19938" xr:uid="{00000000-0005-0000-0000-00004E560000}"/>
    <cellStyle name="Izračun 2 2 2 10 10 2" xfId="19939" xr:uid="{00000000-0005-0000-0000-00004F560000}"/>
    <cellStyle name="Izračun 2 2 2 10 10 2 2" xfId="19940" xr:uid="{00000000-0005-0000-0000-000050560000}"/>
    <cellStyle name="Izračun 2 2 2 10 10 2 2 2" xfId="19941" xr:uid="{00000000-0005-0000-0000-000051560000}"/>
    <cellStyle name="Izračun 2 2 2 10 10 2 3" xfId="19942" xr:uid="{00000000-0005-0000-0000-000052560000}"/>
    <cellStyle name="Izračun 2 2 2 10 10 3" xfId="19943" xr:uid="{00000000-0005-0000-0000-000053560000}"/>
    <cellStyle name="Izračun 2 2 2 10 10 3 2" xfId="19944" xr:uid="{00000000-0005-0000-0000-000054560000}"/>
    <cellStyle name="Izračun 2 2 2 10 10 4" xfId="19945" xr:uid="{00000000-0005-0000-0000-000055560000}"/>
    <cellStyle name="Izračun 2 2 2 10 10 5" xfId="50784" xr:uid="{00000000-0005-0000-0000-000056560000}"/>
    <cellStyle name="Izračun 2 2 2 10 11" xfId="19946" xr:uid="{00000000-0005-0000-0000-000057560000}"/>
    <cellStyle name="Izračun 2 2 2 10 11 2" xfId="19947" xr:uid="{00000000-0005-0000-0000-000058560000}"/>
    <cellStyle name="Izračun 2 2 2 10 11 2 2" xfId="19948" xr:uid="{00000000-0005-0000-0000-000059560000}"/>
    <cellStyle name="Izračun 2 2 2 10 11 3" xfId="19949" xr:uid="{00000000-0005-0000-0000-00005A560000}"/>
    <cellStyle name="Izračun 2 2 2 10 12" xfId="19950" xr:uid="{00000000-0005-0000-0000-00005B560000}"/>
    <cellStyle name="Izračun 2 2 2 10 12 2" xfId="19951" xr:uid="{00000000-0005-0000-0000-00005C560000}"/>
    <cellStyle name="Izračun 2 2 2 10 13" xfId="19952" xr:uid="{00000000-0005-0000-0000-00005D560000}"/>
    <cellStyle name="Izračun 2 2 2 10 14" xfId="46540" xr:uid="{00000000-0005-0000-0000-00005E560000}"/>
    <cellStyle name="Izračun 2 2 2 10 2" xfId="19953" xr:uid="{00000000-0005-0000-0000-00005F560000}"/>
    <cellStyle name="Izračun 2 2 2 10 2 2" xfId="19954" xr:uid="{00000000-0005-0000-0000-000060560000}"/>
    <cellStyle name="Izračun 2 2 2 10 2 2 2" xfId="19955" xr:uid="{00000000-0005-0000-0000-000061560000}"/>
    <cellStyle name="Izračun 2 2 2 10 2 2 2 2" xfId="19956" xr:uid="{00000000-0005-0000-0000-000062560000}"/>
    <cellStyle name="Izračun 2 2 2 10 2 2 3" xfId="19957" xr:uid="{00000000-0005-0000-0000-000063560000}"/>
    <cellStyle name="Izračun 2 2 2 10 2 3" xfId="19958" xr:uid="{00000000-0005-0000-0000-000064560000}"/>
    <cellStyle name="Izračun 2 2 2 10 2 3 2" xfId="19959" xr:uid="{00000000-0005-0000-0000-000065560000}"/>
    <cellStyle name="Izračun 2 2 2 10 2 4" xfId="19960" xr:uid="{00000000-0005-0000-0000-000066560000}"/>
    <cellStyle name="Izračun 2 2 2 10 2 5" xfId="47117" xr:uid="{00000000-0005-0000-0000-000067560000}"/>
    <cellStyle name="Izračun 2 2 2 10 3" xfId="19961" xr:uid="{00000000-0005-0000-0000-000068560000}"/>
    <cellStyle name="Izračun 2 2 2 10 3 2" xfId="19962" xr:uid="{00000000-0005-0000-0000-000069560000}"/>
    <cellStyle name="Izračun 2 2 2 10 3 2 2" xfId="19963" xr:uid="{00000000-0005-0000-0000-00006A560000}"/>
    <cellStyle name="Izračun 2 2 2 10 3 2 2 2" xfId="19964" xr:uid="{00000000-0005-0000-0000-00006B560000}"/>
    <cellStyle name="Izračun 2 2 2 10 3 2 3" xfId="19965" xr:uid="{00000000-0005-0000-0000-00006C560000}"/>
    <cellStyle name="Izračun 2 2 2 10 3 3" xfId="19966" xr:uid="{00000000-0005-0000-0000-00006D560000}"/>
    <cellStyle name="Izračun 2 2 2 10 3 3 2" xfId="19967" xr:uid="{00000000-0005-0000-0000-00006E560000}"/>
    <cellStyle name="Izračun 2 2 2 10 3 4" xfId="19968" xr:uid="{00000000-0005-0000-0000-00006F560000}"/>
    <cellStyle name="Izračun 2 2 2 10 3 5" xfId="47716" xr:uid="{00000000-0005-0000-0000-000070560000}"/>
    <cellStyle name="Izračun 2 2 2 10 4" xfId="19969" xr:uid="{00000000-0005-0000-0000-000071560000}"/>
    <cellStyle name="Izračun 2 2 2 10 4 2" xfId="19970" xr:uid="{00000000-0005-0000-0000-000072560000}"/>
    <cellStyle name="Izračun 2 2 2 10 4 2 2" xfId="19971" xr:uid="{00000000-0005-0000-0000-000073560000}"/>
    <cellStyle name="Izračun 2 2 2 10 4 2 2 2" xfId="19972" xr:uid="{00000000-0005-0000-0000-000074560000}"/>
    <cellStyle name="Izračun 2 2 2 10 4 2 3" xfId="19973" xr:uid="{00000000-0005-0000-0000-000075560000}"/>
    <cellStyle name="Izračun 2 2 2 10 4 3" xfId="19974" xr:uid="{00000000-0005-0000-0000-000076560000}"/>
    <cellStyle name="Izračun 2 2 2 10 4 3 2" xfId="19975" xr:uid="{00000000-0005-0000-0000-000077560000}"/>
    <cellStyle name="Izračun 2 2 2 10 4 4" xfId="19976" xr:uid="{00000000-0005-0000-0000-000078560000}"/>
    <cellStyle name="Izračun 2 2 2 10 4 5" xfId="48131" xr:uid="{00000000-0005-0000-0000-000079560000}"/>
    <cellStyle name="Izračun 2 2 2 10 5" xfId="19977" xr:uid="{00000000-0005-0000-0000-00007A560000}"/>
    <cellStyle name="Izračun 2 2 2 10 5 2" xfId="19978" xr:uid="{00000000-0005-0000-0000-00007B560000}"/>
    <cellStyle name="Izračun 2 2 2 10 5 2 2" xfId="19979" xr:uid="{00000000-0005-0000-0000-00007C560000}"/>
    <cellStyle name="Izračun 2 2 2 10 5 2 2 2" xfId="19980" xr:uid="{00000000-0005-0000-0000-00007D560000}"/>
    <cellStyle name="Izračun 2 2 2 10 5 2 3" xfId="19981" xr:uid="{00000000-0005-0000-0000-00007E560000}"/>
    <cellStyle name="Izračun 2 2 2 10 5 3" xfId="19982" xr:uid="{00000000-0005-0000-0000-00007F560000}"/>
    <cellStyle name="Izračun 2 2 2 10 5 3 2" xfId="19983" xr:uid="{00000000-0005-0000-0000-000080560000}"/>
    <cellStyle name="Izračun 2 2 2 10 5 4" xfId="19984" xr:uid="{00000000-0005-0000-0000-000081560000}"/>
    <cellStyle name="Izračun 2 2 2 10 5 5" xfId="48531" xr:uid="{00000000-0005-0000-0000-000082560000}"/>
    <cellStyle name="Izračun 2 2 2 10 6" xfId="19985" xr:uid="{00000000-0005-0000-0000-000083560000}"/>
    <cellStyle name="Izračun 2 2 2 10 6 2" xfId="19986" xr:uid="{00000000-0005-0000-0000-000084560000}"/>
    <cellStyle name="Izračun 2 2 2 10 6 2 2" xfId="19987" xr:uid="{00000000-0005-0000-0000-000085560000}"/>
    <cellStyle name="Izračun 2 2 2 10 6 2 2 2" xfId="19988" xr:uid="{00000000-0005-0000-0000-000086560000}"/>
    <cellStyle name="Izračun 2 2 2 10 6 2 3" xfId="19989" xr:uid="{00000000-0005-0000-0000-000087560000}"/>
    <cellStyle name="Izračun 2 2 2 10 6 3" xfId="19990" xr:uid="{00000000-0005-0000-0000-000088560000}"/>
    <cellStyle name="Izračun 2 2 2 10 6 3 2" xfId="19991" xr:uid="{00000000-0005-0000-0000-000089560000}"/>
    <cellStyle name="Izračun 2 2 2 10 6 4" xfId="19992" xr:uid="{00000000-0005-0000-0000-00008A560000}"/>
    <cellStyle name="Izračun 2 2 2 10 6 5" xfId="49111" xr:uid="{00000000-0005-0000-0000-00008B560000}"/>
    <cellStyle name="Izračun 2 2 2 10 7" xfId="19993" xr:uid="{00000000-0005-0000-0000-00008C560000}"/>
    <cellStyle name="Izračun 2 2 2 10 7 2" xfId="19994" xr:uid="{00000000-0005-0000-0000-00008D560000}"/>
    <cellStyle name="Izračun 2 2 2 10 7 2 2" xfId="19995" xr:uid="{00000000-0005-0000-0000-00008E560000}"/>
    <cellStyle name="Izračun 2 2 2 10 7 2 2 2" xfId="19996" xr:uid="{00000000-0005-0000-0000-00008F560000}"/>
    <cellStyle name="Izračun 2 2 2 10 7 2 3" xfId="19997" xr:uid="{00000000-0005-0000-0000-000090560000}"/>
    <cellStyle name="Izračun 2 2 2 10 7 3" xfId="19998" xr:uid="{00000000-0005-0000-0000-000091560000}"/>
    <cellStyle name="Izračun 2 2 2 10 7 3 2" xfId="19999" xr:uid="{00000000-0005-0000-0000-000092560000}"/>
    <cellStyle name="Izračun 2 2 2 10 7 4" xfId="20000" xr:uid="{00000000-0005-0000-0000-000093560000}"/>
    <cellStyle name="Izračun 2 2 2 10 7 5" xfId="49503" xr:uid="{00000000-0005-0000-0000-000094560000}"/>
    <cellStyle name="Izračun 2 2 2 10 8" xfId="20001" xr:uid="{00000000-0005-0000-0000-000095560000}"/>
    <cellStyle name="Izračun 2 2 2 10 8 2" xfId="20002" xr:uid="{00000000-0005-0000-0000-000096560000}"/>
    <cellStyle name="Izračun 2 2 2 10 8 2 2" xfId="20003" xr:uid="{00000000-0005-0000-0000-000097560000}"/>
    <cellStyle name="Izračun 2 2 2 10 8 2 2 2" xfId="20004" xr:uid="{00000000-0005-0000-0000-000098560000}"/>
    <cellStyle name="Izračun 2 2 2 10 8 2 3" xfId="20005" xr:uid="{00000000-0005-0000-0000-000099560000}"/>
    <cellStyle name="Izračun 2 2 2 10 8 3" xfId="20006" xr:uid="{00000000-0005-0000-0000-00009A560000}"/>
    <cellStyle name="Izračun 2 2 2 10 8 3 2" xfId="20007" xr:uid="{00000000-0005-0000-0000-00009B560000}"/>
    <cellStyle name="Izračun 2 2 2 10 8 4" xfId="20008" xr:uid="{00000000-0005-0000-0000-00009C560000}"/>
    <cellStyle name="Izračun 2 2 2 10 8 5" xfId="49949" xr:uid="{00000000-0005-0000-0000-00009D560000}"/>
    <cellStyle name="Izračun 2 2 2 10 9" xfId="20009" xr:uid="{00000000-0005-0000-0000-00009E560000}"/>
    <cellStyle name="Izračun 2 2 2 10 9 2" xfId="20010" xr:uid="{00000000-0005-0000-0000-00009F560000}"/>
    <cellStyle name="Izračun 2 2 2 10 9 2 2" xfId="20011" xr:uid="{00000000-0005-0000-0000-0000A0560000}"/>
    <cellStyle name="Izračun 2 2 2 10 9 2 2 2" xfId="20012" xr:uid="{00000000-0005-0000-0000-0000A1560000}"/>
    <cellStyle name="Izračun 2 2 2 10 9 2 3" xfId="20013" xr:uid="{00000000-0005-0000-0000-0000A2560000}"/>
    <cellStyle name="Izračun 2 2 2 10 9 3" xfId="20014" xr:uid="{00000000-0005-0000-0000-0000A3560000}"/>
    <cellStyle name="Izračun 2 2 2 10 9 3 2" xfId="20015" xr:uid="{00000000-0005-0000-0000-0000A4560000}"/>
    <cellStyle name="Izračun 2 2 2 10 9 4" xfId="20016" xr:uid="{00000000-0005-0000-0000-0000A5560000}"/>
    <cellStyle name="Izračun 2 2 2 10 9 5" xfId="50357" xr:uid="{00000000-0005-0000-0000-0000A6560000}"/>
    <cellStyle name="Izračun 2 2 2 11" xfId="20017" xr:uid="{00000000-0005-0000-0000-0000A7560000}"/>
    <cellStyle name="Izračun 2 2 2 11 10" xfId="20018" xr:uid="{00000000-0005-0000-0000-0000A8560000}"/>
    <cellStyle name="Izračun 2 2 2 11 10 2" xfId="20019" xr:uid="{00000000-0005-0000-0000-0000A9560000}"/>
    <cellStyle name="Izračun 2 2 2 11 10 2 2" xfId="20020" xr:uid="{00000000-0005-0000-0000-0000AA560000}"/>
    <cellStyle name="Izračun 2 2 2 11 10 2 2 2" xfId="20021" xr:uid="{00000000-0005-0000-0000-0000AB560000}"/>
    <cellStyle name="Izračun 2 2 2 11 10 2 3" xfId="20022" xr:uid="{00000000-0005-0000-0000-0000AC560000}"/>
    <cellStyle name="Izračun 2 2 2 11 10 3" xfId="20023" xr:uid="{00000000-0005-0000-0000-0000AD560000}"/>
    <cellStyle name="Izračun 2 2 2 11 10 3 2" xfId="20024" xr:uid="{00000000-0005-0000-0000-0000AE560000}"/>
    <cellStyle name="Izračun 2 2 2 11 10 4" xfId="20025" xr:uid="{00000000-0005-0000-0000-0000AF560000}"/>
    <cellStyle name="Izračun 2 2 2 11 10 5" xfId="50785" xr:uid="{00000000-0005-0000-0000-0000B0560000}"/>
    <cellStyle name="Izračun 2 2 2 11 11" xfId="20026" xr:uid="{00000000-0005-0000-0000-0000B1560000}"/>
    <cellStyle name="Izračun 2 2 2 11 11 2" xfId="20027" xr:uid="{00000000-0005-0000-0000-0000B2560000}"/>
    <cellStyle name="Izračun 2 2 2 11 11 2 2" xfId="20028" xr:uid="{00000000-0005-0000-0000-0000B3560000}"/>
    <cellStyle name="Izračun 2 2 2 11 11 3" xfId="20029" xr:uid="{00000000-0005-0000-0000-0000B4560000}"/>
    <cellStyle name="Izračun 2 2 2 11 12" xfId="20030" xr:uid="{00000000-0005-0000-0000-0000B5560000}"/>
    <cellStyle name="Izračun 2 2 2 11 12 2" xfId="20031" xr:uid="{00000000-0005-0000-0000-0000B6560000}"/>
    <cellStyle name="Izračun 2 2 2 11 13" xfId="20032" xr:uid="{00000000-0005-0000-0000-0000B7560000}"/>
    <cellStyle name="Izračun 2 2 2 11 14" xfId="46889" xr:uid="{00000000-0005-0000-0000-0000B8560000}"/>
    <cellStyle name="Izračun 2 2 2 11 2" xfId="20033" xr:uid="{00000000-0005-0000-0000-0000B9560000}"/>
    <cellStyle name="Izračun 2 2 2 11 2 2" xfId="20034" xr:uid="{00000000-0005-0000-0000-0000BA560000}"/>
    <cellStyle name="Izračun 2 2 2 11 2 2 2" xfId="20035" xr:uid="{00000000-0005-0000-0000-0000BB560000}"/>
    <cellStyle name="Izračun 2 2 2 11 2 2 2 2" xfId="20036" xr:uid="{00000000-0005-0000-0000-0000BC560000}"/>
    <cellStyle name="Izračun 2 2 2 11 2 2 3" xfId="20037" xr:uid="{00000000-0005-0000-0000-0000BD560000}"/>
    <cellStyle name="Izračun 2 2 2 11 2 3" xfId="20038" xr:uid="{00000000-0005-0000-0000-0000BE560000}"/>
    <cellStyle name="Izračun 2 2 2 11 2 3 2" xfId="20039" xr:uid="{00000000-0005-0000-0000-0000BF560000}"/>
    <cellStyle name="Izračun 2 2 2 11 2 4" xfId="20040" xr:uid="{00000000-0005-0000-0000-0000C0560000}"/>
    <cellStyle name="Izračun 2 2 2 11 2 5" xfId="47118" xr:uid="{00000000-0005-0000-0000-0000C1560000}"/>
    <cellStyle name="Izračun 2 2 2 11 3" xfId="20041" xr:uid="{00000000-0005-0000-0000-0000C2560000}"/>
    <cellStyle name="Izračun 2 2 2 11 3 2" xfId="20042" xr:uid="{00000000-0005-0000-0000-0000C3560000}"/>
    <cellStyle name="Izračun 2 2 2 11 3 2 2" xfId="20043" xr:uid="{00000000-0005-0000-0000-0000C4560000}"/>
    <cellStyle name="Izračun 2 2 2 11 3 2 2 2" xfId="20044" xr:uid="{00000000-0005-0000-0000-0000C5560000}"/>
    <cellStyle name="Izračun 2 2 2 11 3 2 3" xfId="20045" xr:uid="{00000000-0005-0000-0000-0000C6560000}"/>
    <cellStyle name="Izračun 2 2 2 11 3 3" xfId="20046" xr:uid="{00000000-0005-0000-0000-0000C7560000}"/>
    <cellStyle name="Izračun 2 2 2 11 3 3 2" xfId="20047" xr:uid="{00000000-0005-0000-0000-0000C8560000}"/>
    <cellStyle name="Izračun 2 2 2 11 3 4" xfId="20048" xr:uid="{00000000-0005-0000-0000-0000C9560000}"/>
    <cellStyle name="Izračun 2 2 2 11 3 5" xfId="47717" xr:uid="{00000000-0005-0000-0000-0000CA560000}"/>
    <cellStyle name="Izračun 2 2 2 11 4" xfId="20049" xr:uid="{00000000-0005-0000-0000-0000CB560000}"/>
    <cellStyle name="Izračun 2 2 2 11 4 2" xfId="20050" xr:uid="{00000000-0005-0000-0000-0000CC560000}"/>
    <cellStyle name="Izračun 2 2 2 11 4 2 2" xfId="20051" xr:uid="{00000000-0005-0000-0000-0000CD560000}"/>
    <cellStyle name="Izračun 2 2 2 11 4 2 2 2" xfId="20052" xr:uid="{00000000-0005-0000-0000-0000CE560000}"/>
    <cellStyle name="Izračun 2 2 2 11 4 2 3" xfId="20053" xr:uid="{00000000-0005-0000-0000-0000CF560000}"/>
    <cellStyle name="Izračun 2 2 2 11 4 3" xfId="20054" xr:uid="{00000000-0005-0000-0000-0000D0560000}"/>
    <cellStyle name="Izračun 2 2 2 11 4 3 2" xfId="20055" xr:uid="{00000000-0005-0000-0000-0000D1560000}"/>
    <cellStyle name="Izračun 2 2 2 11 4 4" xfId="20056" xr:uid="{00000000-0005-0000-0000-0000D2560000}"/>
    <cellStyle name="Izračun 2 2 2 11 4 5" xfId="48132" xr:uid="{00000000-0005-0000-0000-0000D3560000}"/>
    <cellStyle name="Izračun 2 2 2 11 5" xfId="20057" xr:uid="{00000000-0005-0000-0000-0000D4560000}"/>
    <cellStyle name="Izračun 2 2 2 11 5 2" xfId="20058" xr:uid="{00000000-0005-0000-0000-0000D5560000}"/>
    <cellStyle name="Izračun 2 2 2 11 5 2 2" xfId="20059" xr:uid="{00000000-0005-0000-0000-0000D6560000}"/>
    <cellStyle name="Izračun 2 2 2 11 5 2 2 2" xfId="20060" xr:uid="{00000000-0005-0000-0000-0000D7560000}"/>
    <cellStyle name="Izračun 2 2 2 11 5 2 3" xfId="20061" xr:uid="{00000000-0005-0000-0000-0000D8560000}"/>
    <cellStyle name="Izračun 2 2 2 11 5 3" xfId="20062" xr:uid="{00000000-0005-0000-0000-0000D9560000}"/>
    <cellStyle name="Izračun 2 2 2 11 5 3 2" xfId="20063" xr:uid="{00000000-0005-0000-0000-0000DA560000}"/>
    <cellStyle name="Izračun 2 2 2 11 5 4" xfId="20064" xr:uid="{00000000-0005-0000-0000-0000DB560000}"/>
    <cellStyle name="Izračun 2 2 2 11 5 5" xfId="48532" xr:uid="{00000000-0005-0000-0000-0000DC560000}"/>
    <cellStyle name="Izračun 2 2 2 11 6" xfId="20065" xr:uid="{00000000-0005-0000-0000-0000DD560000}"/>
    <cellStyle name="Izračun 2 2 2 11 6 2" xfId="20066" xr:uid="{00000000-0005-0000-0000-0000DE560000}"/>
    <cellStyle name="Izračun 2 2 2 11 6 2 2" xfId="20067" xr:uid="{00000000-0005-0000-0000-0000DF560000}"/>
    <cellStyle name="Izračun 2 2 2 11 6 2 2 2" xfId="20068" xr:uid="{00000000-0005-0000-0000-0000E0560000}"/>
    <cellStyle name="Izračun 2 2 2 11 6 2 3" xfId="20069" xr:uid="{00000000-0005-0000-0000-0000E1560000}"/>
    <cellStyle name="Izračun 2 2 2 11 6 3" xfId="20070" xr:uid="{00000000-0005-0000-0000-0000E2560000}"/>
    <cellStyle name="Izračun 2 2 2 11 6 3 2" xfId="20071" xr:uid="{00000000-0005-0000-0000-0000E3560000}"/>
    <cellStyle name="Izračun 2 2 2 11 6 4" xfId="20072" xr:uid="{00000000-0005-0000-0000-0000E4560000}"/>
    <cellStyle name="Izračun 2 2 2 11 6 5" xfId="49112" xr:uid="{00000000-0005-0000-0000-0000E5560000}"/>
    <cellStyle name="Izračun 2 2 2 11 7" xfId="20073" xr:uid="{00000000-0005-0000-0000-0000E6560000}"/>
    <cellStyle name="Izračun 2 2 2 11 7 2" xfId="20074" xr:uid="{00000000-0005-0000-0000-0000E7560000}"/>
    <cellStyle name="Izračun 2 2 2 11 7 2 2" xfId="20075" xr:uid="{00000000-0005-0000-0000-0000E8560000}"/>
    <cellStyle name="Izračun 2 2 2 11 7 2 2 2" xfId="20076" xr:uid="{00000000-0005-0000-0000-0000E9560000}"/>
    <cellStyle name="Izračun 2 2 2 11 7 2 3" xfId="20077" xr:uid="{00000000-0005-0000-0000-0000EA560000}"/>
    <cellStyle name="Izračun 2 2 2 11 7 3" xfId="20078" xr:uid="{00000000-0005-0000-0000-0000EB560000}"/>
    <cellStyle name="Izračun 2 2 2 11 7 3 2" xfId="20079" xr:uid="{00000000-0005-0000-0000-0000EC560000}"/>
    <cellStyle name="Izračun 2 2 2 11 7 4" xfId="20080" xr:uid="{00000000-0005-0000-0000-0000ED560000}"/>
    <cellStyle name="Izračun 2 2 2 11 7 5" xfId="49504" xr:uid="{00000000-0005-0000-0000-0000EE560000}"/>
    <cellStyle name="Izračun 2 2 2 11 8" xfId="20081" xr:uid="{00000000-0005-0000-0000-0000EF560000}"/>
    <cellStyle name="Izračun 2 2 2 11 8 2" xfId="20082" xr:uid="{00000000-0005-0000-0000-0000F0560000}"/>
    <cellStyle name="Izračun 2 2 2 11 8 2 2" xfId="20083" xr:uid="{00000000-0005-0000-0000-0000F1560000}"/>
    <cellStyle name="Izračun 2 2 2 11 8 2 2 2" xfId="20084" xr:uid="{00000000-0005-0000-0000-0000F2560000}"/>
    <cellStyle name="Izračun 2 2 2 11 8 2 3" xfId="20085" xr:uid="{00000000-0005-0000-0000-0000F3560000}"/>
    <cellStyle name="Izračun 2 2 2 11 8 3" xfId="20086" xr:uid="{00000000-0005-0000-0000-0000F4560000}"/>
    <cellStyle name="Izračun 2 2 2 11 8 3 2" xfId="20087" xr:uid="{00000000-0005-0000-0000-0000F5560000}"/>
    <cellStyle name="Izračun 2 2 2 11 8 4" xfId="20088" xr:uid="{00000000-0005-0000-0000-0000F6560000}"/>
    <cellStyle name="Izračun 2 2 2 11 8 5" xfId="49950" xr:uid="{00000000-0005-0000-0000-0000F7560000}"/>
    <cellStyle name="Izračun 2 2 2 11 9" xfId="20089" xr:uid="{00000000-0005-0000-0000-0000F8560000}"/>
    <cellStyle name="Izračun 2 2 2 11 9 2" xfId="20090" xr:uid="{00000000-0005-0000-0000-0000F9560000}"/>
    <cellStyle name="Izračun 2 2 2 11 9 2 2" xfId="20091" xr:uid="{00000000-0005-0000-0000-0000FA560000}"/>
    <cellStyle name="Izračun 2 2 2 11 9 2 2 2" xfId="20092" xr:uid="{00000000-0005-0000-0000-0000FB560000}"/>
    <cellStyle name="Izračun 2 2 2 11 9 2 3" xfId="20093" xr:uid="{00000000-0005-0000-0000-0000FC560000}"/>
    <cellStyle name="Izračun 2 2 2 11 9 3" xfId="20094" xr:uid="{00000000-0005-0000-0000-0000FD560000}"/>
    <cellStyle name="Izračun 2 2 2 11 9 3 2" xfId="20095" xr:uid="{00000000-0005-0000-0000-0000FE560000}"/>
    <cellStyle name="Izračun 2 2 2 11 9 4" xfId="20096" xr:uid="{00000000-0005-0000-0000-0000FF560000}"/>
    <cellStyle name="Izračun 2 2 2 11 9 5" xfId="50358" xr:uid="{00000000-0005-0000-0000-000000570000}"/>
    <cellStyle name="Izračun 2 2 2 12" xfId="20097" xr:uid="{00000000-0005-0000-0000-000001570000}"/>
    <cellStyle name="Izračun 2 2 2 12 10" xfId="20098" xr:uid="{00000000-0005-0000-0000-000002570000}"/>
    <cellStyle name="Izračun 2 2 2 12 10 2" xfId="20099" xr:uid="{00000000-0005-0000-0000-000003570000}"/>
    <cellStyle name="Izračun 2 2 2 12 10 2 2" xfId="20100" xr:uid="{00000000-0005-0000-0000-000004570000}"/>
    <cellStyle name="Izračun 2 2 2 12 10 2 2 2" xfId="20101" xr:uid="{00000000-0005-0000-0000-000005570000}"/>
    <cellStyle name="Izračun 2 2 2 12 10 2 3" xfId="20102" xr:uid="{00000000-0005-0000-0000-000006570000}"/>
    <cellStyle name="Izračun 2 2 2 12 10 3" xfId="20103" xr:uid="{00000000-0005-0000-0000-000007570000}"/>
    <cellStyle name="Izračun 2 2 2 12 10 3 2" xfId="20104" xr:uid="{00000000-0005-0000-0000-000008570000}"/>
    <cellStyle name="Izračun 2 2 2 12 10 4" xfId="20105" xr:uid="{00000000-0005-0000-0000-000009570000}"/>
    <cellStyle name="Izračun 2 2 2 12 10 5" xfId="50786" xr:uid="{00000000-0005-0000-0000-00000A570000}"/>
    <cellStyle name="Izračun 2 2 2 12 11" xfId="20106" xr:uid="{00000000-0005-0000-0000-00000B570000}"/>
    <cellStyle name="Izračun 2 2 2 12 11 2" xfId="20107" xr:uid="{00000000-0005-0000-0000-00000C570000}"/>
    <cellStyle name="Izračun 2 2 2 12 11 2 2" xfId="20108" xr:uid="{00000000-0005-0000-0000-00000D570000}"/>
    <cellStyle name="Izračun 2 2 2 12 11 3" xfId="20109" xr:uid="{00000000-0005-0000-0000-00000E570000}"/>
    <cellStyle name="Izračun 2 2 2 12 12" xfId="20110" xr:uid="{00000000-0005-0000-0000-00000F570000}"/>
    <cellStyle name="Izračun 2 2 2 12 12 2" xfId="20111" xr:uid="{00000000-0005-0000-0000-000010570000}"/>
    <cellStyle name="Izračun 2 2 2 12 13" xfId="20112" xr:uid="{00000000-0005-0000-0000-000011570000}"/>
    <cellStyle name="Izračun 2 2 2 12 14" xfId="46724" xr:uid="{00000000-0005-0000-0000-000012570000}"/>
    <cellStyle name="Izračun 2 2 2 12 2" xfId="20113" xr:uid="{00000000-0005-0000-0000-000013570000}"/>
    <cellStyle name="Izračun 2 2 2 12 2 2" xfId="20114" xr:uid="{00000000-0005-0000-0000-000014570000}"/>
    <cellStyle name="Izračun 2 2 2 12 2 2 2" xfId="20115" xr:uid="{00000000-0005-0000-0000-000015570000}"/>
    <cellStyle name="Izračun 2 2 2 12 2 2 2 2" xfId="20116" xr:uid="{00000000-0005-0000-0000-000016570000}"/>
    <cellStyle name="Izračun 2 2 2 12 2 2 3" xfId="20117" xr:uid="{00000000-0005-0000-0000-000017570000}"/>
    <cellStyle name="Izračun 2 2 2 12 2 3" xfId="20118" xr:uid="{00000000-0005-0000-0000-000018570000}"/>
    <cellStyle name="Izračun 2 2 2 12 2 3 2" xfId="20119" xr:uid="{00000000-0005-0000-0000-000019570000}"/>
    <cellStyle name="Izračun 2 2 2 12 2 4" xfId="20120" xr:uid="{00000000-0005-0000-0000-00001A570000}"/>
    <cellStyle name="Izračun 2 2 2 12 2 5" xfId="47119" xr:uid="{00000000-0005-0000-0000-00001B570000}"/>
    <cellStyle name="Izračun 2 2 2 12 3" xfId="20121" xr:uid="{00000000-0005-0000-0000-00001C570000}"/>
    <cellStyle name="Izračun 2 2 2 12 3 2" xfId="20122" xr:uid="{00000000-0005-0000-0000-00001D570000}"/>
    <cellStyle name="Izračun 2 2 2 12 3 2 2" xfId="20123" xr:uid="{00000000-0005-0000-0000-00001E570000}"/>
    <cellStyle name="Izračun 2 2 2 12 3 2 2 2" xfId="20124" xr:uid="{00000000-0005-0000-0000-00001F570000}"/>
    <cellStyle name="Izračun 2 2 2 12 3 2 3" xfId="20125" xr:uid="{00000000-0005-0000-0000-000020570000}"/>
    <cellStyle name="Izračun 2 2 2 12 3 3" xfId="20126" xr:uid="{00000000-0005-0000-0000-000021570000}"/>
    <cellStyle name="Izračun 2 2 2 12 3 3 2" xfId="20127" xr:uid="{00000000-0005-0000-0000-000022570000}"/>
    <cellStyle name="Izračun 2 2 2 12 3 4" xfId="20128" xr:uid="{00000000-0005-0000-0000-000023570000}"/>
    <cellStyle name="Izračun 2 2 2 12 3 5" xfId="47718" xr:uid="{00000000-0005-0000-0000-000024570000}"/>
    <cellStyle name="Izračun 2 2 2 12 4" xfId="20129" xr:uid="{00000000-0005-0000-0000-000025570000}"/>
    <cellStyle name="Izračun 2 2 2 12 4 2" xfId="20130" xr:uid="{00000000-0005-0000-0000-000026570000}"/>
    <cellStyle name="Izračun 2 2 2 12 4 2 2" xfId="20131" xr:uid="{00000000-0005-0000-0000-000027570000}"/>
    <cellStyle name="Izračun 2 2 2 12 4 2 2 2" xfId="20132" xr:uid="{00000000-0005-0000-0000-000028570000}"/>
    <cellStyle name="Izračun 2 2 2 12 4 2 3" xfId="20133" xr:uid="{00000000-0005-0000-0000-000029570000}"/>
    <cellStyle name="Izračun 2 2 2 12 4 3" xfId="20134" xr:uid="{00000000-0005-0000-0000-00002A570000}"/>
    <cellStyle name="Izračun 2 2 2 12 4 3 2" xfId="20135" xr:uid="{00000000-0005-0000-0000-00002B570000}"/>
    <cellStyle name="Izračun 2 2 2 12 4 4" xfId="20136" xr:uid="{00000000-0005-0000-0000-00002C570000}"/>
    <cellStyle name="Izračun 2 2 2 12 4 5" xfId="48133" xr:uid="{00000000-0005-0000-0000-00002D570000}"/>
    <cellStyle name="Izračun 2 2 2 12 5" xfId="20137" xr:uid="{00000000-0005-0000-0000-00002E570000}"/>
    <cellStyle name="Izračun 2 2 2 12 5 2" xfId="20138" xr:uid="{00000000-0005-0000-0000-00002F570000}"/>
    <cellStyle name="Izračun 2 2 2 12 5 2 2" xfId="20139" xr:uid="{00000000-0005-0000-0000-000030570000}"/>
    <cellStyle name="Izračun 2 2 2 12 5 2 2 2" xfId="20140" xr:uid="{00000000-0005-0000-0000-000031570000}"/>
    <cellStyle name="Izračun 2 2 2 12 5 2 3" xfId="20141" xr:uid="{00000000-0005-0000-0000-000032570000}"/>
    <cellStyle name="Izračun 2 2 2 12 5 3" xfId="20142" xr:uid="{00000000-0005-0000-0000-000033570000}"/>
    <cellStyle name="Izračun 2 2 2 12 5 3 2" xfId="20143" xr:uid="{00000000-0005-0000-0000-000034570000}"/>
    <cellStyle name="Izračun 2 2 2 12 5 4" xfId="20144" xr:uid="{00000000-0005-0000-0000-000035570000}"/>
    <cellStyle name="Izračun 2 2 2 12 5 5" xfId="48533" xr:uid="{00000000-0005-0000-0000-000036570000}"/>
    <cellStyle name="Izračun 2 2 2 12 6" xfId="20145" xr:uid="{00000000-0005-0000-0000-000037570000}"/>
    <cellStyle name="Izračun 2 2 2 12 6 2" xfId="20146" xr:uid="{00000000-0005-0000-0000-000038570000}"/>
    <cellStyle name="Izračun 2 2 2 12 6 2 2" xfId="20147" xr:uid="{00000000-0005-0000-0000-000039570000}"/>
    <cellStyle name="Izračun 2 2 2 12 6 2 2 2" xfId="20148" xr:uid="{00000000-0005-0000-0000-00003A570000}"/>
    <cellStyle name="Izračun 2 2 2 12 6 2 3" xfId="20149" xr:uid="{00000000-0005-0000-0000-00003B570000}"/>
    <cellStyle name="Izračun 2 2 2 12 6 3" xfId="20150" xr:uid="{00000000-0005-0000-0000-00003C570000}"/>
    <cellStyle name="Izračun 2 2 2 12 6 3 2" xfId="20151" xr:uid="{00000000-0005-0000-0000-00003D570000}"/>
    <cellStyle name="Izračun 2 2 2 12 6 4" xfId="20152" xr:uid="{00000000-0005-0000-0000-00003E570000}"/>
    <cellStyle name="Izračun 2 2 2 12 6 5" xfId="49113" xr:uid="{00000000-0005-0000-0000-00003F570000}"/>
    <cellStyle name="Izračun 2 2 2 12 7" xfId="20153" xr:uid="{00000000-0005-0000-0000-000040570000}"/>
    <cellStyle name="Izračun 2 2 2 12 7 2" xfId="20154" xr:uid="{00000000-0005-0000-0000-000041570000}"/>
    <cellStyle name="Izračun 2 2 2 12 7 2 2" xfId="20155" xr:uid="{00000000-0005-0000-0000-000042570000}"/>
    <cellStyle name="Izračun 2 2 2 12 7 2 2 2" xfId="20156" xr:uid="{00000000-0005-0000-0000-000043570000}"/>
    <cellStyle name="Izračun 2 2 2 12 7 2 3" xfId="20157" xr:uid="{00000000-0005-0000-0000-000044570000}"/>
    <cellStyle name="Izračun 2 2 2 12 7 3" xfId="20158" xr:uid="{00000000-0005-0000-0000-000045570000}"/>
    <cellStyle name="Izračun 2 2 2 12 7 3 2" xfId="20159" xr:uid="{00000000-0005-0000-0000-000046570000}"/>
    <cellStyle name="Izračun 2 2 2 12 7 4" xfId="20160" xr:uid="{00000000-0005-0000-0000-000047570000}"/>
    <cellStyle name="Izračun 2 2 2 12 7 5" xfId="49505" xr:uid="{00000000-0005-0000-0000-000048570000}"/>
    <cellStyle name="Izračun 2 2 2 12 8" xfId="20161" xr:uid="{00000000-0005-0000-0000-000049570000}"/>
    <cellStyle name="Izračun 2 2 2 12 8 2" xfId="20162" xr:uid="{00000000-0005-0000-0000-00004A570000}"/>
    <cellStyle name="Izračun 2 2 2 12 8 2 2" xfId="20163" xr:uid="{00000000-0005-0000-0000-00004B570000}"/>
    <cellStyle name="Izračun 2 2 2 12 8 2 2 2" xfId="20164" xr:uid="{00000000-0005-0000-0000-00004C570000}"/>
    <cellStyle name="Izračun 2 2 2 12 8 2 3" xfId="20165" xr:uid="{00000000-0005-0000-0000-00004D570000}"/>
    <cellStyle name="Izračun 2 2 2 12 8 3" xfId="20166" xr:uid="{00000000-0005-0000-0000-00004E570000}"/>
    <cellStyle name="Izračun 2 2 2 12 8 3 2" xfId="20167" xr:uid="{00000000-0005-0000-0000-00004F570000}"/>
    <cellStyle name="Izračun 2 2 2 12 8 4" xfId="20168" xr:uid="{00000000-0005-0000-0000-000050570000}"/>
    <cellStyle name="Izračun 2 2 2 12 8 5" xfId="49951" xr:uid="{00000000-0005-0000-0000-000051570000}"/>
    <cellStyle name="Izračun 2 2 2 12 9" xfId="20169" xr:uid="{00000000-0005-0000-0000-000052570000}"/>
    <cellStyle name="Izračun 2 2 2 12 9 2" xfId="20170" xr:uid="{00000000-0005-0000-0000-000053570000}"/>
    <cellStyle name="Izračun 2 2 2 12 9 2 2" xfId="20171" xr:uid="{00000000-0005-0000-0000-000054570000}"/>
    <cellStyle name="Izračun 2 2 2 12 9 2 2 2" xfId="20172" xr:uid="{00000000-0005-0000-0000-000055570000}"/>
    <cellStyle name="Izračun 2 2 2 12 9 2 3" xfId="20173" xr:uid="{00000000-0005-0000-0000-000056570000}"/>
    <cellStyle name="Izračun 2 2 2 12 9 3" xfId="20174" xr:uid="{00000000-0005-0000-0000-000057570000}"/>
    <cellStyle name="Izračun 2 2 2 12 9 3 2" xfId="20175" xr:uid="{00000000-0005-0000-0000-000058570000}"/>
    <cellStyle name="Izračun 2 2 2 12 9 4" xfId="20176" xr:uid="{00000000-0005-0000-0000-000059570000}"/>
    <cellStyle name="Izračun 2 2 2 12 9 5" xfId="50359" xr:uid="{00000000-0005-0000-0000-00005A570000}"/>
    <cellStyle name="Izračun 2 2 2 13" xfId="20177" xr:uid="{00000000-0005-0000-0000-00005B570000}"/>
    <cellStyle name="Izračun 2 2 2 13 10" xfId="20178" xr:uid="{00000000-0005-0000-0000-00005C570000}"/>
    <cellStyle name="Izračun 2 2 2 13 10 2" xfId="20179" xr:uid="{00000000-0005-0000-0000-00005D570000}"/>
    <cellStyle name="Izračun 2 2 2 13 10 2 2" xfId="20180" xr:uid="{00000000-0005-0000-0000-00005E570000}"/>
    <cellStyle name="Izračun 2 2 2 13 10 2 2 2" xfId="20181" xr:uid="{00000000-0005-0000-0000-00005F570000}"/>
    <cellStyle name="Izračun 2 2 2 13 10 2 3" xfId="20182" xr:uid="{00000000-0005-0000-0000-000060570000}"/>
    <cellStyle name="Izračun 2 2 2 13 10 3" xfId="20183" xr:uid="{00000000-0005-0000-0000-000061570000}"/>
    <cellStyle name="Izračun 2 2 2 13 10 3 2" xfId="20184" xr:uid="{00000000-0005-0000-0000-000062570000}"/>
    <cellStyle name="Izračun 2 2 2 13 10 4" xfId="20185" xr:uid="{00000000-0005-0000-0000-000063570000}"/>
    <cellStyle name="Izračun 2 2 2 13 10 5" xfId="50787" xr:uid="{00000000-0005-0000-0000-000064570000}"/>
    <cellStyle name="Izračun 2 2 2 13 11" xfId="20186" xr:uid="{00000000-0005-0000-0000-000065570000}"/>
    <cellStyle name="Izračun 2 2 2 13 11 2" xfId="20187" xr:uid="{00000000-0005-0000-0000-000066570000}"/>
    <cellStyle name="Izračun 2 2 2 13 11 2 2" xfId="20188" xr:uid="{00000000-0005-0000-0000-000067570000}"/>
    <cellStyle name="Izračun 2 2 2 13 11 3" xfId="20189" xr:uid="{00000000-0005-0000-0000-000068570000}"/>
    <cellStyle name="Izračun 2 2 2 13 12" xfId="20190" xr:uid="{00000000-0005-0000-0000-000069570000}"/>
    <cellStyle name="Izračun 2 2 2 13 12 2" xfId="20191" xr:uid="{00000000-0005-0000-0000-00006A570000}"/>
    <cellStyle name="Izračun 2 2 2 13 13" xfId="20192" xr:uid="{00000000-0005-0000-0000-00006B570000}"/>
    <cellStyle name="Izračun 2 2 2 13 14" xfId="46866" xr:uid="{00000000-0005-0000-0000-00006C570000}"/>
    <cellStyle name="Izračun 2 2 2 13 2" xfId="20193" xr:uid="{00000000-0005-0000-0000-00006D570000}"/>
    <cellStyle name="Izračun 2 2 2 13 2 2" xfId="20194" xr:uid="{00000000-0005-0000-0000-00006E570000}"/>
    <cellStyle name="Izračun 2 2 2 13 2 2 2" xfId="20195" xr:uid="{00000000-0005-0000-0000-00006F570000}"/>
    <cellStyle name="Izračun 2 2 2 13 2 2 2 2" xfId="20196" xr:uid="{00000000-0005-0000-0000-000070570000}"/>
    <cellStyle name="Izračun 2 2 2 13 2 2 3" xfId="20197" xr:uid="{00000000-0005-0000-0000-000071570000}"/>
    <cellStyle name="Izračun 2 2 2 13 2 3" xfId="20198" xr:uid="{00000000-0005-0000-0000-000072570000}"/>
    <cellStyle name="Izračun 2 2 2 13 2 3 2" xfId="20199" xr:uid="{00000000-0005-0000-0000-000073570000}"/>
    <cellStyle name="Izračun 2 2 2 13 2 4" xfId="20200" xr:uid="{00000000-0005-0000-0000-000074570000}"/>
    <cellStyle name="Izračun 2 2 2 13 2 5" xfId="47120" xr:uid="{00000000-0005-0000-0000-000075570000}"/>
    <cellStyle name="Izračun 2 2 2 13 3" xfId="20201" xr:uid="{00000000-0005-0000-0000-000076570000}"/>
    <cellStyle name="Izračun 2 2 2 13 3 2" xfId="20202" xr:uid="{00000000-0005-0000-0000-000077570000}"/>
    <cellStyle name="Izračun 2 2 2 13 3 2 2" xfId="20203" xr:uid="{00000000-0005-0000-0000-000078570000}"/>
    <cellStyle name="Izračun 2 2 2 13 3 2 2 2" xfId="20204" xr:uid="{00000000-0005-0000-0000-000079570000}"/>
    <cellStyle name="Izračun 2 2 2 13 3 2 3" xfId="20205" xr:uid="{00000000-0005-0000-0000-00007A570000}"/>
    <cellStyle name="Izračun 2 2 2 13 3 3" xfId="20206" xr:uid="{00000000-0005-0000-0000-00007B570000}"/>
    <cellStyle name="Izračun 2 2 2 13 3 3 2" xfId="20207" xr:uid="{00000000-0005-0000-0000-00007C570000}"/>
    <cellStyle name="Izračun 2 2 2 13 3 4" xfId="20208" xr:uid="{00000000-0005-0000-0000-00007D570000}"/>
    <cellStyle name="Izračun 2 2 2 13 3 5" xfId="47719" xr:uid="{00000000-0005-0000-0000-00007E570000}"/>
    <cellStyle name="Izračun 2 2 2 13 4" xfId="20209" xr:uid="{00000000-0005-0000-0000-00007F570000}"/>
    <cellStyle name="Izračun 2 2 2 13 4 2" xfId="20210" xr:uid="{00000000-0005-0000-0000-000080570000}"/>
    <cellStyle name="Izračun 2 2 2 13 4 2 2" xfId="20211" xr:uid="{00000000-0005-0000-0000-000081570000}"/>
    <cellStyle name="Izračun 2 2 2 13 4 2 2 2" xfId="20212" xr:uid="{00000000-0005-0000-0000-000082570000}"/>
    <cellStyle name="Izračun 2 2 2 13 4 2 3" xfId="20213" xr:uid="{00000000-0005-0000-0000-000083570000}"/>
    <cellStyle name="Izračun 2 2 2 13 4 3" xfId="20214" xr:uid="{00000000-0005-0000-0000-000084570000}"/>
    <cellStyle name="Izračun 2 2 2 13 4 3 2" xfId="20215" xr:uid="{00000000-0005-0000-0000-000085570000}"/>
    <cellStyle name="Izračun 2 2 2 13 4 4" xfId="20216" xr:uid="{00000000-0005-0000-0000-000086570000}"/>
    <cellStyle name="Izračun 2 2 2 13 4 5" xfId="48134" xr:uid="{00000000-0005-0000-0000-000087570000}"/>
    <cellStyle name="Izračun 2 2 2 13 5" xfId="20217" xr:uid="{00000000-0005-0000-0000-000088570000}"/>
    <cellStyle name="Izračun 2 2 2 13 5 2" xfId="20218" xr:uid="{00000000-0005-0000-0000-000089570000}"/>
    <cellStyle name="Izračun 2 2 2 13 5 2 2" xfId="20219" xr:uid="{00000000-0005-0000-0000-00008A570000}"/>
    <cellStyle name="Izračun 2 2 2 13 5 2 2 2" xfId="20220" xr:uid="{00000000-0005-0000-0000-00008B570000}"/>
    <cellStyle name="Izračun 2 2 2 13 5 2 3" xfId="20221" xr:uid="{00000000-0005-0000-0000-00008C570000}"/>
    <cellStyle name="Izračun 2 2 2 13 5 3" xfId="20222" xr:uid="{00000000-0005-0000-0000-00008D570000}"/>
    <cellStyle name="Izračun 2 2 2 13 5 3 2" xfId="20223" xr:uid="{00000000-0005-0000-0000-00008E570000}"/>
    <cellStyle name="Izračun 2 2 2 13 5 4" xfId="20224" xr:uid="{00000000-0005-0000-0000-00008F570000}"/>
    <cellStyle name="Izračun 2 2 2 13 5 5" xfId="48534" xr:uid="{00000000-0005-0000-0000-000090570000}"/>
    <cellStyle name="Izračun 2 2 2 13 6" xfId="20225" xr:uid="{00000000-0005-0000-0000-000091570000}"/>
    <cellStyle name="Izračun 2 2 2 13 6 2" xfId="20226" xr:uid="{00000000-0005-0000-0000-000092570000}"/>
    <cellStyle name="Izračun 2 2 2 13 6 2 2" xfId="20227" xr:uid="{00000000-0005-0000-0000-000093570000}"/>
    <cellStyle name="Izračun 2 2 2 13 6 2 2 2" xfId="20228" xr:uid="{00000000-0005-0000-0000-000094570000}"/>
    <cellStyle name="Izračun 2 2 2 13 6 2 3" xfId="20229" xr:uid="{00000000-0005-0000-0000-000095570000}"/>
    <cellStyle name="Izračun 2 2 2 13 6 3" xfId="20230" xr:uid="{00000000-0005-0000-0000-000096570000}"/>
    <cellStyle name="Izračun 2 2 2 13 6 3 2" xfId="20231" xr:uid="{00000000-0005-0000-0000-000097570000}"/>
    <cellStyle name="Izračun 2 2 2 13 6 4" xfId="20232" xr:uid="{00000000-0005-0000-0000-000098570000}"/>
    <cellStyle name="Izračun 2 2 2 13 6 5" xfId="49114" xr:uid="{00000000-0005-0000-0000-000099570000}"/>
    <cellStyle name="Izračun 2 2 2 13 7" xfId="20233" xr:uid="{00000000-0005-0000-0000-00009A570000}"/>
    <cellStyle name="Izračun 2 2 2 13 7 2" xfId="20234" xr:uid="{00000000-0005-0000-0000-00009B570000}"/>
    <cellStyle name="Izračun 2 2 2 13 7 2 2" xfId="20235" xr:uid="{00000000-0005-0000-0000-00009C570000}"/>
    <cellStyle name="Izračun 2 2 2 13 7 2 2 2" xfId="20236" xr:uid="{00000000-0005-0000-0000-00009D570000}"/>
    <cellStyle name="Izračun 2 2 2 13 7 2 3" xfId="20237" xr:uid="{00000000-0005-0000-0000-00009E570000}"/>
    <cellStyle name="Izračun 2 2 2 13 7 3" xfId="20238" xr:uid="{00000000-0005-0000-0000-00009F570000}"/>
    <cellStyle name="Izračun 2 2 2 13 7 3 2" xfId="20239" xr:uid="{00000000-0005-0000-0000-0000A0570000}"/>
    <cellStyle name="Izračun 2 2 2 13 7 4" xfId="20240" xr:uid="{00000000-0005-0000-0000-0000A1570000}"/>
    <cellStyle name="Izračun 2 2 2 13 7 5" xfId="49506" xr:uid="{00000000-0005-0000-0000-0000A2570000}"/>
    <cellStyle name="Izračun 2 2 2 13 8" xfId="20241" xr:uid="{00000000-0005-0000-0000-0000A3570000}"/>
    <cellStyle name="Izračun 2 2 2 13 8 2" xfId="20242" xr:uid="{00000000-0005-0000-0000-0000A4570000}"/>
    <cellStyle name="Izračun 2 2 2 13 8 2 2" xfId="20243" xr:uid="{00000000-0005-0000-0000-0000A5570000}"/>
    <cellStyle name="Izračun 2 2 2 13 8 2 2 2" xfId="20244" xr:uid="{00000000-0005-0000-0000-0000A6570000}"/>
    <cellStyle name="Izračun 2 2 2 13 8 2 3" xfId="20245" xr:uid="{00000000-0005-0000-0000-0000A7570000}"/>
    <cellStyle name="Izračun 2 2 2 13 8 3" xfId="20246" xr:uid="{00000000-0005-0000-0000-0000A8570000}"/>
    <cellStyle name="Izračun 2 2 2 13 8 3 2" xfId="20247" xr:uid="{00000000-0005-0000-0000-0000A9570000}"/>
    <cellStyle name="Izračun 2 2 2 13 8 4" xfId="20248" xr:uid="{00000000-0005-0000-0000-0000AA570000}"/>
    <cellStyle name="Izračun 2 2 2 13 8 5" xfId="49952" xr:uid="{00000000-0005-0000-0000-0000AB570000}"/>
    <cellStyle name="Izračun 2 2 2 13 9" xfId="20249" xr:uid="{00000000-0005-0000-0000-0000AC570000}"/>
    <cellStyle name="Izračun 2 2 2 13 9 2" xfId="20250" xr:uid="{00000000-0005-0000-0000-0000AD570000}"/>
    <cellStyle name="Izračun 2 2 2 13 9 2 2" xfId="20251" xr:uid="{00000000-0005-0000-0000-0000AE570000}"/>
    <cellStyle name="Izračun 2 2 2 13 9 2 2 2" xfId="20252" xr:uid="{00000000-0005-0000-0000-0000AF570000}"/>
    <cellStyle name="Izračun 2 2 2 13 9 2 3" xfId="20253" xr:uid="{00000000-0005-0000-0000-0000B0570000}"/>
    <cellStyle name="Izračun 2 2 2 13 9 3" xfId="20254" xr:uid="{00000000-0005-0000-0000-0000B1570000}"/>
    <cellStyle name="Izračun 2 2 2 13 9 3 2" xfId="20255" xr:uid="{00000000-0005-0000-0000-0000B2570000}"/>
    <cellStyle name="Izračun 2 2 2 13 9 4" xfId="20256" xr:uid="{00000000-0005-0000-0000-0000B3570000}"/>
    <cellStyle name="Izračun 2 2 2 13 9 5" xfId="50360" xr:uid="{00000000-0005-0000-0000-0000B4570000}"/>
    <cellStyle name="Izračun 2 2 2 14" xfId="20257" xr:uid="{00000000-0005-0000-0000-0000B5570000}"/>
    <cellStyle name="Izračun 2 2 2 14 10" xfId="20258" xr:uid="{00000000-0005-0000-0000-0000B6570000}"/>
    <cellStyle name="Izračun 2 2 2 14 10 2" xfId="20259" xr:uid="{00000000-0005-0000-0000-0000B7570000}"/>
    <cellStyle name="Izračun 2 2 2 14 10 2 2" xfId="20260" xr:uid="{00000000-0005-0000-0000-0000B8570000}"/>
    <cellStyle name="Izračun 2 2 2 14 10 2 2 2" xfId="20261" xr:uid="{00000000-0005-0000-0000-0000B9570000}"/>
    <cellStyle name="Izračun 2 2 2 14 10 2 3" xfId="20262" xr:uid="{00000000-0005-0000-0000-0000BA570000}"/>
    <cellStyle name="Izračun 2 2 2 14 10 3" xfId="20263" xr:uid="{00000000-0005-0000-0000-0000BB570000}"/>
    <cellStyle name="Izračun 2 2 2 14 10 3 2" xfId="20264" xr:uid="{00000000-0005-0000-0000-0000BC570000}"/>
    <cellStyle name="Izračun 2 2 2 14 10 4" xfId="20265" xr:uid="{00000000-0005-0000-0000-0000BD570000}"/>
    <cellStyle name="Izračun 2 2 2 14 10 5" xfId="51029" xr:uid="{00000000-0005-0000-0000-0000BE570000}"/>
    <cellStyle name="Izračun 2 2 2 14 11" xfId="20266" xr:uid="{00000000-0005-0000-0000-0000BF570000}"/>
    <cellStyle name="Izračun 2 2 2 14 11 2" xfId="20267" xr:uid="{00000000-0005-0000-0000-0000C0570000}"/>
    <cellStyle name="Izračun 2 2 2 14 11 2 2" xfId="20268" xr:uid="{00000000-0005-0000-0000-0000C1570000}"/>
    <cellStyle name="Izračun 2 2 2 14 11 3" xfId="20269" xr:uid="{00000000-0005-0000-0000-0000C2570000}"/>
    <cellStyle name="Izračun 2 2 2 14 12" xfId="20270" xr:uid="{00000000-0005-0000-0000-0000C3570000}"/>
    <cellStyle name="Izračun 2 2 2 14 12 2" xfId="20271" xr:uid="{00000000-0005-0000-0000-0000C4570000}"/>
    <cellStyle name="Izračun 2 2 2 14 13" xfId="20272" xr:uid="{00000000-0005-0000-0000-0000C5570000}"/>
    <cellStyle name="Izračun 2 2 2 14 14" xfId="47363" xr:uid="{00000000-0005-0000-0000-0000C6570000}"/>
    <cellStyle name="Izračun 2 2 2 14 2" xfId="20273" xr:uid="{00000000-0005-0000-0000-0000C7570000}"/>
    <cellStyle name="Izračun 2 2 2 14 2 2" xfId="20274" xr:uid="{00000000-0005-0000-0000-0000C8570000}"/>
    <cellStyle name="Izračun 2 2 2 14 2 2 2" xfId="20275" xr:uid="{00000000-0005-0000-0000-0000C9570000}"/>
    <cellStyle name="Izračun 2 2 2 14 2 2 2 2" xfId="20276" xr:uid="{00000000-0005-0000-0000-0000CA570000}"/>
    <cellStyle name="Izračun 2 2 2 14 2 2 3" xfId="20277" xr:uid="{00000000-0005-0000-0000-0000CB570000}"/>
    <cellStyle name="Izračun 2 2 2 14 2 3" xfId="20278" xr:uid="{00000000-0005-0000-0000-0000CC570000}"/>
    <cellStyle name="Izračun 2 2 2 14 2 3 2" xfId="20279" xr:uid="{00000000-0005-0000-0000-0000CD570000}"/>
    <cellStyle name="Izračun 2 2 2 14 2 4" xfId="20280" xr:uid="{00000000-0005-0000-0000-0000CE570000}"/>
    <cellStyle name="Izračun 2 2 2 14 2 5" xfId="47972" xr:uid="{00000000-0005-0000-0000-0000CF570000}"/>
    <cellStyle name="Izračun 2 2 2 14 3" xfId="20281" xr:uid="{00000000-0005-0000-0000-0000D0570000}"/>
    <cellStyle name="Izračun 2 2 2 14 3 2" xfId="20282" xr:uid="{00000000-0005-0000-0000-0000D1570000}"/>
    <cellStyle name="Izračun 2 2 2 14 3 2 2" xfId="20283" xr:uid="{00000000-0005-0000-0000-0000D2570000}"/>
    <cellStyle name="Izračun 2 2 2 14 3 2 2 2" xfId="20284" xr:uid="{00000000-0005-0000-0000-0000D3570000}"/>
    <cellStyle name="Izračun 2 2 2 14 3 2 3" xfId="20285" xr:uid="{00000000-0005-0000-0000-0000D4570000}"/>
    <cellStyle name="Izračun 2 2 2 14 3 3" xfId="20286" xr:uid="{00000000-0005-0000-0000-0000D5570000}"/>
    <cellStyle name="Izračun 2 2 2 14 3 3 2" xfId="20287" xr:uid="{00000000-0005-0000-0000-0000D6570000}"/>
    <cellStyle name="Izračun 2 2 2 14 3 4" xfId="20288" xr:uid="{00000000-0005-0000-0000-0000D7570000}"/>
    <cellStyle name="Izračun 2 2 2 14 3 5" xfId="48381" xr:uid="{00000000-0005-0000-0000-0000D8570000}"/>
    <cellStyle name="Izračun 2 2 2 14 4" xfId="20289" xr:uid="{00000000-0005-0000-0000-0000D9570000}"/>
    <cellStyle name="Izračun 2 2 2 14 4 2" xfId="20290" xr:uid="{00000000-0005-0000-0000-0000DA570000}"/>
    <cellStyle name="Izračun 2 2 2 14 4 2 2" xfId="20291" xr:uid="{00000000-0005-0000-0000-0000DB570000}"/>
    <cellStyle name="Izračun 2 2 2 14 4 2 2 2" xfId="20292" xr:uid="{00000000-0005-0000-0000-0000DC570000}"/>
    <cellStyle name="Izračun 2 2 2 14 4 2 3" xfId="20293" xr:uid="{00000000-0005-0000-0000-0000DD570000}"/>
    <cellStyle name="Izračun 2 2 2 14 4 3" xfId="20294" xr:uid="{00000000-0005-0000-0000-0000DE570000}"/>
    <cellStyle name="Izračun 2 2 2 14 4 3 2" xfId="20295" xr:uid="{00000000-0005-0000-0000-0000DF570000}"/>
    <cellStyle name="Izračun 2 2 2 14 4 4" xfId="20296" xr:uid="{00000000-0005-0000-0000-0000E0570000}"/>
    <cellStyle name="Izračun 2 2 2 14 4 5" xfId="48782" xr:uid="{00000000-0005-0000-0000-0000E1570000}"/>
    <cellStyle name="Izračun 2 2 2 14 5" xfId="20297" xr:uid="{00000000-0005-0000-0000-0000E2570000}"/>
    <cellStyle name="Izračun 2 2 2 14 5 2" xfId="20298" xr:uid="{00000000-0005-0000-0000-0000E3570000}"/>
    <cellStyle name="Izračun 2 2 2 14 5 2 2" xfId="20299" xr:uid="{00000000-0005-0000-0000-0000E4570000}"/>
    <cellStyle name="Izračun 2 2 2 14 5 2 2 2" xfId="20300" xr:uid="{00000000-0005-0000-0000-0000E5570000}"/>
    <cellStyle name="Izračun 2 2 2 14 5 2 3" xfId="20301" xr:uid="{00000000-0005-0000-0000-0000E6570000}"/>
    <cellStyle name="Izračun 2 2 2 14 5 3" xfId="20302" xr:uid="{00000000-0005-0000-0000-0000E7570000}"/>
    <cellStyle name="Izračun 2 2 2 14 5 3 2" xfId="20303" xr:uid="{00000000-0005-0000-0000-0000E8570000}"/>
    <cellStyle name="Izračun 2 2 2 14 5 4" xfId="20304" xr:uid="{00000000-0005-0000-0000-0000E9570000}"/>
    <cellStyle name="Izračun 2 2 2 14 5 5" xfId="49060" xr:uid="{00000000-0005-0000-0000-0000EA570000}"/>
    <cellStyle name="Izračun 2 2 2 14 6" xfId="20305" xr:uid="{00000000-0005-0000-0000-0000EB570000}"/>
    <cellStyle name="Izračun 2 2 2 14 6 2" xfId="20306" xr:uid="{00000000-0005-0000-0000-0000EC570000}"/>
    <cellStyle name="Izračun 2 2 2 14 6 2 2" xfId="20307" xr:uid="{00000000-0005-0000-0000-0000ED570000}"/>
    <cellStyle name="Izračun 2 2 2 14 6 2 2 2" xfId="20308" xr:uid="{00000000-0005-0000-0000-0000EE570000}"/>
    <cellStyle name="Izračun 2 2 2 14 6 2 3" xfId="20309" xr:uid="{00000000-0005-0000-0000-0000EF570000}"/>
    <cellStyle name="Izračun 2 2 2 14 6 3" xfId="20310" xr:uid="{00000000-0005-0000-0000-0000F0570000}"/>
    <cellStyle name="Izračun 2 2 2 14 6 3 2" xfId="20311" xr:uid="{00000000-0005-0000-0000-0000F1570000}"/>
    <cellStyle name="Izračun 2 2 2 14 6 4" xfId="20312" xr:uid="{00000000-0005-0000-0000-0000F2570000}"/>
    <cellStyle name="Izračun 2 2 2 14 6 5" xfId="49356" xr:uid="{00000000-0005-0000-0000-0000F3570000}"/>
    <cellStyle name="Izračun 2 2 2 14 7" xfId="20313" xr:uid="{00000000-0005-0000-0000-0000F4570000}"/>
    <cellStyle name="Izračun 2 2 2 14 7 2" xfId="20314" xr:uid="{00000000-0005-0000-0000-0000F5570000}"/>
    <cellStyle name="Izračun 2 2 2 14 7 2 2" xfId="20315" xr:uid="{00000000-0005-0000-0000-0000F6570000}"/>
    <cellStyle name="Izračun 2 2 2 14 7 2 2 2" xfId="20316" xr:uid="{00000000-0005-0000-0000-0000F7570000}"/>
    <cellStyle name="Izračun 2 2 2 14 7 2 3" xfId="20317" xr:uid="{00000000-0005-0000-0000-0000F8570000}"/>
    <cellStyle name="Izračun 2 2 2 14 7 3" xfId="20318" xr:uid="{00000000-0005-0000-0000-0000F9570000}"/>
    <cellStyle name="Izračun 2 2 2 14 7 3 2" xfId="20319" xr:uid="{00000000-0005-0000-0000-0000FA570000}"/>
    <cellStyle name="Izračun 2 2 2 14 7 4" xfId="20320" xr:uid="{00000000-0005-0000-0000-0000FB570000}"/>
    <cellStyle name="Izračun 2 2 2 14 7 5" xfId="49748" xr:uid="{00000000-0005-0000-0000-0000FC570000}"/>
    <cellStyle name="Izračun 2 2 2 14 8" xfId="20321" xr:uid="{00000000-0005-0000-0000-0000FD570000}"/>
    <cellStyle name="Izračun 2 2 2 14 8 2" xfId="20322" xr:uid="{00000000-0005-0000-0000-0000FE570000}"/>
    <cellStyle name="Izračun 2 2 2 14 8 2 2" xfId="20323" xr:uid="{00000000-0005-0000-0000-0000FF570000}"/>
    <cellStyle name="Izračun 2 2 2 14 8 2 2 2" xfId="20324" xr:uid="{00000000-0005-0000-0000-000000580000}"/>
    <cellStyle name="Izračun 2 2 2 14 8 2 3" xfId="20325" xr:uid="{00000000-0005-0000-0000-000001580000}"/>
    <cellStyle name="Izračun 2 2 2 14 8 3" xfId="20326" xr:uid="{00000000-0005-0000-0000-000002580000}"/>
    <cellStyle name="Izračun 2 2 2 14 8 3 2" xfId="20327" xr:uid="{00000000-0005-0000-0000-000003580000}"/>
    <cellStyle name="Izračun 2 2 2 14 8 4" xfId="20328" xr:uid="{00000000-0005-0000-0000-000004580000}"/>
    <cellStyle name="Izračun 2 2 2 14 8 5" xfId="50194" xr:uid="{00000000-0005-0000-0000-000005580000}"/>
    <cellStyle name="Izračun 2 2 2 14 9" xfId="20329" xr:uid="{00000000-0005-0000-0000-000006580000}"/>
    <cellStyle name="Izračun 2 2 2 14 9 2" xfId="20330" xr:uid="{00000000-0005-0000-0000-000007580000}"/>
    <cellStyle name="Izračun 2 2 2 14 9 2 2" xfId="20331" xr:uid="{00000000-0005-0000-0000-000008580000}"/>
    <cellStyle name="Izračun 2 2 2 14 9 2 2 2" xfId="20332" xr:uid="{00000000-0005-0000-0000-000009580000}"/>
    <cellStyle name="Izračun 2 2 2 14 9 2 3" xfId="20333" xr:uid="{00000000-0005-0000-0000-00000A580000}"/>
    <cellStyle name="Izračun 2 2 2 14 9 3" xfId="20334" xr:uid="{00000000-0005-0000-0000-00000B580000}"/>
    <cellStyle name="Izračun 2 2 2 14 9 3 2" xfId="20335" xr:uid="{00000000-0005-0000-0000-00000C580000}"/>
    <cellStyle name="Izračun 2 2 2 14 9 4" xfId="20336" xr:uid="{00000000-0005-0000-0000-00000D580000}"/>
    <cellStyle name="Izračun 2 2 2 14 9 5" xfId="50602" xr:uid="{00000000-0005-0000-0000-00000E580000}"/>
    <cellStyle name="Izračun 2 2 2 15" xfId="20337" xr:uid="{00000000-0005-0000-0000-00000F580000}"/>
    <cellStyle name="Izračun 2 2 2 15 2" xfId="20338" xr:uid="{00000000-0005-0000-0000-000010580000}"/>
    <cellStyle name="Izračun 2 2 2 15 2 2" xfId="20339" xr:uid="{00000000-0005-0000-0000-000011580000}"/>
    <cellStyle name="Izračun 2 2 2 15 2 2 2" xfId="20340" xr:uid="{00000000-0005-0000-0000-000012580000}"/>
    <cellStyle name="Izračun 2 2 2 15 2 3" xfId="20341" xr:uid="{00000000-0005-0000-0000-000013580000}"/>
    <cellStyle name="Izračun 2 2 2 15 3" xfId="20342" xr:uid="{00000000-0005-0000-0000-000014580000}"/>
    <cellStyle name="Izračun 2 2 2 15 3 2" xfId="20343" xr:uid="{00000000-0005-0000-0000-000015580000}"/>
    <cellStyle name="Izračun 2 2 2 15 4" xfId="20344" xr:uid="{00000000-0005-0000-0000-000016580000}"/>
    <cellStyle name="Izračun 2 2 2 15 5" xfId="46951" xr:uid="{00000000-0005-0000-0000-000017580000}"/>
    <cellStyle name="Izračun 2 2 2 16" xfId="20345" xr:uid="{00000000-0005-0000-0000-000018580000}"/>
    <cellStyle name="Izračun 2 2 2 16 2" xfId="20346" xr:uid="{00000000-0005-0000-0000-000019580000}"/>
    <cellStyle name="Izračun 2 2 2 16 2 2" xfId="20347" xr:uid="{00000000-0005-0000-0000-00001A580000}"/>
    <cellStyle name="Izračun 2 2 2 16 2 2 2" xfId="20348" xr:uid="{00000000-0005-0000-0000-00001B580000}"/>
    <cellStyle name="Izračun 2 2 2 16 2 3" xfId="20349" xr:uid="{00000000-0005-0000-0000-00001C580000}"/>
    <cellStyle name="Izračun 2 2 2 16 3" xfId="20350" xr:uid="{00000000-0005-0000-0000-00001D580000}"/>
    <cellStyle name="Izračun 2 2 2 16 3 2" xfId="20351" xr:uid="{00000000-0005-0000-0000-00001E580000}"/>
    <cellStyle name="Izračun 2 2 2 16 4" xfId="20352" xr:uid="{00000000-0005-0000-0000-00001F580000}"/>
    <cellStyle name="Izračun 2 2 2 16 5" xfId="47537" xr:uid="{00000000-0005-0000-0000-000020580000}"/>
    <cellStyle name="Izračun 2 2 2 17" xfId="20353" xr:uid="{00000000-0005-0000-0000-000021580000}"/>
    <cellStyle name="Izračun 2 2 2 17 2" xfId="20354" xr:uid="{00000000-0005-0000-0000-000022580000}"/>
    <cellStyle name="Izračun 2 2 2 17 2 2" xfId="20355" xr:uid="{00000000-0005-0000-0000-000023580000}"/>
    <cellStyle name="Izračun 2 2 2 17 2 2 2" xfId="20356" xr:uid="{00000000-0005-0000-0000-000024580000}"/>
    <cellStyle name="Izračun 2 2 2 17 2 3" xfId="20357" xr:uid="{00000000-0005-0000-0000-000025580000}"/>
    <cellStyle name="Izračun 2 2 2 17 3" xfId="20358" xr:uid="{00000000-0005-0000-0000-000026580000}"/>
    <cellStyle name="Izračun 2 2 2 17 3 2" xfId="20359" xr:uid="{00000000-0005-0000-0000-000027580000}"/>
    <cellStyle name="Izračun 2 2 2 17 4" xfId="20360" xr:uid="{00000000-0005-0000-0000-000028580000}"/>
    <cellStyle name="Izračun 2 2 2 17 5" xfId="47411" xr:uid="{00000000-0005-0000-0000-000029580000}"/>
    <cellStyle name="Izračun 2 2 2 18" xfId="20361" xr:uid="{00000000-0005-0000-0000-00002A580000}"/>
    <cellStyle name="Izračun 2 2 2 18 2" xfId="20362" xr:uid="{00000000-0005-0000-0000-00002B580000}"/>
    <cellStyle name="Izračun 2 2 2 18 2 2" xfId="20363" xr:uid="{00000000-0005-0000-0000-00002C580000}"/>
    <cellStyle name="Izračun 2 2 2 18 2 2 2" xfId="20364" xr:uid="{00000000-0005-0000-0000-00002D580000}"/>
    <cellStyle name="Izračun 2 2 2 18 2 3" xfId="20365" xr:uid="{00000000-0005-0000-0000-00002E580000}"/>
    <cellStyle name="Izračun 2 2 2 18 3" xfId="20366" xr:uid="{00000000-0005-0000-0000-00002F580000}"/>
    <cellStyle name="Izračun 2 2 2 18 3 2" xfId="20367" xr:uid="{00000000-0005-0000-0000-000030580000}"/>
    <cellStyle name="Izračun 2 2 2 18 4" xfId="20368" xr:uid="{00000000-0005-0000-0000-000031580000}"/>
    <cellStyle name="Izračun 2 2 2 18 5" xfId="47394" xr:uid="{00000000-0005-0000-0000-000032580000}"/>
    <cellStyle name="Izračun 2 2 2 19" xfId="20369" xr:uid="{00000000-0005-0000-0000-000033580000}"/>
    <cellStyle name="Izračun 2 2 2 19 2" xfId="20370" xr:uid="{00000000-0005-0000-0000-000034580000}"/>
    <cellStyle name="Izračun 2 2 2 19 2 2" xfId="20371" xr:uid="{00000000-0005-0000-0000-000035580000}"/>
    <cellStyle name="Izračun 2 2 2 19 2 2 2" xfId="20372" xr:uid="{00000000-0005-0000-0000-000036580000}"/>
    <cellStyle name="Izračun 2 2 2 19 2 3" xfId="20373" xr:uid="{00000000-0005-0000-0000-000037580000}"/>
    <cellStyle name="Izračun 2 2 2 19 3" xfId="20374" xr:uid="{00000000-0005-0000-0000-000038580000}"/>
    <cellStyle name="Izračun 2 2 2 19 3 2" xfId="20375" xr:uid="{00000000-0005-0000-0000-000039580000}"/>
    <cellStyle name="Izračun 2 2 2 19 4" xfId="20376" xr:uid="{00000000-0005-0000-0000-00003A580000}"/>
    <cellStyle name="Izračun 2 2 2 19 5" xfId="48867" xr:uid="{00000000-0005-0000-0000-00003B580000}"/>
    <cellStyle name="Izračun 2 2 2 2" xfId="20377" xr:uid="{00000000-0005-0000-0000-00003C580000}"/>
    <cellStyle name="Izračun 2 2 2 2 10" xfId="20378" xr:uid="{00000000-0005-0000-0000-00003D580000}"/>
    <cellStyle name="Izračun 2 2 2 2 10 2" xfId="20379" xr:uid="{00000000-0005-0000-0000-00003E580000}"/>
    <cellStyle name="Izračun 2 2 2 2 10 2 2" xfId="20380" xr:uid="{00000000-0005-0000-0000-00003F580000}"/>
    <cellStyle name="Izračun 2 2 2 2 10 2 2 2" xfId="20381" xr:uid="{00000000-0005-0000-0000-000040580000}"/>
    <cellStyle name="Izračun 2 2 2 2 10 2 3" xfId="20382" xr:uid="{00000000-0005-0000-0000-000041580000}"/>
    <cellStyle name="Izračun 2 2 2 2 10 3" xfId="20383" xr:uid="{00000000-0005-0000-0000-000042580000}"/>
    <cellStyle name="Izračun 2 2 2 2 10 3 2" xfId="20384" xr:uid="{00000000-0005-0000-0000-000043580000}"/>
    <cellStyle name="Izračun 2 2 2 2 10 4" xfId="20385" xr:uid="{00000000-0005-0000-0000-000044580000}"/>
    <cellStyle name="Izračun 2 2 2 2 10 5" xfId="50788" xr:uid="{00000000-0005-0000-0000-000045580000}"/>
    <cellStyle name="Izračun 2 2 2 2 11" xfId="20386" xr:uid="{00000000-0005-0000-0000-000046580000}"/>
    <cellStyle name="Izračun 2 2 2 2 11 2" xfId="20387" xr:uid="{00000000-0005-0000-0000-000047580000}"/>
    <cellStyle name="Izračun 2 2 2 2 11 2 2" xfId="20388" xr:uid="{00000000-0005-0000-0000-000048580000}"/>
    <cellStyle name="Izračun 2 2 2 2 11 3" xfId="20389" xr:uid="{00000000-0005-0000-0000-000049580000}"/>
    <cellStyle name="Izračun 2 2 2 2 12" xfId="20390" xr:uid="{00000000-0005-0000-0000-00004A580000}"/>
    <cellStyle name="Izračun 2 2 2 2 12 2" xfId="20391" xr:uid="{00000000-0005-0000-0000-00004B580000}"/>
    <cellStyle name="Izračun 2 2 2 2 13" xfId="20392" xr:uid="{00000000-0005-0000-0000-00004C580000}"/>
    <cellStyle name="Izračun 2 2 2 2 14" xfId="46708" xr:uid="{00000000-0005-0000-0000-00004D580000}"/>
    <cellStyle name="Izračun 2 2 2 2 2" xfId="20393" xr:uid="{00000000-0005-0000-0000-00004E580000}"/>
    <cellStyle name="Izračun 2 2 2 2 2 2" xfId="20394" xr:uid="{00000000-0005-0000-0000-00004F580000}"/>
    <cellStyle name="Izračun 2 2 2 2 2 2 2" xfId="20395" xr:uid="{00000000-0005-0000-0000-000050580000}"/>
    <cellStyle name="Izračun 2 2 2 2 2 2 2 2" xfId="20396" xr:uid="{00000000-0005-0000-0000-000051580000}"/>
    <cellStyle name="Izračun 2 2 2 2 2 2 3" xfId="20397" xr:uid="{00000000-0005-0000-0000-000052580000}"/>
    <cellStyle name="Izračun 2 2 2 2 2 3" xfId="20398" xr:uid="{00000000-0005-0000-0000-000053580000}"/>
    <cellStyle name="Izračun 2 2 2 2 2 3 2" xfId="20399" xr:uid="{00000000-0005-0000-0000-000054580000}"/>
    <cellStyle name="Izračun 2 2 2 2 2 4" xfId="20400" xr:uid="{00000000-0005-0000-0000-000055580000}"/>
    <cellStyle name="Izračun 2 2 2 2 2 5" xfId="47121" xr:uid="{00000000-0005-0000-0000-000056580000}"/>
    <cellStyle name="Izračun 2 2 2 2 3" xfId="20401" xr:uid="{00000000-0005-0000-0000-000057580000}"/>
    <cellStyle name="Izračun 2 2 2 2 3 2" xfId="20402" xr:uid="{00000000-0005-0000-0000-000058580000}"/>
    <cellStyle name="Izračun 2 2 2 2 3 2 2" xfId="20403" xr:uid="{00000000-0005-0000-0000-000059580000}"/>
    <cellStyle name="Izračun 2 2 2 2 3 2 2 2" xfId="20404" xr:uid="{00000000-0005-0000-0000-00005A580000}"/>
    <cellStyle name="Izračun 2 2 2 2 3 2 3" xfId="20405" xr:uid="{00000000-0005-0000-0000-00005B580000}"/>
    <cellStyle name="Izračun 2 2 2 2 3 3" xfId="20406" xr:uid="{00000000-0005-0000-0000-00005C580000}"/>
    <cellStyle name="Izračun 2 2 2 2 3 3 2" xfId="20407" xr:uid="{00000000-0005-0000-0000-00005D580000}"/>
    <cellStyle name="Izračun 2 2 2 2 3 4" xfId="20408" xr:uid="{00000000-0005-0000-0000-00005E580000}"/>
    <cellStyle name="Izračun 2 2 2 2 3 5" xfId="47720" xr:uid="{00000000-0005-0000-0000-00005F580000}"/>
    <cellStyle name="Izračun 2 2 2 2 4" xfId="20409" xr:uid="{00000000-0005-0000-0000-000060580000}"/>
    <cellStyle name="Izračun 2 2 2 2 4 2" xfId="20410" xr:uid="{00000000-0005-0000-0000-000061580000}"/>
    <cellStyle name="Izračun 2 2 2 2 4 2 2" xfId="20411" xr:uid="{00000000-0005-0000-0000-000062580000}"/>
    <cellStyle name="Izračun 2 2 2 2 4 2 2 2" xfId="20412" xr:uid="{00000000-0005-0000-0000-000063580000}"/>
    <cellStyle name="Izračun 2 2 2 2 4 2 3" xfId="20413" xr:uid="{00000000-0005-0000-0000-000064580000}"/>
    <cellStyle name="Izračun 2 2 2 2 4 3" xfId="20414" xr:uid="{00000000-0005-0000-0000-000065580000}"/>
    <cellStyle name="Izračun 2 2 2 2 4 3 2" xfId="20415" xr:uid="{00000000-0005-0000-0000-000066580000}"/>
    <cellStyle name="Izračun 2 2 2 2 4 4" xfId="20416" xr:uid="{00000000-0005-0000-0000-000067580000}"/>
    <cellStyle name="Izračun 2 2 2 2 4 5" xfId="48135" xr:uid="{00000000-0005-0000-0000-000068580000}"/>
    <cellStyle name="Izračun 2 2 2 2 5" xfId="20417" xr:uid="{00000000-0005-0000-0000-000069580000}"/>
    <cellStyle name="Izračun 2 2 2 2 5 2" xfId="20418" xr:uid="{00000000-0005-0000-0000-00006A580000}"/>
    <cellStyle name="Izračun 2 2 2 2 5 2 2" xfId="20419" xr:uid="{00000000-0005-0000-0000-00006B580000}"/>
    <cellStyle name="Izračun 2 2 2 2 5 2 2 2" xfId="20420" xr:uid="{00000000-0005-0000-0000-00006C580000}"/>
    <cellStyle name="Izračun 2 2 2 2 5 2 3" xfId="20421" xr:uid="{00000000-0005-0000-0000-00006D580000}"/>
    <cellStyle name="Izračun 2 2 2 2 5 3" xfId="20422" xr:uid="{00000000-0005-0000-0000-00006E580000}"/>
    <cellStyle name="Izračun 2 2 2 2 5 3 2" xfId="20423" xr:uid="{00000000-0005-0000-0000-00006F580000}"/>
    <cellStyle name="Izračun 2 2 2 2 5 4" xfId="20424" xr:uid="{00000000-0005-0000-0000-000070580000}"/>
    <cellStyle name="Izračun 2 2 2 2 5 5" xfId="48535" xr:uid="{00000000-0005-0000-0000-000071580000}"/>
    <cellStyle name="Izračun 2 2 2 2 6" xfId="20425" xr:uid="{00000000-0005-0000-0000-000072580000}"/>
    <cellStyle name="Izračun 2 2 2 2 6 2" xfId="20426" xr:uid="{00000000-0005-0000-0000-000073580000}"/>
    <cellStyle name="Izračun 2 2 2 2 6 2 2" xfId="20427" xr:uid="{00000000-0005-0000-0000-000074580000}"/>
    <cellStyle name="Izračun 2 2 2 2 6 2 2 2" xfId="20428" xr:uid="{00000000-0005-0000-0000-000075580000}"/>
    <cellStyle name="Izračun 2 2 2 2 6 2 3" xfId="20429" xr:uid="{00000000-0005-0000-0000-000076580000}"/>
    <cellStyle name="Izračun 2 2 2 2 6 3" xfId="20430" xr:uid="{00000000-0005-0000-0000-000077580000}"/>
    <cellStyle name="Izračun 2 2 2 2 6 3 2" xfId="20431" xr:uid="{00000000-0005-0000-0000-000078580000}"/>
    <cellStyle name="Izračun 2 2 2 2 6 4" xfId="20432" xr:uid="{00000000-0005-0000-0000-000079580000}"/>
    <cellStyle name="Izračun 2 2 2 2 6 5" xfId="49115" xr:uid="{00000000-0005-0000-0000-00007A580000}"/>
    <cellStyle name="Izračun 2 2 2 2 7" xfId="20433" xr:uid="{00000000-0005-0000-0000-00007B580000}"/>
    <cellStyle name="Izračun 2 2 2 2 7 2" xfId="20434" xr:uid="{00000000-0005-0000-0000-00007C580000}"/>
    <cellStyle name="Izračun 2 2 2 2 7 2 2" xfId="20435" xr:uid="{00000000-0005-0000-0000-00007D580000}"/>
    <cellStyle name="Izračun 2 2 2 2 7 2 2 2" xfId="20436" xr:uid="{00000000-0005-0000-0000-00007E580000}"/>
    <cellStyle name="Izračun 2 2 2 2 7 2 3" xfId="20437" xr:uid="{00000000-0005-0000-0000-00007F580000}"/>
    <cellStyle name="Izračun 2 2 2 2 7 3" xfId="20438" xr:uid="{00000000-0005-0000-0000-000080580000}"/>
    <cellStyle name="Izračun 2 2 2 2 7 3 2" xfId="20439" xr:uid="{00000000-0005-0000-0000-000081580000}"/>
    <cellStyle name="Izračun 2 2 2 2 7 4" xfId="20440" xr:uid="{00000000-0005-0000-0000-000082580000}"/>
    <cellStyle name="Izračun 2 2 2 2 7 5" xfId="49507" xr:uid="{00000000-0005-0000-0000-000083580000}"/>
    <cellStyle name="Izračun 2 2 2 2 8" xfId="20441" xr:uid="{00000000-0005-0000-0000-000084580000}"/>
    <cellStyle name="Izračun 2 2 2 2 8 2" xfId="20442" xr:uid="{00000000-0005-0000-0000-000085580000}"/>
    <cellStyle name="Izračun 2 2 2 2 8 2 2" xfId="20443" xr:uid="{00000000-0005-0000-0000-000086580000}"/>
    <cellStyle name="Izračun 2 2 2 2 8 2 2 2" xfId="20444" xr:uid="{00000000-0005-0000-0000-000087580000}"/>
    <cellStyle name="Izračun 2 2 2 2 8 2 3" xfId="20445" xr:uid="{00000000-0005-0000-0000-000088580000}"/>
    <cellStyle name="Izračun 2 2 2 2 8 3" xfId="20446" xr:uid="{00000000-0005-0000-0000-000089580000}"/>
    <cellStyle name="Izračun 2 2 2 2 8 3 2" xfId="20447" xr:uid="{00000000-0005-0000-0000-00008A580000}"/>
    <cellStyle name="Izračun 2 2 2 2 8 4" xfId="20448" xr:uid="{00000000-0005-0000-0000-00008B580000}"/>
    <cellStyle name="Izračun 2 2 2 2 8 5" xfId="49953" xr:uid="{00000000-0005-0000-0000-00008C580000}"/>
    <cellStyle name="Izračun 2 2 2 2 9" xfId="20449" xr:uid="{00000000-0005-0000-0000-00008D580000}"/>
    <cellStyle name="Izračun 2 2 2 2 9 2" xfId="20450" xr:uid="{00000000-0005-0000-0000-00008E580000}"/>
    <cellStyle name="Izračun 2 2 2 2 9 2 2" xfId="20451" xr:uid="{00000000-0005-0000-0000-00008F580000}"/>
    <cellStyle name="Izračun 2 2 2 2 9 2 2 2" xfId="20452" xr:uid="{00000000-0005-0000-0000-000090580000}"/>
    <cellStyle name="Izračun 2 2 2 2 9 2 3" xfId="20453" xr:uid="{00000000-0005-0000-0000-000091580000}"/>
    <cellStyle name="Izračun 2 2 2 2 9 3" xfId="20454" xr:uid="{00000000-0005-0000-0000-000092580000}"/>
    <cellStyle name="Izračun 2 2 2 2 9 3 2" xfId="20455" xr:uid="{00000000-0005-0000-0000-000093580000}"/>
    <cellStyle name="Izračun 2 2 2 2 9 4" xfId="20456" xr:uid="{00000000-0005-0000-0000-000094580000}"/>
    <cellStyle name="Izračun 2 2 2 2 9 5" xfId="50361" xr:uid="{00000000-0005-0000-0000-000095580000}"/>
    <cellStyle name="Izračun 2 2 2 20" xfId="20457" xr:uid="{00000000-0005-0000-0000-000096580000}"/>
    <cellStyle name="Izračun 2 2 2 20 2" xfId="20458" xr:uid="{00000000-0005-0000-0000-000097580000}"/>
    <cellStyle name="Izračun 2 2 2 20 2 2" xfId="20459" xr:uid="{00000000-0005-0000-0000-000098580000}"/>
    <cellStyle name="Izračun 2 2 2 20 2 2 2" xfId="20460" xr:uid="{00000000-0005-0000-0000-000099580000}"/>
    <cellStyle name="Izračun 2 2 2 20 2 3" xfId="20461" xr:uid="{00000000-0005-0000-0000-00009A580000}"/>
    <cellStyle name="Izračun 2 2 2 20 3" xfId="20462" xr:uid="{00000000-0005-0000-0000-00009B580000}"/>
    <cellStyle name="Izračun 2 2 2 20 3 2" xfId="20463" xr:uid="{00000000-0005-0000-0000-00009C580000}"/>
    <cellStyle name="Izračun 2 2 2 20 4" xfId="20464" xr:uid="{00000000-0005-0000-0000-00009D580000}"/>
    <cellStyle name="Izračun 2 2 2 20 5" xfId="47418" xr:uid="{00000000-0005-0000-0000-00009E580000}"/>
    <cellStyle name="Izračun 2 2 2 21" xfId="20465" xr:uid="{00000000-0005-0000-0000-00009F580000}"/>
    <cellStyle name="Izračun 2 2 2 21 2" xfId="20466" xr:uid="{00000000-0005-0000-0000-0000A0580000}"/>
    <cellStyle name="Izračun 2 2 2 21 2 2" xfId="20467" xr:uid="{00000000-0005-0000-0000-0000A1580000}"/>
    <cellStyle name="Izračun 2 2 2 21 2 2 2" xfId="20468" xr:uid="{00000000-0005-0000-0000-0000A2580000}"/>
    <cellStyle name="Izračun 2 2 2 21 2 3" xfId="20469" xr:uid="{00000000-0005-0000-0000-0000A3580000}"/>
    <cellStyle name="Izračun 2 2 2 21 3" xfId="20470" xr:uid="{00000000-0005-0000-0000-0000A4580000}"/>
    <cellStyle name="Izračun 2 2 2 21 3 2" xfId="20471" xr:uid="{00000000-0005-0000-0000-0000A5580000}"/>
    <cellStyle name="Izračun 2 2 2 21 4" xfId="20472" xr:uid="{00000000-0005-0000-0000-0000A6580000}"/>
    <cellStyle name="Izračun 2 2 2 21 5" xfId="49783" xr:uid="{00000000-0005-0000-0000-0000A7580000}"/>
    <cellStyle name="Izračun 2 2 2 22" xfId="20473" xr:uid="{00000000-0005-0000-0000-0000A8580000}"/>
    <cellStyle name="Izračun 2 2 2 22 2" xfId="20474" xr:uid="{00000000-0005-0000-0000-0000A9580000}"/>
    <cellStyle name="Izračun 2 2 2 22 2 2" xfId="20475" xr:uid="{00000000-0005-0000-0000-0000AA580000}"/>
    <cellStyle name="Izračun 2 2 2 22 2 2 2" xfId="20476" xr:uid="{00000000-0005-0000-0000-0000AB580000}"/>
    <cellStyle name="Izračun 2 2 2 22 2 3" xfId="20477" xr:uid="{00000000-0005-0000-0000-0000AC580000}"/>
    <cellStyle name="Izračun 2 2 2 22 3" xfId="20478" xr:uid="{00000000-0005-0000-0000-0000AD580000}"/>
    <cellStyle name="Izračun 2 2 2 22 3 2" xfId="20479" xr:uid="{00000000-0005-0000-0000-0000AE580000}"/>
    <cellStyle name="Izračun 2 2 2 22 4" xfId="20480" xr:uid="{00000000-0005-0000-0000-0000AF580000}"/>
    <cellStyle name="Izračun 2 2 2 22 5" xfId="49762" xr:uid="{00000000-0005-0000-0000-0000B0580000}"/>
    <cellStyle name="Izračun 2 2 2 23" xfId="20481" xr:uid="{00000000-0005-0000-0000-0000B1580000}"/>
    <cellStyle name="Izračun 2 2 2 23 2" xfId="20482" xr:uid="{00000000-0005-0000-0000-0000B2580000}"/>
    <cellStyle name="Izračun 2 2 2 23 2 2" xfId="20483" xr:uid="{00000000-0005-0000-0000-0000B3580000}"/>
    <cellStyle name="Izračun 2 2 2 23 2 2 2" xfId="20484" xr:uid="{00000000-0005-0000-0000-0000B4580000}"/>
    <cellStyle name="Izračun 2 2 2 23 2 3" xfId="20485" xr:uid="{00000000-0005-0000-0000-0000B5580000}"/>
    <cellStyle name="Izračun 2 2 2 23 3" xfId="20486" xr:uid="{00000000-0005-0000-0000-0000B6580000}"/>
    <cellStyle name="Izračun 2 2 2 23 3 2" xfId="20487" xr:uid="{00000000-0005-0000-0000-0000B7580000}"/>
    <cellStyle name="Izračun 2 2 2 23 4" xfId="20488" xr:uid="{00000000-0005-0000-0000-0000B8580000}"/>
    <cellStyle name="Izračun 2 2 2 23 5" xfId="50618" xr:uid="{00000000-0005-0000-0000-0000B9580000}"/>
    <cellStyle name="Izračun 2 2 2 24" xfId="20489" xr:uid="{00000000-0005-0000-0000-0000BA580000}"/>
    <cellStyle name="Izračun 2 2 2 24 2" xfId="20490" xr:uid="{00000000-0005-0000-0000-0000BB580000}"/>
    <cellStyle name="Izračun 2 2 2 24 2 2" xfId="20491" xr:uid="{00000000-0005-0000-0000-0000BC580000}"/>
    <cellStyle name="Izračun 2 2 2 24 3" xfId="20492" xr:uid="{00000000-0005-0000-0000-0000BD580000}"/>
    <cellStyle name="Izračun 2 2 2 25" xfId="20493" xr:uid="{00000000-0005-0000-0000-0000BE580000}"/>
    <cellStyle name="Izračun 2 2 2 25 2" xfId="20494" xr:uid="{00000000-0005-0000-0000-0000BF580000}"/>
    <cellStyle name="Izračun 2 2 2 26" xfId="20495" xr:uid="{00000000-0005-0000-0000-0000C0580000}"/>
    <cellStyle name="Izračun 2 2 2 27" xfId="46466" xr:uid="{00000000-0005-0000-0000-0000C1580000}"/>
    <cellStyle name="Izračun 2 2 2 3" xfId="20496" xr:uid="{00000000-0005-0000-0000-0000C2580000}"/>
    <cellStyle name="Izračun 2 2 2 3 10" xfId="20497" xr:uid="{00000000-0005-0000-0000-0000C3580000}"/>
    <cellStyle name="Izračun 2 2 2 3 10 2" xfId="20498" xr:uid="{00000000-0005-0000-0000-0000C4580000}"/>
    <cellStyle name="Izračun 2 2 2 3 10 2 2" xfId="20499" xr:uid="{00000000-0005-0000-0000-0000C5580000}"/>
    <cellStyle name="Izračun 2 2 2 3 10 2 2 2" xfId="20500" xr:uid="{00000000-0005-0000-0000-0000C6580000}"/>
    <cellStyle name="Izračun 2 2 2 3 10 2 3" xfId="20501" xr:uid="{00000000-0005-0000-0000-0000C7580000}"/>
    <cellStyle name="Izračun 2 2 2 3 10 3" xfId="20502" xr:uid="{00000000-0005-0000-0000-0000C8580000}"/>
    <cellStyle name="Izračun 2 2 2 3 10 3 2" xfId="20503" xr:uid="{00000000-0005-0000-0000-0000C9580000}"/>
    <cellStyle name="Izračun 2 2 2 3 10 4" xfId="20504" xr:uid="{00000000-0005-0000-0000-0000CA580000}"/>
    <cellStyle name="Izračun 2 2 2 3 10 5" xfId="50789" xr:uid="{00000000-0005-0000-0000-0000CB580000}"/>
    <cellStyle name="Izračun 2 2 2 3 11" xfId="20505" xr:uid="{00000000-0005-0000-0000-0000CC580000}"/>
    <cellStyle name="Izračun 2 2 2 3 11 2" xfId="20506" xr:uid="{00000000-0005-0000-0000-0000CD580000}"/>
    <cellStyle name="Izračun 2 2 2 3 11 2 2" xfId="20507" xr:uid="{00000000-0005-0000-0000-0000CE580000}"/>
    <cellStyle name="Izračun 2 2 2 3 11 3" xfId="20508" xr:uid="{00000000-0005-0000-0000-0000CF580000}"/>
    <cellStyle name="Izračun 2 2 2 3 12" xfId="20509" xr:uid="{00000000-0005-0000-0000-0000D0580000}"/>
    <cellStyle name="Izračun 2 2 2 3 12 2" xfId="20510" xr:uid="{00000000-0005-0000-0000-0000D1580000}"/>
    <cellStyle name="Izračun 2 2 2 3 13" xfId="20511" xr:uid="{00000000-0005-0000-0000-0000D2580000}"/>
    <cellStyle name="Izračun 2 2 2 3 14" xfId="46721" xr:uid="{00000000-0005-0000-0000-0000D3580000}"/>
    <cellStyle name="Izračun 2 2 2 3 2" xfId="20512" xr:uid="{00000000-0005-0000-0000-0000D4580000}"/>
    <cellStyle name="Izračun 2 2 2 3 2 2" xfId="20513" xr:uid="{00000000-0005-0000-0000-0000D5580000}"/>
    <cellStyle name="Izračun 2 2 2 3 2 2 2" xfId="20514" xr:uid="{00000000-0005-0000-0000-0000D6580000}"/>
    <cellStyle name="Izračun 2 2 2 3 2 2 2 2" xfId="20515" xr:uid="{00000000-0005-0000-0000-0000D7580000}"/>
    <cellStyle name="Izračun 2 2 2 3 2 2 3" xfId="20516" xr:uid="{00000000-0005-0000-0000-0000D8580000}"/>
    <cellStyle name="Izračun 2 2 2 3 2 3" xfId="20517" xr:uid="{00000000-0005-0000-0000-0000D9580000}"/>
    <cellStyle name="Izračun 2 2 2 3 2 3 2" xfId="20518" xr:uid="{00000000-0005-0000-0000-0000DA580000}"/>
    <cellStyle name="Izračun 2 2 2 3 2 4" xfId="20519" xr:uid="{00000000-0005-0000-0000-0000DB580000}"/>
    <cellStyle name="Izračun 2 2 2 3 2 5" xfId="47122" xr:uid="{00000000-0005-0000-0000-0000DC580000}"/>
    <cellStyle name="Izračun 2 2 2 3 3" xfId="20520" xr:uid="{00000000-0005-0000-0000-0000DD580000}"/>
    <cellStyle name="Izračun 2 2 2 3 3 2" xfId="20521" xr:uid="{00000000-0005-0000-0000-0000DE580000}"/>
    <cellStyle name="Izračun 2 2 2 3 3 2 2" xfId="20522" xr:uid="{00000000-0005-0000-0000-0000DF580000}"/>
    <cellStyle name="Izračun 2 2 2 3 3 2 2 2" xfId="20523" xr:uid="{00000000-0005-0000-0000-0000E0580000}"/>
    <cellStyle name="Izračun 2 2 2 3 3 2 3" xfId="20524" xr:uid="{00000000-0005-0000-0000-0000E1580000}"/>
    <cellStyle name="Izračun 2 2 2 3 3 3" xfId="20525" xr:uid="{00000000-0005-0000-0000-0000E2580000}"/>
    <cellStyle name="Izračun 2 2 2 3 3 3 2" xfId="20526" xr:uid="{00000000-0005-0000-0000-0000E3580000}"/>
    <cellStyle name="Izračun 2 2 2 3 3 4" xfId="20527" xr:uid="{00000000-0005-0000-0000-0000E4580000}"/>
    <cellStyle name="Izračun 2 2 2 3 3 5" xfId="47721" xr:uid="{00000000-0005-0000-0000-0000E5580000}"/>
    <cellStyle name="Izračun 2 2 2 3 4" xfId="20528" xr:uid="{00000000-0005-0000-0000-0000E6580000}"/>
    <cellStyle name="Izračun 2 2 2 3 4 2" xfId="20529" xr:uid="{00000000-0005-0000-0000-0000E7580000}"/>
    <cellStyle name="Izračun 2 2 2 3 4 2 2" xfId="20530" xr:uid="{00000000-0005-0000-0000-0000E8580000}"/>
    <cellStyle name="Izračun 2 2 2 3 4 2 2 2" xfId="20531" xr:uid="{00000000-0005-0000-0000-0000E9580000}"/>
    <cellStyle name="Izračun 2 2 2 3 4 2 3" xfId="20532" xr:uid="{00000000-0005-0000-0000-0000EA580000}"/>
    <cellStyle name="Izračun 2 2 2 3 4 3" xfId="20533" xr:uid="{00000000-0005-0000-0000-0000EB580000}"/>
    <cellStyle name="Izračun 2 2 2 3 4 3 2" xfId="20534" xr:uid="{00000000-0005-0000-0000-0000EC580000}"/>
    <cellStyle name="Izračun 2 2 2 3 4 4" xfId="20535" xr:uid="{00000000-0005-0000-0000-0000ED580000}"/>
    <cellStyle name="Izračun 2 2 2 3 4 5" xfId="48136" xr:uid="{00000000-0005-0000-0000-0000EE580000}"/>
    <cellStyle name="Izračun 2 2 2 3 5" xfId="20536" xr:uid="{00000000-0005-0000-0000-0000EF580000}"/>
    <cellStyle name="Izračun 2 2 2 3 5 2" xfId="20537" xr:uid="{00000000-0005-0000-0000-0000F0580000}"/>
    <cellStyle name="Izračun 2 2 2 3 5 2 2" xfId="20538" xr:uid="{00000000-0005-0000-0000-0000F1580000}"/>
    <cellStyle name="Izračun 2 2 2 3 5 2 2 2" xfId="20539" xr:uid="{00000000-0005-0000-0000-0000F2580000}"/>
    <cellStyle name="Izračun 2 2 2 3 5 2 3" xfId="20540" xr:uid="{00000000-0005-0000-0000-0000F3580000}"/>
    <cellStyle name="Izračun 2 2 2 3 5 3" xfId="20541" xr:uid="{00000000-0005-0000-0000-0000F4580000}"/>
    <cellStyle name="Izračun 2 2 2 3 5 3 2" xfId="20542" xr:uid="{00000000-0005-0000-0000-0000F5580000}"/>
    <cellStyle name="Izračun 2 2 2 3 5 4" xfId="20543" xr:uid="{00000000-0005-0000-0000-0000F6580000}"/>
    <cellStyle name="Izračun 2 2 2 3 5 5" xfId="48536" xr:uid="{00000000-0005-0000-0000-0000F7580000}"/>
    <cellStyle name="Izračun 2 2 2 3 6" xfId="20544" xr:uid="{00000000-0005-0000-0000-0000F8580000}"/>
    <cellStyle name="Izračun 2 2 2 3 6 2" xfId="20545" xr:uid="{00000000-0005-0000-0000-0000F9580000}"/>
    <cellStyle name="Izračun 2 2 2 3 6 2 2" xfId="20546" xr:uid="{00000000-0005-0000-0000-0000FA580000}"/>
    <cellStyle name="Izračun 2 2 2 3 6 2 2 2" xfId="20547" xr:uid="{00000000-0005-0000-0000-0000FB580000}"/>
    <cellStyle name="Izračun 2 2 2 3 6 2 3" xfId="20548" xr:uid="{00000000-0005-0000-0000-0000FC580000}"/>
    <cellStyle name="Izračun 2 2 2 3 6 3" xfId="20549" xr:uid="{00000000-0005-0000-0000-0000FD580000}"/>
    <cellStyle name="Izračun 2 2 2 3 6 3 2" xfId="20550" xr:uid="{00000000-0005-0000-0000-0000FE580000}"/>
    <cellStyle name="Izračun 2 2 2 3 6 4" xfId="20551" xr:uid="{00000000-0005-0000-0000-0000FF580000}"/>
    <cellStyle name="Izračun 2 2 2 3 6 5" xfId="49116" xr:uid="{00000000-0005-0000-0000-000000590000}"/>
    <cellStyle name="Izračun 2 2 2 3 7" xfId="20552" xr:uid="{00000000-0005-0000-0000-000001590000}"/>
    <cellStyle name="Izračun 2 2 2 3 7 2" xfId="20553" xr:uid="{00000000-0005-0000-0000-000002590000}"/>
    <cellStyle name="Izračun 2 2 2 3 7 2 2" xfId="20554" xr:uid="{00000000-0005-0000-0000-000003590000}"/>
    <cellStyle name="Izračun 2 2 2 3 7 2 2 2" xfId="20555" xr:uid="{00000000-0005-0000-0000-000004590000}"/>
    <cellStyle name="Izračun 2 2 2 3 7 2 3" xfId="20556" xr:uid="{00000000-0005-0000-0000-000005590000}"/>
    <cellStyle name="Izračun 2 2 2 3 7 3" xfId="20557" xr:uid="{00000000-0005-0000-0000-000006590000}"/>
    <cellStyle name="Izračun 2 2 2 3 7 3 2" xfId="20558" xr:uid="{00000000-0005-0000-0000-000007590000}"/>
    <cellStyle name="Izračun 2 2 2 3 7 4" xfId="20559" xr:uid="{00000000-0005-0000-0000-000008590000}"/>
    <cellStyle name="Izračun 2 2 2 3 7 5" xfId="49508" xr:uid="{00000000-0005-0000-0000-000009590000}"/>
    <cellStyle name="Izračun 2 2 2 3 8" xfId="20560" xr:uid="{00000000-0005-0000-0000-00000A590000}"/>
    <cellStyle name="Izračun 2 2 2 3 8 2" xfId="20561" xr:uid="{00000000-0005-0000-0000-00000B590000}"/>
    <cellStyle name="Izračun 2 2 2 3 8 2 2" xfId="20562" xr:uid="{00000000-0005-0000-0000-00000C590000}"/>
    <cellStyle name="Izračun 2 2 2 3 8 2 2 2" xfId="20563" xr:uid="{00000000-0005-0000-0000-00000D590000}"/>
    <cellStyle name="Izračun 2 2 2 3 8 2 3" xfId="20564" xr:uid="{00000000-0005-0000-0000-00000E590000}"/>
    <cellStyle name="Izračun 2 2 2 3 8 3" xfId="20565" xr:uid="{00000000-0005-0000-0000-00000F590000}"/>
    <cellStyle name="Izračun 2 2 2 3 8 3 2" xfId="20566" xr:uid="{00000000-0005-0000-0000-000010590000}"/>
    <cellStyle name="Izračun 2 2 2 3 8 4" xfId="20567" xr:uid="{00000000-0005-0000-0000-000011590000}"/>
    <cellStyle name="Izračun 2 2 2 3 8 5" xfId="49954" xr:uid="{00000000-0005-0000-0000-000012590000}"/>
    <cellStyle name="Izračun 2 2 2 3 9" xfId="20568" xr:uid="{00000000-0005-0000-0000-000013590000}"/>
    <cellStyle name="Izračun 2 2 2 3 9 2" xfId="20569" xr:uid="{00000000-0005-0000-0000-000014590000}"/>
    <cellStyle name="Izračun 2 2 2 3 9 2 2" xfId="20570" xr:uid="{00000000-0005-0000-0000-000015590000}"/>
    <cellStyle name="Izračun 2 2 2 3 9 2 2 2" xfId="20571" xr:uid="{00000000-0005-0000-0000-000016590000}"/>
    <cellStyle name="Izračun 2 2 2 3 9 2 3" xfId="20572" xr:uid="{00000000-0005-0000-0000-000017590000}"/>
    <cellStyle name="Izračun 2 2 2 3 9 3" xfId="20573" xr:uid="{00000000-0005-0000-0000-000018590000}"/>
    <cellStyle name="Izračun 2 2 2 3 9 3 2" xfId="20574" xr:uid="{00000000-0005-0000-0000-000019590000}"/>
    <cellStyle name="Izračun 2 2 2 3 9 4" xfId="20575" xr:uid="{00000000-0005-0000-0000-00001A590000}"/>
    <cellStyle name="Izračun 2 2 2 3 9 5" xfId="50362" xr:uid="{00000000-0005-0000-0000-00001B590000}"/>
    <cellStyle name="Izračun 2 2 2 4" xfId="20576" xr:uid="{00000000-0005-0000-0000-00001C590000}"/>
    <cellStyle name="Izračun 2 2 2 4 10" xfId="20577" xr:uid="{00000000-0005-0000-0000-00001D590000}"/>
    <cellStyle name="Izračun 2 2 2 4 10 2" xfId="20578" xr:uid="{00000000-0005-0000-0000-00001E590000}"/>
    <cellStyle name="Izračun 2 2 2 4 10 2 2" xfId="20579" xr:uid="{00000000-0005-0000-0000-00001F590000}"/>
    <cellStyle name="Izračun 2 2 2 4 10 2 2 2" xfId="20580" xr:uid="{00000000-0005-0000-0000-000020590000}"/>
    <cellStyle name="Izračun 2 2 2 4 10 2 3" xfId="20581" xr:uid="{00000000-0005-0000-0000-000021590000}"/>
    <cellStyle name="Izračun 2 2 2 4 10 3" xfId="20582" xr:uid="{00000000-0005-0000-0000-000022590000}"/>
    <cellStyle name="Izračun 2 2 2 4 10 3 2" xfId="20583" xr:uid="{00000000-0005-0000-0000-000023590000}"/>
    <cellStyle name="Izračun 2 2 2 4 10 4" xfId="20584" xr:uid="{00000000-0005-0000-0000-000024590000}"/>
    <cellStyle name="Izračun 2 2 2 4 10 5" xfId="50790" xr:uid="{00000000-0005-0000-0000-000025590000}"/>
    <cellStyle name="Izračun 2 2 2 4 11" xfId="20585" xr:uid="{00000000-0005-0000-0000-000026590000}"/>
    <cellStyle name="Izračun 2 2 2 4 11 2" xfId="20586" xr:uid="{00000000-0005-0000-0000-000027590000}"/>
    <cellStyle name="Izračun 2 2 2 4 11 2 2" xfId="20587" xr:uid="{00000000-0005-0000-0000-000028590000}"/>
    <cellStyle name="Izračun 2 2 2 4 11 3" xfId="20588" xr:uid="{00000000-0005-0000-0000-000029590000}"/>
    <cellStyle name="Izračun 2 2 2 4 12" xfId="20589" xr:uid="{00000000-0005-0000-0000-00002A590000}"/>
    <cellStyle name="Izračun 2 2 2 4 12 2" xfId="20590" xr:uid="{00000000-0005-0000-0000-00002B590000}"/>
    <cellStyle name="Izračun 2 2 2 4 13" xfId="20591" xr:uid="{00000000-0005-0000-0000-00002C590000}"/>
    <cellStyle name="Izračun 2 2 2 4 14" xfId="46602" xr:uid="{00000000-0005-0000-0000-00002D590000}"/>
    <cellStyle name="Izračun 2 2 2 4 2" xfId="20592" xr:uid="{00000000-0005-0000-0000-00002E590000}"/>
    <cellStyle name="Izračun 2 2 2 4 2 2" xfId="20593" xr:uid="{00000000-0005-0000-0000-00002F590000}"/>
    <cellStyle name="Izračun 2 2 2 4 2 2 2" xfId="20594" xr:uid="{00000000-0005-0000-0000-000030590000}"/>
    <cellStyle name="Izračun 2 2 2 4 2 2 2 2" xfId="20595" xr:uid="{00000000-0005-0000-0000-000031590000}"/>
    <cellStyle name="Izračun 2 2 2 4 2 2 3" xfId="20596" xr:uid="{00000000-0005-0000-0000-000032590000}"/>
    <cellStyle name="Izračun 2 2 2 4 2 3" xfId="20597" xr:uid="{00000000-0005-0000-0000-000033590000}"/>
    <cellStyle name="Izračun 2 2 2 4 2 3 2" xfId="20598" xr:uid="{00000000-0005-0000-0000-000034590000}"/>
    <cellStyle name="Izračun 2 2 2 4 2 4" xfId="20599" xr:uid="{00000000-0005-0000-0000-000035590000}"/>
    <cellStyle name="Izračun 2 2 2 4 2 5" xfId="47123" xr:uid="{00000000-0005-0000-0000-000036590000}"/>
    <cellStyle name="Izračun 2 2 2 4 3" xfId="20600" xr:uid="{00000000-0005-0000-0000-000037590000}"/>
    <cellStyle name="Izračun 2 2 2 4 3 2" xfId="20601" xr:uid="{00000000-0005-0000-0000-000038590000}"/>
    <cellStyle name="Izračun 2 2 2 4 3 2 2" xfId="20602" xr:uid="{00000000-0005-0000-0000-000039590000}"/>
    <cellStyle name="Izračun 2 2 2 4 3 2 2 2" xfId="20603" xr:uid="{00000000-0005-0000-0000-00003A590000}"/>
    <cellStyle name="Izračun 2 2 2 4 3 2 3" xfId="20604" xr:uid="{00000000-0005-0000-0000-00003B590000}"/>
    <cellStyle name="Izračun 2 2 2 4 3 3" xfId="20605" xr:uid="{00000000-0005-0000-0000-00003C590000}"/>
    <cellStyle name="Izračun 2 2 2 4 3 3 2" xfId="20606" xr:uid="{00000000-0005-0000-0000-00003D590000}"/>
    <cellStyle name="Izračun 2 2 2 4 3 4" xfId="20607" xr:uid="{00000000-0005-0000-0000-00003E590000}"/>
    <cellStyle name="Izračun 2 2 2 4 3 5" xfId="47722" xr:uid="{00000000-0005-0000-0000-00003F590000}"/>
    <cellStyle name="Izračun 2 2 2 4 4" xfId="20608" xr:uid="{00000000-0005-0000-0000-000040590000}"/>
    <cellStyle name="Izračun 2 2 2 4 4 2" xfId="20609" xr:uid="{00000000-0005-0000-0000-000041590000}"/>
    <cellStyle name="Izračun 2 2 2 4 4 2 2" xfId="20610" xr:uid="{00000000-0005-0000-0000-000042590000}"/>
    <cellStyle name="Izračun 2 2 2 4 4 2 2 2" xfId="20611" xr:uid="{00000000-0005-0000-0000-000043590000}"/>
    <cellStyle name="Izračun 2 2 2 4 4 2 3" xfId="20612" xr:uid="{00000000-0005-0000-0000-000044590000}"/>
    <cellStyle name="Izračun 2 2 2 4 4 3" xfId="20613" xr:uid="{00000000-0005-0000-0000-000045590000}"/>
    <cellStyle name="Izračun 2 2 2 4 4 3 2" xfId="20614" xr:uid="{00000000-0005-0000-0000-000046590000}"/>
    <cellStyle name="Izračun 2 2 2 4 4 4" xfId="20615" xr:uid="{00000000-0005-0000-0000-000047590000}"/>
    <cellStyle name="Izračun 2 2 2 4 4 5" xfId="48137" xr:uid="{00000000-0005-0000-0000-000048590000}"/>
    <cellStyle name="Izračun 2 2 2 4 5" xfId="20616" xr:uid="{00000000-0005-0000-0000-000049590000}"/>
    <cellStyle name="Izračun 2 2 2 4 5 2" xfId="20617" xr:uid="{00000000-0005-0000-0000-00004A590000}"/>
    <cellStyle name="Izračun 2 2 2 4 5 2 2" xfId="20618" xr:uid="{00000000-0005-0000-0000-00004B590000}"/>
    <cellStyle name="Izračun 2 2 2 4 5 2 2 2" xfId="20619" xr:uid="{00000000-0005-0000-0000-00004C590000}"/>
    <cellStyle name="Izračun 2 2 2 4 5 2 3" xfId="20620" xr:uid="{00000000-0005-0000-0000-00004D590000}"/>
    <cellStyle name="Izračun 2 2 2 4 5 3" xfId="20621" xr:uid="{00000000-0005-0000-0000-00004E590000}"/>
    <cellStyle name="Izračun 2 2 2 4 5 3 2" xfId="20622" xr:uid="{00000000-0005-0000-0000-00004F590000}"/>
    <cellStyle name="Izračun 2 2 2 4 5 4" xfId="20623" xr:uid="{00000000-0005-0000-0000-000050590000}"/>
    <cellStyle name="Izračun 2 2 2 4 5 5" xfId="48537" xr:uid="{00000000-0005-0000-0000-000051590000}"/>
    <cellStyle name="Izračun 2 2 2 4 6" xfId="20624" xr:uid="{00000000-0005-0000-0000-000052590000}"/>
    <cellStyle name="Izračun 2 2 2 4 6 2" xfId="20625" xr:uid="{00000000-0005-0000-0000-000053590000}"/>
    <cellStyle name="Izračun 2 2 2 4 6 2 2" xfId="20626" xr:uid="{00000000-0005-0000-0000-000054590000}"/>
    <cellStyle name="Izračun 2 2 2 4 6 2 2 2" xfId="20627" xr:uid="{00000000-0005-0000-0000-000055590000}"/>
    <cellStyle name="Izračun 2 2 2 4 6 2 3" xfId="20628" xr:uid="{00000000-0005-0000-0000-000056590000}"/>
    <cellStyle name="Izračun 2 2 2 4 6 3" xfId="20629" xr:uid="{00000000-0005-0000-0000-000057590000}"/>
    <cellStyle name="Izračun 2 2 2 4 6 3 2" xfId="20630" xr:uid="{00000000-0005-0000-0000-000058590000}"/>
    <cellStyle name="Izračun 2 2 2 4 6 4" xfId="20631" xr:uid="{00000000-0005-0000-0000-000059590000}"/>
    <cellStyle name="Izračun 2 2 2 4 6 5" xfId="49117" xr:uid="{00000000-0005-0000-0000-00005A590000}"/>
    <cellStyle name="Izračun 2 2 2 4 7" xfId="20632" xr:uid="{00000000-0005-0000-0000-00005B590000}"/>
    <cellStyle name="Izračun 2 2 2 4 7 2" xfId="20633" xr:uid="{00000000-0005-0000-0000-00005C590000}"/>
    <cellStyle name="Izračun 2 2 2 4 7 2 2" xfId="20634" xr:uid="{00000000-0005-0000-0000-00005D590000}"/>
    <cellStyle name="Izračun 2 2 2 4 7 2 2 2" xfId="20635" xr:uid="{00000000-0005-0000-0000-00005E590000}"/>
    <cellStyle name="Izračun 2 2 2 4 7 2 3" xfId="20636" xr:uid="{00000000-0005-0000-0000-00005F590000}"/>
    <cellStyle name="Izračun 2 2 2 4 7 3" xfId="20637" xr:uid="{00000000-0005-0000-0000-000060590000}"/>
    <cellStyle name="Izračun 2 2 2 4 7 3 2" xfId="20638" xr:uid="{00000000-0005-0000-0000-000061590000}"/>
    <cellStyle name="Izračun 2 2 2 4 7 4" xfId="20639" xr:uid="{00000000-0005-0000-0000-000062590000}"/>
    <cellStyle name="Izračun 2 2 2 4 7 5" xfId="49509" xr:uid="{00000000-0005-0000-0000-000063590000}"/>
    <cellStyle name="Izračun 2 2 2 4 8" xfId="20640" xr:uid="{00000000-0005-0000-0000-000064590000}"/>
    <cellStyle name="Izračun 2 2 2 4 8 2" xfId="20641" xr:uid="{00000000-0005-0000-0000-000065590000}"/>
    <cellStyle name="Izračun 2 2 2 4 8 2 2" xfId="20642" xr:uid="{00000000-0005-0000-0000-000066590000}"/>
    <cellStyle name="Izračun 2 2 2 4 8 2 2 2" xfId="20643" xr:uid="{00000000-0005-0000-0000-000067590000}"/>
    <cellStyle name="Izračun 2 2 2 4 8 2 3" xfId="20644" xr:uid="{00000000-0005-0000-0000-000068590000}"/>
    <cellStyle name="Izračun 2 2 2 4 8 3" xfId="20645" xr:uid="{00000000-0005-0000-0000-000069590000}"/>
    <cellStyle name="Izračun 2 2 2 4 8 3 2" xfId="20646" xr:uid="{00000000-0005-0000-0000-00006A590000}"/>
    <cellStyle name="Izračun 2 2 2 4 8 4" xfId="20647" xr:uid="{00000000-0005-0000-0000-00006B590000}"/>
    <cellStyle name="Izračun 2 2 2 4 8 5" xfId="49955" xr:uid="{00000000-0005-0000-0000-00006C590000}"/>
    <cellStyle name="Izračun 2 2 2 4 9" xfId="20648" xr:uid="{00000000-0005-0000-0000-00006D590000}"/>
    <cellStyle name="Izračun 2 2 2 4 9 2" xfId="20649" xr:uid="{00000000-0005-0000-0000-00006E590000}"/>
    <cellStyle name="Izračun 2 2 2 4 9 2 2" xfId="20650" xr:uid="{00000000-0005-0000-0000-00006F590000}"/>
    <cellStyle name="Izračun 2 2 2 4 9 2 2 2" xfId="20651" xr:uid="{00000000-0005-0000-0000-000070590000}"/>
    <cellStyle name="Izračun 2 2 2 4 9 2 3" xfId="20652" xr:uid="{00000000-0005-0000-0000-000071590000}"/>
    <cellStyle name="Izračun 2 2 2 4 9 3" xfId="20653" xr:uid="{00000000-0005-0000-0000-000072590000}"/>
    <cellStyle name="Izračun 2 2 2 4 9 3 2" xfId="20654" xr:uid="{00000000-0005-0000-0000-000073590000}"/>
    <cellStyle name="Izračun 2 2 2 4 9 4" xfId="20655" xr:uid="{00000000-0005-0000-0000-000074590000}"/>
    <cellStyle name="Izračun 2 2 2 4 9 5" xfId="50363" xr:uid="{00000000-0005-0000-0000-000075590000}"/>
    <cellStyle name="Izračun 2 2 2 5" xfId="20656" xr:uid="{00000000-0005-0000-0000-000076590000}"/>
    <cellStyle name="Izračun 2 2 2 5 10" xfId="20657" xr:uid="{00000000-0005-0000-0000-000077590000}"/>
    <cellStyle name="Izračun 2 2 2 5 10 2" xfId="20658" xr:uid="{00000000-0005-0000-0000-000078590000}"/>
    <cellStyle name="Izračun 2 2 2 5 10 2 2" xfId="20659" xr:uid="{00000000-0005-0000-0000-000079590000}"/>
    <cellStyle name="Izračun 2 2 2 5 10 2 2 2" xfId="20660" xr:uid="{00000000-0005-0000-0000-00007A590000}"/>
    <cellStyle name="Izračun 2 2 2 5 10 2 3" xfId="20661" xr:uid="{00000000-0005-0000-0000-00007B590000}"/>
    <cellStyle name="Izračun 2 2 2 5 10 3" xfId="20662" xr:uid="{00000000-0005-0000-0000-00007C590000}"/>
    <cellStyle name="Izračun 2 2 2 5 10 3 2" xfId="20663" xr:uid="{00000000-0005-0000-0000-00007D590000}"/>
    <cellStyle name="Izračun 2 2 2 5 10 4" xfId="20664" xr:uid="{00000000-0005-0000-0000-00007E590000}"/>
    <cellStyle name="Izračun 2 2 2 5 10 5" xfId="50791" xr:uid="{00000000-0005-0000-0000-00007F590000}"/>
    <cellStyle name="Izračun 2 2 2 5 11" xfId="20665" xr:uid="{00000000-0005-0000-0000-000080590000}"/>
    <cellStyle name="Izračun 2 2 2 5 11 2" xfId="20666" xr:uid="{00000000-0005-0000-0000-000081590000}"/>
    <cellStyle name="Izračun 2 2 2 5 11 2 2" xfId="20667" xr:uid="{00000000-0005-0000-0000-000082590000}"/>
    <cellStyle name="Izračun 2 2 2 5 11 3" xfId="20668" xr:uid="{00000000-0005-0000-0000-000083590000}"/>
    <cellStyle name="Izračun 2 2 2 5 12" xfId="20669" xr:uid="{00000000-0005-0000-0000-000084590000}"/>
    <cellStyle name="Izračun 2 2 2 5 12 2" xfId="20670" xr:uid="{00000000-0005-0000-0000-000085590000}"/>
    <cellStyle name="Izračun 2 2 2 5 13" xfId="20671" xr:uid="{00000000-0005-0000-0000-000086590000}"/>
    <cellStyle name="Izračun 2 2 2 5 14" xfId="46573" xr:uid="{00000000-0005-0000-0000-000087590000}"/>
    <cellStyle name="Izračun 2 2 2 5 2" xfId="20672" xr:uid="{00000000-0005-0000-0000-000088590000}"/>
    <cellStyle name="Izračun 2 2 2 5 2 2" xfId="20673" xr:uid="{00000000-0005-0000-0000-000089590000}"/>
    <cellStyle name="Izračun 2 2 2 5 2 2 2" xfId="20674" xr:uid="{00000000-0005-0000-0000-00008A590000}"/>
    <cellStyle name="Izračun 2 2 2 5 2 2 2 2" xfId="20675" xr:uid="{00000000-0005-0000-0000-00008B590000}"/>
    <cellStyle name="Izračun 2 2 2 5 2 2 3" xfId="20676" xr:uid="{00000000-0005-0000-0000-00008C590000}"/>
    <cellStyle name="Izračun 2 2 2 5 2 3" xfId="20677" xr:uid="{00000000-0005-0000-0000-00008D590000}"/>
    <cellStyle name="Izračun 2 2 2 5 2 3 2" xfId="20678" xr:uid="{00000000-0005-0000-0000-00008E590000}"/>
    <cellStyle name="Izračun 2 2 2 5 2 4" xfId="20679" xr:uid="{00000000-0005-0000-0000-00008F590000}"/>
    <cellStyle name="Izračun 2 2 2 5 2 5" xfId="47124" xr:uid="{00000000-0005-0000-0000-000090590000}"/>
    <cellStyle name="Izračun 2 2 2 5 3" xfId="20680" xr:uid="{00000000-0005-0000-0000-000091590000}"/>
    <cellStyle name="Izračun 2 2 2 5 3 2" xfId="20681" xr:uid="{00000000-0005-0000-0000-000092590000}"/>
    <cellStyle name="Izračun 2 2 2 5 3 2 2" xfId="20682" xr:uid="{00000000-0005-0000-0000-000093590000}"/>
    <cellStyle name="Izračun 2 2 2 5 3 2 2 2" xfId="20683" xr:uid="{00000000-0005-0000-0000-000094590000}"/>
    <cellStyle name="Izračun 2 2 2 5 3 2 3" xfId="20684" xr:uid="{00000000-0005-0000-0000-000095590000}"/>
    <cellStyle name="Izračun 2 2 2 5 3 3" xfId="20685" xr:uid="{00000000-0005-0000-0000-000096590000}"/>
    <cellStyle name="Izračun 2 2 2 5 3 3 2" xfId="20686" xr:uid="{00000000-0005-0000-0000-000097590000}"/>
    <cellStyle name="Izračun 2 2 2 5 3 4" xfId="20687" xr:uid="{00000000-0005-0000-0000-000098590000}"/>
    <cellStyle name="Izračun 2 2 2 5 3 5" xfId="47723" xr:uid="{00000000-0005-0000-0000-000099590000}"/>
    <cellStyle name="Izračun 2 2 2 5 4" xfId="20688" xr:uid="{00000000-0005-0000-0000-00009A590000}"/>
    <cellStyle name="Izračun 2 2 2 5 4 2" xfId="20689" xr:uid="{00000000-0005-0000-0000-00009B590000}"/>
    <cellStyle name="Izračun 2 2 2 5 4 2 2" xfId="20690" xr:uid="{00000000-0005-0000-0000-00009C590000}"/>
    <cellStyle name="Izračun 2 2 2 5 4 2 2 2" xfId="20691" xr:uid="{00000000-0005-0000-0000-00009D590000}"/>
    <cellStyle name="Izračun 2 2 2 5 4 2 3" xfId="20692" xr:uid="{00000000-0005-0000-0000-00009E590000}"/>
    <cellStyle name="Izračun 2 2 2 5 4 3" xfId="20693" xr:uid="{00000000-0005-0000-0000-00009F590000}"/>
    <cellStyle name="Izračun 2 2 2 5 4 3 2" xfId="20694" xr:uid="{00000000-0005-0000-0000-0000A0590000}"/>
    <cellStyle name="Izračun 2 2 2 5 4 4" xfId="20695" xr:uid="{00000000-0005-0000-0000-0000A1590000}"/>
    <cellStyle name="Izračun 2 2 2 5 4 5" xfId="48138" xr:uid="{00000000-0005-0000-0000-0000A2590000}"/>
    <cellStyle name="Izračun 2 2 2 5 5" xfId="20696" xr:uid="{00000000-0005-0000-0000-0000A3590000}"/>
    <cellStyle name="Izračun 2 2 2 5 5 2" xfId="20697" xr:uid="{00000000-0005-0000-0000-0000A4590000}"/>
    <cellStyle name="Izračun 2 2 2 5 5 2 2" xfId="20698" xr:uid="{00000000-0005-0000-0000-0000A5590000}"/>
    <cellStyle name="Izračun 2 2 2 5 5 2 2 2" xfId="20699" xr:uid="{00000000-0005-0000-0000-0000A6590000}"/>
    <cellStyle name="Izračun 2 2 2 5 5 2 3" xfId="20700" xr:uid="{00000000-0005-0000-0000-0000A7590000}"/>
    <cellStyle name="Izračun 2 2 2 5 5 3" xfId="20701" xr:uid="{00000000-0005-0000-0000-0000A8590000}"/>
    <cellStyle name="Izračun 2 2 2 5 5 3 2" xfId="20702" xr:uid="{00000000-0005-0000-0000-0000A9590000}"/>
    <cellStyle name="Izračun 2 2 2 5 5 4" xfId="20703" xr:uid="{00000000-0005-0000-0000-0000AA590000}"/>
    <cellStyle name="Izračun 2 2 2 5 5 5" xfId="48538" xr:uid="{00000000-0005-0000-0000-0000AB590000}"/>
    <cellStyle name="Izračun 2 2 2 5 6" xfId="20704" xr:uid="{00000000-0005-0000-0000-0000AC590000}"/>
    <cellStyle name="Izračun 2 2 2 5 6 2" xfId="20705" xr:uid="{00000000-0005-0000-0000-0000AD590000}"/>
    <cellStyle name="Izračun 2 2 2 5 6 2 2" xfId="20706" xr:uid="{00000000-0005-0000-0000-0000AE590000}"/>
    <cellStyle name="Izračun 2 2 2 5 6 2 2 2" xfId="20707" xr:uid="{00000000-0005-0000-0000-0000AF590000}"/>
    <cellStyle name="Izračun 2 2 2 5 6 2 3" xfId="20708" xr:uid="{00000000-0005-0000-0000-0000B0590000}"/>
    <cellStyle name="Izračun 2 2 2 5 6 3" xfId="20709" xr:uid="{00000000-0005-0000-0000-0000B1590000}"/>
    <cellStyle name="Izračun 2 2 2 5 6 3 2" xfId="20710" xr:uid="{00000000-0005-0000-0000-0000B2590000}"/>
    <cellStyle name="Izračun 2 2 2 5 6 4" xfId="20711" xr:uid="{00000000-0005-0000-0000-0000B3590000}"/>
    <cellStyle name="Izračun 2 2 2 5 6 5" xfId="49118" xr:uid="{00000000-0005-0000-0000-0000B4590000}"/>
    <cellStyle name="Izračun 2 2 2 5 7" xfId="20712" xr:uid="{00000000-0005-0000-0000-0000B5590000}"/>
    <cellStyle name="Izračun 2 2 2 5 7 2" xfId="20713" xr:uid="{00000000-0005-0000-0000-0000B6590000}"/>
    <cellStyle name="Izračun 2 2 2 5 7 2 2" xfId="20714" xr:uid="{00000000-0005-0000-0000-0000B7590000}"/>
    <cellStyle name="Izračun 2 2 2 5 7 2 2 2" xfId="20715" xr:uid="{00000000-0005-0000-0000-0000B8590000}"/>
    <cellStyle name="Izračun 2 2 2 5 7 2 3" xfId="20716" xr:uid="{00000000-0005-0000-0000-0000B9590000}"/>
    <cellStyle name="Izračun 2 2 2 5 7 3" xfId="20717" xr:uid="{00000000-0005-0000-0000-0000BA590000}"/>
    <cellStyle name="Izračun 2 2 2 5 7 3 2" xfId="20718" xr:uid="{00000000-0005-0000-0000-0000BB590000}"/>
    <cellStyle name="Izračun 2 2 2 5 7 4" xfId="20719" xr:uid="{00000000-0005-0000-0000-0000BC590000}"/>
    <cellStyle name="Izračun 2 2 2 5 7 5" xfId="49510" xr:uid="{00000000-0005-0000-0000-0000BD590000}"/>
    <cellStyle name="Izračun 2 2 2 5 8" xfId="20720" xr:uid="{00000000-0005-0000-0000-0000BE590000}"/>
    <cellStyle name="Izračun 2 2 2 5 8 2" xfId="20721" xr:uid="{00000000-0005-0000-0000-0000BF590000}"/>
    <cellStyle name="Izračun 2 2 2 5 8 2 2" xfId="20722" xr:uid="{00000000-0005-0000-0000-0000C0590000}"/>
    <cellStyle name="Izračun 2 2 2 5 8 2 2 2" xfId="20723" xr:uid="{00000000-0005-0000-0000-0000C1590000}"/>
    <cellStyle name="Izračun 2 2 2 5 8 2 3" xfId="20724" xr:uid="{00000000-0005-0000-0000-0000C2590000}"/>
    <cellStyle name="Izračun 2 2 2 5 8 3" xfId="20725" xr:uid="{00000000-0005-0000-0000-0000C3590000}"/>
    <cellStyle name="Izračun 2 2 2 5 8 3 2" xfId="20726" xr:uid="{00000000-0005-0000-0000-0000C4590000}"/>
    <cellStyle name="Izračun 2 2 2 5 8 4" xfId="20727" xr:uid="{00000000-0005-0000-0000-0000C5590000}"/>
    <cellStyle name="Izračun 2 2 2 5 8 5" xfId="49956" xr:uid="{00000000-0005-0000-0000-0000C6590000}"/>
    <cellStyle name="Izračun 2 2 2 5 9" xfId="20728" xr:uid="{00000000-0005-0000-0000-0000C7590000}"/>
    <cellStyle name="Izračun 2 2 2 5 9 2" xfId="20729" xr:uid="{00000000-0005-0000-0000-0000C8590000}"/>
    <cellStyle name="Izračun 2 2 2 5 9 2 2" xfId="20730" xr:uid="{00000000-0005-0000-0000-0000C9590000}"/>
    <cellStyle name="Izračun 2 2 2 5 9 2 2 2" xfId="20731" xr:uid="{00000000-0005-0000-0000-0000CA590000}"/>
    <cellStyle name="Izračun 2 2 2 5 9 2 3" xfId="20732" xr:uid="{00000000-0005-0000-0000-0000CB590000}"/>
    <cellStyle name="Izračun 2 2 2 5 9 3" xfId="20733" xr:uid="{00000000-0005-0000-0000-0000CC590000}"/>
    <cellStyle name="Izračun 2 2 2 5 9 3 2" xfId="20734" xr:uid="{00000000-0005-0000-0000-0000CD590000}"/>
    <cellStyle name="Izračun 2 2 2 5 9 4" xfId="20735" xr:uid="{00000000-0005-0000-0000-0000CE590000}"/>
    <cellStyle name="Izračun 2 2 2 5 9 5" xfId="50364" xr:uid="{00000000-0005-0000-0000-0000CF590000}"/>
    <cellStyle name="Izračun 2 2 2 6" xfId="20736" xr:uid="{00000000-0005-0000-0000-0000D0590000}"/>
    <cellStyle name="Izračun 2 2 2 6 10" xfId="20737" xr:uid="{00000000-0005-0000-0000-0000D1590000}"/>
    <cellStyle name="Izračun 2 2 2 6 10 2" xfId="20738" xr:uid="{00000000-0005-0000-0000-0000D2590000}"/>
    <cellStyle name="Izračun 2 2 2 6 10 2 2" xfId="20739" xr:uid="{00000000-0005-0000-0000-0000D3590000}"/>
    <cellStyle name="Izračun 2 2 2 6 10 2 2 2" xfId="20740" xr:uid="{00000000-0005-0000-0000-0000D4590000}"/>
    <cellStyle name="Izračun 2 2 2 6 10 2 3" xfId="20741" xr:uid="{00000000-0005-0000-0000-0000D5590000}"/>
    <cellStyle name="Izračun 2 2 2 6 10 3" xfId="20742" xr:uid="{00000000-0005-0000-0000-0000D6590000}"/>
    <cellStyle name="Izračun 2 2 2 6 10 3 2" xfId="20743" xr:uid="{00000000-0005-0000-0000-0000D7590000}"/>
    <cellStyle name="Izračun 2 2 2 6 10 4" xfId="20744" xr:uid="{00000000-0005-0000-0000-0000D8590000}"/>
    <cellStyle name="Izračun 2 2 2 6 10 5" xfId="50792" xr:uid="{00000000-0005-0000-0000-0000D9590000}"/>
    <cellStyle name="Izračun 2 2 2 6 11" xfId="20745" xr:uid="{00000000-0005-0000-0000-0000DA590000}"/>
    <cellStyle name="Izračun 2 2 2 6 11 2" xfId="20746" xr:uid="{00000000-0005-0000-0000-0000DB590000}"/>
    <cellStyle name="Izračun 2 2 2 6 11 2 2" xfId="20747" xr:uid="{00000000-0005-0000-0000-0000DC590000}"/>
    <cellStyle name="Izračun 2 2 2 6 11 3" xfId="20748" xr:uid="{00000000-0005-0000-0000-0000DD590000}"/>
    <cellStyle name="Izračun 2 2 2 6 12" xfId="20749" xr:uid="{00000000-0005-0000-0000-0000DE590000}"/>
    <cellStyle name="Izračun 2 2 2 6 12 2" xfId="20750" xr:uid="{00000000-0005-0000-0000-0000DF590000}"/>
    <cellStyle name="Izračun 2 2 2 6 13" xfId="20751" xr:uid="{00000000-0005-0000-0000-0000E0590000}"/>
    <cellStyle name="Izračun 2 2 2 6 14" xfId="46649" xr:uid="{00000000-0005-0000-0000-0000E1590000}"/>
    <cellStyle name="Izračun 2 2 2 6 2" xfId="20752" xr:uid="{00000000-0005-0000-0000-0000E2590000}"/>
    <cellStyle name="Izračun 2 2 2 6 2 2" xfId="20753" xr:uid="{00000000-0005-0000-0000-0000E3590000}"/>
    <cellStyle name="Izračun 2 2 2 6 2 2 2" xfId="20754" xr:uid="{00000000-0005-0000-0000-0000E4590000}"/>
    <cellStyle name="Izračun 2 2 2 6 2 2 2 2" xfId="20755" xr:uid="{00000000-0005-0000-0000-0000E5590000}"/>
    <cellStyle name="Izračun 2 2 2 6 2 2 3" xfId="20756" xr:uid="{00000000-0005-0000-0000-0000E6590000}"/>
    <cellStyle name="Izračun 2 2 2 6 2 3" xfId="20757" xr:uid="{00000000-0005-0000-0000-0000E7590000}"/>
    <cellStyle name="Izračun 2 2 2 6 2 3 2" xfId="20758" xr:uid="{00000000-0005-0000-0000-0000E8590000}"/>
    <cellStyle name="Izračun 2 2 2 6 2 4" xfId="20759" xr:uid="{00000000-0005-0000-0000-0000E9590000}"/>
    <cellStyle name="Izračun 2 2 2 6 2 5" xfId="47125" xr:uid="{00000000-0005-0000-0000-0000EA590000}"/>
    <cellStyle name="Izračun 2 2 2 6 3" xfId="20760" xr:uid="{00000000-0005-0000-0000-0000EB590000}"/>
    <cellStyle name="Izračun 2 2 2 6 3 2" xfId="20761" xr:uid="{00000000-0005-0000-0000-0000EC590000}"/>
    <cellStyle name="Izračun 2 2 2 6 3 2 2" xfId="20762" xr:uid="{00000000-0005-0000-0000-0000ED590000}"/>
    <cellStyle name="Izračun 2 2 2 6 3 2 2 2" xfId="20763" xr:uid="{00000000-0005-0000-0000-0000EE590000}"/>
    <cellStyle name="Izračun 2 2 2 6 3 2 3" xfId="20764" xr:uid="{00000000-0005-0000-0000-0000EF590000}"/>
    <cellStyle name="Izračun 2 2 2 6 3 3" xfId="20765" xr:uid="{00000000-0005-0000-0000-0000F0590000}"/>
    <cellStyle name="Izračun 2 2 2 6 3 3 2" xfId="20766" xr:uid="{00000000-0005-0000-0000-0000F1590000}"/>
    <cellStyle name="Izračun 2 2 2 6 3 4" xfId="20767" xr:uid="{00000000-0005-0000-0000-0000F2590000}"/>
    <cellStyle name="Izračun 2 2 2 6 3 5" xfId="47724" xr:uid="{00000000-0005-0000-0000-0000F3590000}"/>
    <cellStyle name="Izračun 2 2 2 6 4" xfId="20768" xr:uid="{00000000-0005-0000-0000-0000F4590000}"/>
    <cellStyle name="Izračun 2 2 2 6 4 2" xfId="20769" xr:uid="{00000000-0005-0000-0000-0000F5590000}"/>
    <cellStyle name="Izračun 2 2 2 6 4 2 2" xfId="20770" xr:uid="{00000000-0005-0000-0000-0000F6590000}"/>
    <cellStyle name="Izračun 2 2 2 6 4 2 2 2" xfId="20771" xr:uid="{00000000-0005-0000-0000-0000F7590000}"/>
    <cellStyle name="Izračun 2 2 2 6 4 2 3" xfId="20772" xr:uid="{00000000-0005-0000-0000-0000F8590000}"/>
    <cellStyle name="Izračun 2 2 2 6 4 3" xfId="20773" xr:uid="{00000000-0005-0000-0000-0000F9590000}"/>
    <cellStyle name="Izračun 2 2 2 6 4 3 2" xfId="20774" xr:uid="{00000000-0005-0000-0000-0000FA590000}"/>
    <cellStyle name="Izračun 2 2 2 6 4 4" xfId="20775" xr:uid="{00000000-0005-0000-0000-0000FB590000}"/>
    <cellStyle name="Izračun 2 2 2 6 4 5" xfId="48139" xr:uid="{00000000-0005-0000-0000-0000FC590000}"/>
    <cellStyle name="Izračun 2 2 2 6 5" xfId="20776" xr:uid="{00000000-0005-0000-0000-0000FD590000}"/>
    <cellStyle name="Izračun 2 2 2 6 5 2" xfId="20777" xr:uid="{00000000-0005-0000-0000-0000FE590000}"/>
    <cellStyle name="Izračun 2 2 2 6 5 2 2" xfId="20778" xr:uid="{00000000-0005-0000-0000-0000FF590000}"/>
    <cellStyle name="Izračun 2 2 2 6 5 2 2 2" xfId="20779" xr:uid="{00000000-0005-0000-0000-0000005A0000}"/>
    <cellStyle name="Izračun 2 2 2 6 5 2 3" xfId="20780" xr:uid="{00000000-0005-0000-0000-0000015A0000}"/>
    <cellStyle name="Izračun 2 2 2 6 5 3" xfId="20781" xr:uid="{00000000-0005-0000-0000-0000025A0000}"/>
    <cellStyle name="Izračun 2 2 2 6 5 3 2" xfId="20782" xr:uid="{00000000-0005-0000-0000-0000035A0000}"/>
    <cellStyle name="Izračun 2 2 2 6 5 4" xfId="20783" xr:uid="{00000000-0005-0000-0000-0000045A0000}"/>
    <cellStyle name="Izračun 2 2 2 6 5 5" xfId="48539" xr:uid="{00000000-0005-0000-0000-0000055A0000}"/>
    <cellStyle name="Izračun 2 2 2 6 6" xfId="20784" xr:uid="{00000000-0005-0000-0000-0000065A0000}"/>
    <cellStyle name="Izračun 2 2 2 6 6 2" xfId="20785" xr:uid="{00000000-0005-0000-0000-0000075A0000}"/>
    <cellStyle name="Izračun 2 2 2 6 6 2 2" xfId="20786" xr:uid="{00000000-0005-0000-0000-0000085A0000}"/>
    <cellStyle name="Izračun 2 2 2 6 6 2 2 2" xfId="20787" xr:uid="{00000000-0005-0000-0000-0000095A0000}"/>
    <cellStyle name="Izračun 2 2 2 6 6 2 3" xfId="20788" xr:uid="{00000000-0005-0000-0000-00000A5A0000}"/>
    <cellStyle name="Izračun 2 2 2 6 6 3" xfId="20789" xr:uid="{00000000-0005-0000-0000-00000B5A0000}"/>
    <cellStyle name="Izračun 2 2 2 6 6 3 2" xfId="20790" xr:uid="{00000000-0005-0000-0000-00000C5A0000}"/>
    <cellStyle name="Izračun 2 2 2 6 6 4" xfId="20791" xr:uid="{00000000-0005-0000-0000-00000D5A0000}"/>
    <cellStyle name="Izračun 2 2 2 6 6 5" xfId="49119" xr:uid="{00000000-0005-0000-0000-00000E5A0000}"/>
    <cellStyle name="Izračun 2 2 2 6 7" xfId="20792" xr:uid="{00000000-0005-0000-0000-00000F5A0000}"/>
    <cellStyle name="Izračun 2 2 2 6 7 2" xfId="20793" xr:uid="{00000000-0005-0000-0000-0000105A0000}"/>
    <cellStyle name="Izračun 2 2 2 6 7 2 2" xfId="20794" xr:uid="{00000000-0005-0000-0000-0000115A0000}"/>
    <cellStyle name="Izračun 2 2 2 6 7 2 2 2" xfId="20795" xr:uid="{00000000-0005-0000-0000-0000125A0000}"/>
    <cellStyle name="Izračun 2 2 2 6 7 2 3" xfId="20796" xr:uid="{00000000-0005-0000-0000-0000135A0000}"/>
    <cellStyle name="Izračun 2 2 2 6 7 3" xfId="20797" xr:uid="{00000000-0005-0000-0000-0000145A0000}"/>
    <cellStyle name="Izračun 2 2 2 6 7 3 2" xfId="20798" xr:uid="{00000000-0005-0000-0000-0000155A0000}"/>
    <cellStyle name="Izračun 2 2 2 6 7 4" xfId="20799" xr:uid="{00000000-0005-0000-0000-0000165A0000}"/>
    <cellStyle name="Izračun 2 2 2 6 7 5" xfId="49511" xr:uid="{00000000-0005-0000-0000-0000175A0000}"/>
    <cellStyle name="Izračun 2 2 2 6 8" xfId="20800" xr:uid="{00000000-0005-0000-0000-0000185A0000}"/>
    <cellStyle name="Izračun 2 2 2 6 8 2" xfId="20801" xr:uid="{00000000-0005-0000-0000-0000195A0000}"/>
    <cellStyle name="Izračun 2 2 2 6 8 2 2" xfId="20802" xr:uid="{00000000-0005-0000-0000-00001A5A0000}"/>
    <cellStyle name="Izračun 2 2 2 6 8 2 2 2" xfId="20803" xr:uid="{00000000-0005-0000-0000-00001B5A0000}"/>
    <cellStyle name="Izračun 2 2 2 6 8 2 3" xfId="20804" xr:uid="{00000000-0005-0000-0000-00001C5A0000}"/>
    <cellStyle name="Izračun 2 2 2 6 8 3" xfId="20805" xr:uid="{00000000-0005-0000-0000-00001D5A0000}"/>
    <cellStyle name="Izračun 2 2 2 6 8 3 2" xfId="20806" xr:uid="{00000000-0005-0000-0000-00001E5A0000}"/>
    <cellStyle name="Izračun 2 2 2 6 8 4" xfId="20807" xr:uid="{00000000-0005-0000-0000-00001F5A0000}"/>
    <cellStyle name="Izračun 2 2 2 6 8 5" xfId="49957" xr:uid="{00000000-0005-0000-0000-0000205A0000}"/>
    <cellStyle name="Izračun 2 2 2 6 9" xfId="20808" xr:uid="{00000000-0005-0000-0000-0000215A0000}"/>
    <cellStyle name="Izračun 2 2 2 6 9 2" xfId="20809" xr:uid="{00000000-0005-0000-0000-0000225A0000}"/>
    <cellStyle name="Izračun 2 2 2 6 9 2 2" xfId="20810" xr:uid="{00000000-0005-0000-0000-0000235A0000}"/>
    <cellStyle name="Izračun 2 2 2 6 9 2 2 2" xfId="20811" xr:uid="{00000000-0005-0000-0000-0000245A0000}"/>
    <cellStyle name="Izračun 2 2 2 6 9 2 3" xfId="20812" xr:uid="{00000000-0005-0000-0000-0000255A0000}"/>
    <cellStyle name="Izračun 2 2 2 6 9 3" xfId="20813" xr:uid="{00000000-0005-0000-0000-0000265A0000}"/>
    <cellStyle name="Izračun 2 2 2 6 9 3 2" xfId="20814" xr:uid="{00000000-0005-0000-0000-0000275A0000}"/>
    <cellStyle name="Izračun 2 2 2 6 9 4" xfId="20815" xr:uid="{00000000-0005-0000-0000-0000285A0000}"/>
    <cellStyle name="Izračun 2 2 2 6 9 5" xfId="50365" xr:uid="{00000000-0005-0000-0000-0000295A0000}"/>
    <cellStyle name="Izračun 2 2 2 7" xfId="20816" xr:uid="{00000000-0005-0000-0000-00002A5A0000}"/>
    <cellStyle name="Izračun 2 2 2 7 10" xfId="20817" xr:uid="{00000000-0005-0000-0000-00002B5A0000}"/>
    <cellStyle name="Izračun 2 2 2 7 10 2" xfId="20818" xr:uid="{00000000-0005-0000-0000-00002C5A0000}"/>
    <cellStyle name="Izračun 2 2 2 7 10 2 2" xfId="20819" xr:uid="{00000000-0005-0000-0000-00002D5A0000}"/>
    <cellStyle name="Izračun 2 2 2 7 10 2 2 2" xfId="20820" xr:uid="{00000000-0005-0000-0000-00002E5A0000}"/>
    <cellStyle name="Izračun 2 2 2 7 10 2 3" xfId="20821" xr:uid="{00000000-0005-0000-0000-00002F5A0000}"/>
    <cellStyle name="Izračun 2 2 2 7 10 3" xfId="20822" xr:uid="{00000000-0005-0000-0000-0000305A0000}"/>
    <cellStyle name="Izračun 2 2 2 7 10 3 2" xfId="20823" xr:uid="{00000000-0005-0000-0000-0000315A0000}"/>
    <cellStyle name="Izračun 2 2 2 7 10 4" xfId="20824" xr:uid="{00000000-0005-0000-0000-0000325A0000}"/>
    <cellStyle name="Izračun 2 2 2 7 10 5" xfId="50793" xr:uid="{00000000-0005-0000-0000-0000335A0000}"/>
    <cellStyle name="Izračun 2 2 2 7 11" xfId="20825" xr:uid="{00000000-0005-0000-0000-0000345A0000}"/>
    <cellStyle name="Izračun 2 2 2 7 11 2" xfId="20826" xr:uid="{00000000-0005-0000-0000-0000355A0000}"/>
    <cellStyle name="Izračun 2 2 2 7 11 2 2" xfId="20827" xr:uid="{00000000-0005-0000-0000-0000365A0000}"/>
    <cellStyle name="Izračun 2 2 2 7 11 3" xfId="20828" xr:uid="{00000000-0005-0000-0000-0000375A0000}"/>
    <cellStyle name="Izračun 2 2 2 7 12" xfId="20829" xr:uid="{00000000-0005-0000-0000-0000385A0000}"/>
    <cellStyle name="Izračun 2 2 2 7 12 2" xfId="20830" xr:uid="{00000000-0005-0000-0000-0000395A0000}"/>
    <cellStyle name="Izračun 2 2 2 7 13" xfId="20831" xr:uid="{00000000-0005-0000-0000-00003A5A0000}"/>
    <cellStyle name="Izračun 2 2 2 7 14" xfId="46730" xr:uid="{00000000-0005-0000-0000-00003B5A0000}"/>
    <cellStyle name="Izračun 2 2 2 7 2" xfId="20832" xr:uid="{00000000-0005-0000-0000-00003C5A0000}"/>
    <cellStyle name="Izračun 2 2 2 7 2 2" xfId="20833" xr:uid="{00000000-0005-0000-0000-00003D5A0000}"/>
    <cellStyle name="Izračun 2 2 2 7 2 2 2" xfId="20834" xr:uid="{00000000-0005-0000-0000-00003E5A0000}"/>
    <cellStyle name="Izračun 2 2 2 7 2 2 2 2" xfId="20835" xr:uid="{00000000-0005-0000-0000-00003F5A0000}"/>
    <cellStyle name="Izračun 2 2 2 7 2 2 3" xfId="20836" xr:uid="{00000000-0005-0000-0000-0000405A0000}"/>
    <cellStyle name="Izračun 2 2 2 7 2 3" xfId="20837" xr:uid="{00000000-0005-0000-0000-0000415A0000}"/>
    <cellStyle name="Izračun 2 2 2 7 2 3 2" xfId="20838" xr:uid="{00000000-0005-0000-0000-0000425A0000}"/>
    <cellStyle name="Izračun 2 2 2 7 2 4" xfId="20839" xr:uid="{00000000-0005-0000-0000-0000435A0000}"/>
    <cellStyle name="Izračun 2 2 2 7 2 5" xfId="47126" xr:uid="{00000000-0005-0000-0000-0000445A0000}"/>
    <cellStyle name="Izračun 2 2 2 7 3" xfId="20840" xr:uid="{00000000-0005-0000-0000-0000455A0000}"/>
    <cellStyle name="Izračun 2 2 2 7 3 2" xfId="20841" xr:uid="{00000000-0005-0000-0000-0000465A0000}"/>
    <cellStyle name="Izračun 2 2 2 7 3 2 2" xfId="20842" xr:uid="{00000000-0005-0000-0000-0000475A0000}"/>
    <cellStyle name="Izračun 2 2 2 7 3 2 2 2" xfId="20843" xr:uid="{00000000-0005-0000-0000-0000485A0000}"/>
    <cellStyle name="Izračun 2 2 2 7 3 2 3" xfId="20844" xr:uid="{00000000-0005-0000-0000-0000495A0000}"/>
    <cellStyle name="Izračun 2 2 2 7 3 3" xfId="20845" xr:uid="{00000000-0005-0000-0000-00004A5A0000}"/>
    <cellStyle name="Izračun 2 2 2 7 3 3 2" xfId="20846" xr:uid="{00000000-0005-0000-0000-00004B5A0000}"/>
    <cellStyle name="Izračun 2 2 2 7 3 4" xfId="20847" xr:uid="{00000000-0005-0000-0000-00004C5A0000}"/>
    <cellStyle name="Izračun 2 2 2 7 3 5" xfId="47725" xr:uid="{00000000-0005-0000-0000-00004D5A0000}"/>
    <cellStyle name="Izračun 2 2 2 7 4" xfId="20848" xr:uid="{00000000-0005-0000-0000-00004E5A0000}"/>
    <cellStyle name="Izračun 2 2 2 7 4 2" xfId="20849" xr:uid="{00000000-0005-0000-0000-00004F5A0000}"/>
    <cellStyle name="Izračun 2 2 2 7 4 2 2" xfId="20850" xr:uid="{00000000-0005-0000-0000-0000505A0000}"/>
    <cellStyle name="Izračun 2 2 2 7 4 2 2 2" xfId="20851" xr:uid="{00000000-0005-0000-0000-0000515A0000}"/>
    <cellStyle name="Izračun 2 2 2 7 4 2 3" xfId="20852" xr:uid="{00000000-0005-0000-0000-0000525A0000}"/>
    <cellStyle name="Izračun 2 2 2 7 4 3" xfId="20853" xr:uid="{00000000-0005-0000-0000-0000535A0000}"/>
    <cellStyle name="Izračun 2 2 2 7 4 3 2" xfId="20854" xr:uid="{00000000-0005-0000-0000-0000545A0000}"/>
    <cellStyle name="Izračun 2 2 2 7 4 4" xfId="20855" xr:uid="{00000000-0005-0000-0000-0000555A0000}"/>
    <cellStyle name="Izračun 2 2 2 7 4 5" xfId="48140" xr:uid="{00000000-0005-0000-0000-0000565A0000}"/>
    <cellStyle name="Izračun 2 2 2 7 5" xfId="20856" xr:uid="{00000000-0005-0000-0000-0000575A0000}"/>
    <cellStyle name="Izračun 2 2 2 7 5 2" xfId="20857" xr:uid="{00000000-0005-0000-0000-0000585A0000}"/>
    <cellStyle name="Izračun 2 2 2 7 5 2 2" xfId="20858" xr:uid="{00000000-0005-0000-0000-0000595A0000}"/>
    <cellStyle name="Izračun 2 2 2 7 5 2 2 2" xfId="20859" xr:uid="{00000000-0005-0000-0000-00005A5A0000}"/>
    <cellStyle name="Izračun 2 2 2 7 5 2 3" xfId="20860" xr:uid="{00000000-0005-0000-0000-00005B5A0000}"/>
    <cellStyle name="Izračun 2 2 2 7 5 3" xfId="20861" xr:uid="{00000000-0005-0000-0000-00005C5A0000}"/>
    <cellStyle name="Izračun 2 2 2 7 5 3 2" xfId="20862" xr:uid="{00000000-0005-0000-0000-00005D5A0000}"/>
    <cellStyle name="Izračun 2 2 2 7 5 4" xfId="20863" xr:uid="{00000000-0005-0000-0000-00005E5A0000}"/>
    <cellStyle name="Izračun 2 2 2 7 5 5" xfId="48540" xr:uid="{00000000-0005-0000-0000-00005F5A0000}"/>
    <cellStyle name="Izračun 2 2 2 7 6" xfId="20864" xr:uid="{00000000-0005-0000-0000-0000605A0000}"/>
    <cellStyle name="Izračun 2 2 2 7 6 2" xfId="20865" xr:uid="{00000000-0005-0000-0000-0000615A0000}"/>
    <cellStyle name="Izračun 2 2 2 7 6 2 2" xfId="20866" xr:uid="{00000000-0005-0000-0000-0000625A0000}"/>
    <cellStyle name="Izračun 2 2 2 7 6 2 2 2" xfId="20867" xr:uid="{00000000-0005-0000-0000-0000635A0000}"/>
    <cellStyle name="Izračun 2 2 2 7 6 2 3" xfId="20868" xr:uid="{00000000-0005-0000-0000-0000645A0000}"/>
    <cellStyle name="Izračun 2 2 2 7 6 3" xfId="20869" xr:uid="{00000000-0005-0000-0000-0000655A0000}"/>
    <cellStyle name="Izračun 2 2 2 7 6 3 2" xfId="20870" xr:uid="{00000000-0005-0000-0000-0000665A0000}"/>
    <cellStyle name="Izračun 2 2 2 7 6 4" xfId="20871" xr:uid="{00000000-0005-0000-0000-0000675A0000}"/>
    <cellStyle name="Izračun 2 2 2 7 6 5" xfId="49120" xr:uid="{00000000-0005-0000-0000-0000685A0000}"/>
    <cellStyle name="Izračun 2 2 2 7 7" xfId="20872" xr:uid="{00000000-0005-0000-0000-0000695A0000}"/>
    <cellStyle name="Izračun 2 2 2 7 7 2" xfId="20873" xr:uid="{00000000-0005-0000-0000-00006A5A0000}"/>
    <cellStyle name="Izračun 2 2 2 7 7 2 2" xfId="20874" xr:uid="{00000000-0005-0000-0000-00006B5A0000}"/>
    <cellStyle name="Izračun 2 2 2 7 7 2 2 2" xfId="20875" xr:uid="{00000000-0005-0000-0000-00006C5A0000}"/>
    <cellStyle name="Izračun 2 2 2 7 7 2 3" xfId="20876" xr:uid="{00000000-0005-0000-0000-00006D5A0000}"/>
    <cellStyle name="Izračun 2 2 2 7 7 3" xfId="20877" xr:uid="{00000000-0005-0000-0000-00006E5A0000}"/>
    <cellStyle name="Izračun 2 2 2 7 7 3 2" xfId="20878" xr:uid="{00000000-0005-0000-0000-00006F5A0000}"/>
    <cellStyle name="Izračun 2 2 2 7 7 4" xfId="20879" xr:uid="{00000000-0005-0000-0000-0000705A0000}"/>
    <cellStyle name="Izračun 2 2 2 7 7 5" xfId="49512" xr:uid="{00000000-0005-0000-0000-0000715A0000}"/>
    <cellStyle name="Izračun 2 2 2 7 8" xfId="20880" xr:uid="{00000000-0005-0000-0000-0000725A0000}"/>
    <cellStyle name="Izračun 2 2 2 7 8 2" xfId="20881" xr:uid="{00000000-0005-0000-0000-0000735A0000}"/>
    <cellStyle name="Izračun 2 2 2 7 8 2 2" xfId="20882" xr:uid="{00000000-0005-0000-0000-0000745A0000}"/>
    <cellStyle name="Izračun 2 2 2 7 8 2 2 2" xfId="20883" xr:uid="{00000000-0005-0000-0000-0000755A0000}"/>
    <cellStyle name="Izračun 2 2 2 7 8 2 3" xfId="20884" xr:uid="{00000000-0005-0000-0000-0000765A0000}"/>
    <cellStyle name="Izračun 2 2 2 7 8 3" xfId="20885" xr:uid="{00000000-0005-0000-0000-0000775A0000}"/>
    <cellStyle name="Izračun 2 2 2 7 8 3 2" xfId="20886" xr:uid="{00000000-0005-0000-0000-0000785A0000}"/>
    <cellStyle name="Izračun 2 2 2 7 8 4" xfId="20887" xr:uid="{00000000-0005-0000-0000-0000795A0000}"/>
    <cellStyle name="Izračun 2 2 2 7 8 5" xfId="49958" xr:uid="{00000000-0005-0000-0000-00007A5A0000}"/>
    <cellStyle name="Izračun 2 2 2 7 9" xfId="20888" xr:uid="{00000000-0005-0000-0000-00007B5A0000}"/>
    <cellStyle name="Izračun 2 2 2 7 9 2" xfId="20889" xr:uid="{00000000-0005-0000-0000-00007C5A0000}"/>
    <cellStyle name="Izračun 2 2 2 7 9 2 2" xfId="20890" xr:uid="{00000000-0005-0000-0000-00007D5A0000}"/>
    <cellStyle name="Izračun 2 2 2 7 9 2 2 2" xfId="20891" xr:uid="{00000000-0005-0000-0000-00007E5A0000}"/>
    <cellStyle name="Izračun 2 2 2 7 9 2 3" xfId="20892" xr:uid="{00000000-0005-0000-0000-00007F5A0000}"/>
    <cellStyle name="Izračun 2 2 2 7 9 3" xfId="20893" xr:uid="{00000000-0005-0000-0000-0000805A0000}"/>
    <cellStyle name="Izračun 2 2 2 7 9 3 2" xfId="20894" xr:uid="{00000000-0005-0000-0000-0000815A0000}"/>
    <cellStyle name="Izračun 2 2 2 7 9 4" xfId="20895" xr:uid="{00000000-0005-0000-0000-0000825A0000}"/>
    <cellStyle name="Izračun 2 2 2 7 9 5" xfId="50366" xr:uid="{00000000-0005-0000-0000-0000835A0000}"/>
    <cellStyle name="Izračun 2 2 2 8" xfId="20896" xr:uid="{00000000-0005-0000-0000-0000845A0000}"/>
    <cellStyle name="Izračun 2 2 2 8 10" xfId="20897" xr:uid="{00000000-0005-0000-0000-0000855A0000}"/>
    <cellStyle name="Izračun 2 2 2 8 10 2" xfId="20898" xr:uid="{00000000-0005-0000-0000-0000865A0000}"/>
    <cellStyle name="Izračun 2 2 2 8 10 2 2" xfId="20899" xr:uid="{00000000-0005-0000-0000-0000875A0000}"/>
    <cellStyle name="Izračun 2 2 2 8 10 2 2 2" xfId="20900" xr:uid="{00000000-0005-0000-0000-0000885A0000}"/>
    <cellStyle name="Izračun 2 2 2 8 10 2 3" xfId="20901" xr:uid="{00000000-0005-0000-0000-0000895A0000}"/>
    <cellStyle name="Izračun 2 2 2 8 10 3" xfId="20902" xr:uid="{00000000-0005-0000-0000-00008A5A0000}"/>
    <cellStyle name="Izračun 2 2 2 8 10 3 2" xfId="20903" xr:uid="{00000000-0005-0000-0000-00008B5A0000}"/>
    <cellStyle name="Izračun 2 2 2 8 10 4" xfId="20904" xr:uid="{00000000-0005-0000-0000-00008C5A0000}"/>
    <cellStyle name="Izračun 2 2 2 8 10 5" xfId="50794" xr:uid="{00000000-0005-0000-0000-00008D5A0000}"/>
    <cellStyle name="Izračun 2 2 2 8 11" xfId="20905" xr:uid="{00000000-0005-0000-0000-00008E5A0000}"/>
    <cellStyle name="Izračun 2 2 2 8 11 2" xfId="20906" xr:uid="{00000000-0005-0000-0000-00008F5A0000}"/>
    <cellStyle name="Izračun 2 2 2 8 11 2 2" xfId="20907" xr:uid="{00000000-0005-0000-0000-0000905A0000}"/>
    <cellStyle name="Izračun 2 2 2 8 11 3" xfId="20908" xr:uid="{00000000-0005-0000-0000-0000915A0000}"/>
    <cellStyle name="Izračun 2 2 2 8 12" xfId="20909" xr:uid="{00000000-0005-0000-0000-0000925A0000}"/>
    <cellStyle name="Izračun 2 2 2 8 12 2" xfId="20910" xr:uid="{00000000-0005-0000-0000-0000935A0000}"/>
    <cellStyle name="Izračun 2 2 2 8 13" xfId="20911" xr:uid="{00000000-0005-0000-0000-0000945A0000}"/>
    <cellStyle name="Izračun 2 2 2 8 14" xfId="46716" xr:uid="{00000000-0005-0000-0000-0000955A0000}"/>
    <cellStyle name="Izračun 2 2 2 8 2" xfId="20912" xr:uid="{00000000-0005-0000-0000-0000965A0000}"/>
    <cellStyle name="Izračun 2 2 2 8 2 2" xfId="20913" xr:uid="{00000000-0005-0000-0000-0000975A0000}"/>
    <cellStyle name="Izračun 2 2 2 8 2 2 2" xfId="20914" xr:uid="{00000000-0005-0000-0000-0000985A0000}"/>
    <cellStyle name="Izračun 2 2 2 8 2 2 2 2" xfId="20915" xr:uid="{00000000-0005-0000-0000-0000995A0000}"/>
    <cellStyle name="Izračun 2 2 2 8 2 2 3" xfId="20916" xr:uid="{00000000-0005-0000-0000-00009A5A0000}"/>
    <cellStyle name="Izračun 2 2 2 8 2 3" xfId="20917" xr:uid="{00000000-0005-0000-0000-00009B5A0000}"/>
    <cellStyle name="Izračun 2 2 2 8 2 3 2" xfId="20918" xr:uid="{00000000-0005-0000-0000-00009C5A0000}"/>
    <cellStyle name="Izračun 2 2 2 8 2 4" xfId="20919" xr:uid="{00000000-0005-0000-0000-00009D5A0000}"/>
    <cellStyle name="Izračun 2 2 2 8 2 5" xfId="47127" xr:uid="{00000000-0005-0000-0000-00009E5A0000}"/>
    <cellStyle name="Izračun 2 2 2 8 3" xfId="20920" xr:uid="{00000000-0005-0000-0000-00009F5A0000}"/>
    <cellStyle name="Izračun 2 2 2 8 3 2" xfId="20921" xr:uid="{00000000-0005-0000-0000-0000A05A0000}"/>
    <cellStyle name="Izračun 2 2 2 8 3 2 2" xfId="20922" xr:uid="{00000000-0005-0000-0000-0000A15A0000}"/>
    <cellStyle name="Izračun 2 2 2 8 3 2 2 2" xfId="20923" xr:uid="{00000000-0005-0000-0000-0000A25A0000}"/>
    <cellStyle name="Izračun 2 2 2 8 3 2 3" xfId="20924" xr:uid="{00000000-0005-0000-0000-0000A35A0000}"/>
    <cellStyle name="Izračun 2 2 2 8 3 3" xfId="20925" xr:uid="{00000000-0005-0000-0000-0000A45A0000}"/>
    <cellStyle name="Izračun 2 2 2 8 3 3 2" xfId="20926" xr:uid="{00000000-0005-0000-0000-0000A55A0000}"/>
    <cellStyle name="Izračun 2 2 2 8 3 4" xfId="20927" xr:uid="{00000000-0005-0000-0000-0000A65A0000}"/>
    <cellStyle name="Izračun 2 2 2 8 3 5" xfId="47726" xr:uid="{00000000-0005-0000-0000-0000A75A0000}"/>
    <cellStyle name="Izračun 2 2 2 8 4" xfId="20928" xr:uid="{00000000-0005-0000-0000-0000A85A0000}"/>
    <cellStyle name="Izračun 2 2 2 8 4 2" xfId="20929" xr:uid="{00000000-0005-0000-0000-0000A95A0000}"/>
    <cellStyle name="Izračun 2 2 2 8 4 2 2" xfId="20930" xr:uid="{00000000-0005-0000-0000-0000AA5A0000}"/>
    <cellStyle name="Izračun 2 2 2 8 4 2 2 2" xfId="20931" xr:uid="{00000000-0005-0000-0000-0000AB5A0000}"/>
    <cellStyle name="Izračun 2 2 2 8 4 2 3" xfId="20932" xr:uid="{00000000-0005-0000-0000-0000AC5A0000}"/>
    <cellStyle name="Izračun 2 2 2 8 4 3" xfId="20933" xr:uid="{00000000-0005-0000-0000-0000AD5A0000}"/>
    <cellStyle name="Izračun 2 2 2 8 4 3 2" xfId="20934" xr:uid="{00000000-0005-0000-0000-0000AE5A0000}"/>
    <cellStyle name="Izračun 2 2 2 8 4 4" xfId="20935" xr:uid="{00000000-0005-0000-0000-0000AF5A0000}"/>
    <cellStyle name="Izračun 2 2 2 8 4 5" xfId="48141" xr:uid="{00000000-0005-0000-0000-0000B05A0000}"/>
    <cellStyle name="Izračun 2 2 2 8 5" xfId="20936" xr:uid="{00000000-0005-0000-0000-0000B15A0000}"/>
    <cellStyle name="Izračun 2 2 2 8 5 2" xfId="20937" xr:uid="{00000000-0005-0000-0000-0000B25A0000}"/>
    <cellStyle name="Izračun 2 2 2 8 5 2 2" xfId="20938" xr:uid="{00000000-0005-0000-0000-0000B35A0000}"/>
    <cellStyle name="Izračun 2 2 2 8 5 2 2 2" xfId="20939" xr:uid="{00000000-0005-0000-0000-0000B45A0000}"/>
    <cellStyle name="Izračun 2 2 2 8 5 2 3" xfId="20940" xr:uid="{00000000-0005-0000-0000-0000B55A0000}"/>
    <cellStyle name="Izračun 2 2 2 8 5 3" xfId="20941" xr:uid="{00000000-0005-0000-0000-0000B65A0000}"/>
    <cellStyle name="Izračun 2 2 2 8 5 3 2" xfId="20942" xr:uid="{00000000-0005-0000-0000-0000B75A0000}"/>
    <cellStyle name="Izračun 2 2 2 8 5 4" xfId="20943" xr:uid="{00000000-0005-0000-0000-0000B85A0000}"/>
    <cellStyle name="Izračun 2 2 2 8 5 5" xfId="48541" xr:uid="{00000000-0005-0000-0000-0000B95A0000}"/>
    <cellStyle name="Izračun 2 2 2 8 6" xfId="20944" xr:uid="{00000000-0005-0000-0000-0000BA5A0000}"/>
    <cellStyle name="Izračun 2 2 2 8 6 2" xfId="20945" xr:uid="{00000000-0005-0000-0000-0000BB5A0000}"/>
    <cellStyle name="Izračun 2 2 2 8 6 2 2" xfId="20946" xr:uid="{00000000-0005-0000-0000-0000BC5A0000}"/>
    <cellStyle name="Izračun 2 2 2 8 6 2 2 2" xfId="20947" xr:uid="{00000000-0005-0000-0000-0000BD5A0000}"/>
    <cellStyle name="Izračun 2 2 2 8 6 2 3" xfId="20948" xr:uid="{00000000-0005-0000-0000-0000BE5A0000}"/>
    <cellStyle name="Izračun 2 2 2 8 6 3" xfId="20949" xr:uid="{00000000-0005-0000-0000-0000BF5A0000}"/>
    <cellStyle name="Izračun 2 2 2 8 6 3 2" xfId="20950" xr:uid="{00000000-0005-0000-0000-0000C05A0000}"/>
    <cellStyle name="Izračun 2 2 2 8 6 4" xfId="20951" xr:uid="{00000000-0005-0000-0000-0000C15A0000}"/>
    <cellStyle name="Izračun 2 2 2 8 6 5" xfId="49121" xr:uid="{00000000-0005-0000-0000-0000C25A0000}"/>
    <cellStyle name="Izračun 2 2 2 8 7" xfId="20952" xr:uid="{00000000-0005-0000-0000-0000C35A0000}"/>
    <cellStyle name="Izračun 2 2 2 8 7 2" xfId="20953" xr:uid="{00000000-0005-0000-0000-0000C45A0000}"/>
    <cellStyle name="Izračun 2 2 2 8 7 2 2" xfId="20954" xr:uid="{00000000-0005-0000-0000-0000C55A0000}"/>
    <cellStyle name="Izračun 2 2 2 8 7 2 2 2" xfId="20955" xr:uid="{00000000-0005-0000-0000-0000C65A0000}"/>
    <cellStyle name="Izračun 2 2 2 8 7 2 3" xfId="20956" xr:uid="{00000000-0005-0000-0000-0000C75A0000}"/>
    <cellStyle name="Izračun 2 2 2 8 7 3" xfId="20957" xr:uid="{00000000-0005-0000-0000-0000C85A0000}"/>
    <cellStyle name="Izračun 2 2 2 8 7 3 2" xfId="20958" xr:uid="{00000000-0005-0000-0000-0000C95A0000}"/>
    <cellStyle name="Izračun 2 2 2 8 7 4" xfId="20959" xr:uid="{00000000-0005-0000-0000-0000CA5A0000}"/>
    <cellStyle name="Izračun 2 2 2 8 7 5" xfId="49513" xr:uid="{00000000-0005-0000-0000-0000CB5A0000}"/>
    <cellStyle name="Izračun 2 2 2 8 8" xfId="20960" xr:uid="{00000000-0005-0000-0000-0000CC5A0000}"/>
    <cellStyle name="Izračun 2 2 2 8 8 2" xfId="20961" xr:uid="{00000000-0005-0000-0000-0000CD5A0000}"/>
    <cellStyle name="Izračun 2 2 2 8 8 2 2" xfId="20962" xr:uid="{00000000-0005-0000-0000-0000CE5A0000}"/>
    <cellStyle name="Izračun 2 2 2 8 8 2 2 2" xfId="20963" xr:uid="{00000000-0005-0000-0000-0000CF5A0000}"/>
    <cellStyle name="Izračun 2 2 2 8 8 2 3" xfId="20964" xr:uid="{00000000-0005-0000-0000-0000D05A0000}"/>
    <cellStyle name="Izračun 2 2 2 8 8 3" xfId="20965" xr:uid="{00000000-0005-0000-0000-0000D15A0000}"/>
    <cellStyle name="Izračun 2 2 2 8 8 3 2" xfId="20966" xr:uid="{00000000-0005-0000-0000-0000D25A0000}"/>
    <cellStyle name="Izračun 2 2 2 8 8 4" xfId="20967" xr:uid="{00000000-0005-0000-0000-0000D35A0000}"/>
    <cellStyle name="Izračun 2 2 2 8 8 5" xfId="49959" xr:uid="{00000000-0005-0000-0000-0000D45A0000}"/>
    <cellStyle name="Izračun 2 2 2 8 9" xfId="20968" xr:uid="{00000000-0005-0000-0000-0000D55A0000}"/>
    <cellStyle name="Izračun 2 2 2 8 9 2" xfId="20969" xr:uid="{00000000-0005-0000-0000-0000D65A0000}"/>
    <cellStyle name="Izračun 2 2 2 8 9 2 2" xfId="20970" xr:uid="{00000000-0005-0000-0000-0000D75A0000}"/>
    <cellStyle name="Izračun 2 2 2 8 9 2 2 2" xfId="20971" xr:uid="{00000000-0005-0000-0000-0000D85A0000}"/>
    <cellStyle name="Izračun 2 2 2 8 9 2 3" xfId="20972" xr:uid="{00000000-0005-0000-0000-0000D95A0000}"/>
    <cellStyle name="Izračun 2 2 2 8 9 3" xfId="20973" xr:uid="{00000000-0005-0000-0000-0000DA5A0000}"/>
    <cellStyle name="Izračun 2 2 2 8 9 3 2" xfId="20974" xr:uid="{00000000-0005-0000-0000-0000DB5A0000}"/>
    <cellStyle name="Izračun 2 2 2 8 9 4" xfId="20975" xr:uid="{00000000-0005-0000-0000-0000DC5A0000}"/>
    <cellStyle name="Izračun 2 2 2 8 9 5" xfId="50367" xr:uid="{00000000-0005-0000-0000-0000DD5A0000}"/>
    <cellStyle name="Izračun 2 2 2 9" xfId="20976" xr:uid="{00000000-0005-0000-0000-0000DE5A0000}"/>
    <cellStyle name="Izračun 2 2 2 9 10" xfId="20977" xr:uid="{00000000-0005-0000-0000-0000DF5A0000}"/>
    <cellStyle name="Izračun 2 2 2 9 10 2" xfId="20978" xr:uid="{00000000-0005-0000-0000-0000E05A0000}"/>
    <cellStyle name="Izračun 2 2 2 9 10 2 2" xfId="20979" xr:uid="{00000000-0005-0000-0000-0000E15A0000}"/>
    <cellStyle name="Izračun 2 2 2 9 10 2 2 2" xfId="20980" xr:uid="{00000000-0005-0000-0000-0000E25A0000}"/>
    <cellStyle name="Izračun 2 2 2 9 10 2 3" xfId="20981" xr:uid="{00000000-0005-0000-0000-0000E35A0000}"/>
    <cellStyle name="Izračun 2 2 2 9 10 3" xfId="20982" xr:uid="{00000000-0005-0000-0000-0000E45A0000}"/>
    <cellStyle name="Izračun 2 2 2 9 10 3 2" xfId="20983" xr:uid="{00000000-0005-0000-0000-0000E55A0000}"/>
    <cellStyle name="Izračun 2 2 2 9 10 4" xfId="20984" xr:uid="{00000000-0005-0000-0000-0000E65A0000}"/>
    <cellStyle name="Izračun 2 2 2 9 10 5" xfId="50795" xr:uid="{00000000-0005-0000-0000-0000E75A0000}"/>
    <cellStyle name="Izračun 2 2 2 9 11" xfId="20985" xr:uid="{00000000-0005-0000-0000-0000E85A0000}"/>
    <cellStyle name="Izračun 2 2 2 9 11 2" xfId="20986" xr:uid="{00000000-0005-0000-0000-0000E95A0000}"/>
    <cellStyle name="Izračun 2 2 2 9 11 2 2" xfId="20987" xr:uid="{00000000-0005-0000-0000-0000EA5A0000}"/>
    <cellStyle name="Izračun 2 2 2 9 11 3" xfId="20988" xr:uid="{00000000-0005-0000-0000-0000EB5A0000}"/>
    <cellStyle name="Izračun 2 2 2 9 12" xfId="20989" xr:uid="{00000000-0005-0000-0000-0000EC5A0000}"/>
    <cellStyle name="Izračun 2 2 2 9 12 2" xfId="20990" xr:uid="{00000000-0005-0000-0000-0000ED5A0000}"/>
    <cellStyle name="Izračun 2 2 2 9 13" xfId="20991" xr:uid="{00000000-0005-0000-0000-0000EE5A0000}"/>
    <cellStyle name="Izračun 2 2 2 9 14" xfId="46637" xr:uid="{00000000-0005-0000-0000-0000EF5A0000}"/>
    <cellStyle name="Izračun 2 2 2 9 2" xfId="20992" xr:uid="{00000000-0005-0000-0000-0000F05A0000}"/>
    <cellStyle name="Izračun 2 2 2 9 2 2" xfId="20993" xr:uid="{00000000-0005-0000-0000-0000F15A0000}"/>
    <cellStyle name="Izračun 2 2 2 9 2 2 2" xfId="20994" xr:uid="{00000000-0005-0000-0000-0000F25A0000}"/>
    <cellStyle name="Izračun 2 2 2 9 2 2 2 2" xfId="20995" xr:uid="{00000000-0005-0000-0000-0000F35A0000}"/>
    <cellStyle name="Izračun 2 2 2 9 2 2 3" xfId="20996" xr:uid="{00000000-0005-0000-0000-0000F45A0000}"/>
    <cellStyle name="Izračun 2 2 2 9 2 3" xfId="20997" xr:uid="{00000000-0005-0000-0000-0000F55A0000}"/>
    <cellStyle name="Izračun 2 2 2 9 2 3 2" xfId="20998" xr:uid="{00000000-0005-0000-0000-0000F65A0000}"/>
    <cellStyle name="Izračun 2 2 2 9 2 4" xfId="20999" xr:uid="{00000000-0005-0000-0000-0000F75A0000}"/>
    <cellStyle name="Izračun 2 2 2 9 2 5" xfId="47128" xr:uid="{00000000-0005-0000-0000-0000F85A0000}"/>
    <cellStyle name="Izračun 2 2 2 9 3" xfId="21000" xr:uid="{00000000-0005-0000-0000-0000F95A0000}"/>
    <cellStyle name="Izračun 2 2 2 9 3 2" xfId="21001" xr:uid="{00000000-0005-0000-0000-0000FA5A0000}"/>
    <cellStyle name="Izračun 2 2 2 9 3 2 2" xfId="21002" xr:uid="{00000000-0005-0000-0000-0000FB5A0000}"/>
    <cellStyle name="Izračun 2 2 2 9 3 2 2 2" xfId="21003" xr:uid="{00000000-0005-0000-0000-0000FC5A0000}"/>
    <cellStyle name="Izračun 2 2 2 9 3 2 3" xfId="21004" xr:uid="{00000000-0005-0000-0000-0000FD5A0000}"/>
    <cellStyle name="Izračun 2 2 2 9 3 3" xfId="21005" xr:uid="{00000000-0005-0000-0000-0000FE5A0000}"/>
    <cellStyle name="Izračun 2 2 2 9 3 3 2" xfId="21006" xr:uid="{00000000-0005-0000-0000-0000FF5A0000}"/>
    <cellStyle name="Izračun 2 2 2 9 3 4" xfId="21007" xr:uid="{00000000-0005-0000-0000-0000005B0000}"/>
    <cellStyle name="Izračun 2 2 2 9 3 5" xfId="47727" xr:uid="{00000000-0005-0000-0000-0000015B0000}"/>
    <cellStyle name="Izračun 2 2 2 9 4" xfId="21008" xr:uid="{00000000-0005-0000-0000-0000025B0000}"/>
    <cellStyle name="Izračun 2 2 2 9 4 2" xfId="21009" xr:uid="{00000000-0005-0000-0000-0000035B0000}"/>
    <cellStyle name="Izračun 2 2 2 9 4 2 2" xfId="21010" xr:uid="{00000000-0005-0000-0000-0000045B0000}"/>
    <cellStyle name="Izračun 2 2 2 9 4 2 2 2" xfId="21011" xr:uid="{00000000-0005-0000-0000-0000055B0000}"/>
    <cellStyle name="Izračun 2 2 2 9 4 2 3" xfId="21012" xr:uid="{00000000-0005-0000-0000-0000065B0000}"/>
    <cellStyle name="Izračun 2 2 2 9 4 3" xfId="21013" xr:uid="{00000000-0005-0000-0000-0000075B0000}"/>
    <cellStyle name="Izračun 2 2 2 9 4 3 2" xfId="21014" xr:uid="{00000000-0005-0000-0000-0000085B0000}"/>
    <cellStyle name="Izračun 2 2 2 9 4 4" xfId="21015" xr:uid="{00000000-0005-0000-0000-0000095B0000}"/>
    <cellStyle name="Izračun 2 2 2 9 4 5" xfId="48142" xr:uid="{00000000-0005-0000-0000-00000A5B0000}"/>
    <cellStyle name="Izračun 2 2 2 9 5" xfId="21016" xr:uid="{00000000-0005-0000-0000-00000B5B0000}"/>
    <cellStyle name="Izračun 2 2 2 9 5 2" xfId="21017" xr:uid="{00000000-0005-0000-0000-00000C5B0000}"/>
    <cellStyle name="Izračun 2 2 2 9 5 2 2" xfId="21018" xr:uid="{00000000-0005-0000-0000-00000D5B0000}"/>
    <cellStyle name="Izračun 2 2 2 9 5 2 2 2" xfId="21019" xr:uid="{00000000-0005-0000-0000-00000E5B0000}"/>
    <cellStyle name="Izračun 2 2 2 9 5 2 3" xfId="21020" xr:uid="{00000000-0005-0000-0000-00000F5B0000}"/>
    <cellStyle name="Izračun 2 2 2 9 5 3" xfId="21021" xr:uid="{00000000-0005-0000-0000-0000105B0000}"/>
    <cellStyle name="Izračun 2 2 2 9 5 3 2" xfId="21022" xr:uid="{00000000-0005-0000-0000-0000115B0000}"/>
    <cellStyle name="Izračun 2 2 2 9 5 4" xfId="21023" xr:uid="{00000000-0005-0000-0000-0000125B0000}"/>
    <cellStyle name="Izračun 2 2 2 9 5 5" xfId="48542" xr:uid="{00000000-0005-0000-0000-0000135B0000}"/>
    <cellStyle name="Izračun 2 2 2 9 6" xfId="21024" xr:uid="{00000000-0005-0000-0000-0000145B0000}"/>
    <cellStyle name="Izračun 2 2 2 9 6 2" xfId="21025" xr:uid="{00000000-0005-0000-0000-0000155B0000}"/>
    <cellStyle name="Izračun 2 2 2 9 6 2 2" xfId="21026" xr:uid="{00000000-0005-0000-0000-0000165B0000}"/>
    <cellStyle name="Izračun 2 2 2 9 6 2 2 2" xfId="21027" xr:uid="{00000000-0005-0000-0000-0000175B0000}"/>
    <cellStyle name="Izračun 2 2 2 9 6 2 3" xfId="21028" xr:uid="{00000000-0005-0000-0000-0000185B0000}"/>
    <cellStyle name="Izračun 2 2 2 9 6 3" xfId="21029" xr:uid="{00000000-0005-0000-0000-0000195B0000}"/>
    <cellStyle name="Izračun 2 2 2 9 6 3 2" xfId="21030" xr:uid="{00000000-0005-0000-0000-00001A5B0000}"/>
    <cellStyle name="Izračun 2 2 2 9 6 4" xfId="21031" xr:uid="{00000000-0005-0000-0000-00001B5B0000}"/>
    <cellStyle name="Izračun 2 2 2 9 6 5" xfId="49122" xr:uid="{00000000-0005-0000-0000-00001C5B0000}"/>
    <cellStyle name="Izračun 2 2 2 9 7" xfId="21032" xr:uid="{00000000-0005-0000-0000-00001D5B0000}"/>
    <cellStyle name="Izračun 2 2 2 9 7 2" xfId="21033" xr:uid="{00000000-0005-0000-0000-00001E5B0000}"/>
    <cellStyle name="Izračun 2 2 2 9 7 2 2" xfId="21034" xr:uid="{00000000-0005-0000-0000-00001F5B0000}"/>
    <cellStyle name="Izračun 2 2 2 9 7 2 2 2" xfId="21035" xr:uid="{00000000-0005-0000-0000-0000205B0000}"/>
    <cellStyle name="Izračun 2 2 2 9 7 2 3" xfId="21036" xr:uid="{00000000-0005-0000-0000-0000215B0000}"/>
    <cellStyle name="Izračun 2 2 2 9 7 3" xfId="21037" xr:uid="{00000000-0005-0000-0000-0000225B0000}"/>
    <cellStyle name="Izračun 2 2 2 9 7 3 2" xfId="21038" xr:uid="{00000000-0005-0000-0000-0000235B0000}"/>
    <cellStyle name="Izračun 2 2 2 9 7 4" xfId="21039" xr:uid="{00000000-0005-0000-0000-0000245B0000}"/>
    <cellStyle name="Izračun 2 2 2 9 7 5" xfId="49514" xr:uid="{00000000-0005-0000-0000-0000255B0000}"/>
    <cellStyle name="Izračun 2 2 2 9 8" xfId="21040" xr:uid="{00000000-0005-0000-0000-0000265B0000}"/>
    <cellStyle name="Izračun 2 2 2 9 8 2" xfId="21041" xr:uid="{00000000-0005-0000-0000-0000275B0000}"/>
    <cellStyle name="Izračun 2 2 2 9 8 2 2" xfId="21042" xr:uid="{00000000-0005-0000-0000-0000285B0000}"/>
    <cellStyle name="Izračun 2 2 2 9 8 2 2 2" xfId="21043" xr:uid="{00000000-0005-0000-0000-0000295B0000}"/>
    <cellStyle name="Izračun 2 2 2 9 8 2 3" xfId="21044" xr:uid="{00000000-0005-0000-0000-00002A5B0000}"/>
    <cellStyle name="Izračun 2 2 2 9 8 3" xfId="21045" xr:uid="{00000000-0005-0000-0000-00002B5B0000}"/>
    <cellStyle name="Izračun 2 2 2 9 8 3 2" xfId="21046" xr:uid="{00000000-0005-0000-0000-00002C5B0000}"/>
    <cellStyle name="Izračun 2 2 2 9 8 4" xfId="21047" xr:uid="{00000000-0005-0000-0000-00002D5B0000}"/>
    <cellStyle name="Izračun 2 2 2 9 8 5" xfId="49960" xr:uid="{00000000-0005-0000-0000-00002E5B0000}"/>
    <cellStyle name="Izračun 2 2 2 9 9" xfId="21048" xr:uid="{00000000-0005-0000-0000-00002F5B0000}"/>
    <cellStyle name="Izračun 2 2 2 9 9 2" xfId="21049" xr:uid="{00000000-0005-0000-0000-0000305B0000}"/>
    <cellStyle name="Izračun 2 2 2 9 9 2 2" xfId="21050" xr:uid="{00000000-0005-0000-0000-0000315B0000}"/>
    <cellStyle name="Izračun 2 2 2 9 9 2 2 2" xfId="21051" xr:uid="{00000000-0005-0000-0000-0000325B0000}"/>
    <cellStyle name="Izračun 2 2 2 9 9 2 3" xfId="21052" xr:uid="{00000000-0005-0000-0000-0000335B0000}"/>
    <cellStyle name="Izračun 2 2 2 9 9 3" xfId="21053" xr:uid="{00000000-0005-0000-0000-0000345B0000}"/>
    <cellStyle name="Izračun 2 2 2 9 9 3 2" xfId="21054" xr:uid="{00000000-0005-0000-0000-0000355B0000}"/>
    <cellStyle name="Izračun 2 2 2 9 9 4" xfId="21055" xr:uid="{00000000-0005-0000-0000-0000365B0000}"/>
    <cellStyle name="Izračun 2 2 2 9 9 5" xfId="50368" xr:uid="{00000000-0005-0000-0000-0000375B0000}"/>
    <cellStyle name="Izračun 2 2 3" xfId="21056" xr:uid="{00000000-0005-0000-0000-0000385B0000}"/>
    <cellStyle name="Izračun 2 2 3 10" xfId="21057" xr:uid="{00000000-0005-0000-0000-0000395B0000}"/>
    <cellStyle name="Izračun 2 2 3 10 2" xfId="21058" xr:uid="{00000000-0005-0000-0000-00003A5B0000}"/>
    <cellStyle name="Izračun 2 2 3 10 2 2" xfId="21059" xr:uid="{00000000-0005-0000-0000-00003B5B0000}"/>
    <cellStyle name="Izračun 2 2 3 10 2 2 2" xfId="21060" xr:uid="{00000000-0005-0000-0000-00003C5B0000}"/>
    <cellStyle name="Izračun 2 2 3 10 2 3" xfId="21061" xr:uid="{00000000-0005-0000-0000-00003D5B0000}"/>
    <cellStyle name="Izračun 2 2 3 10 3" xfId="21062" xr:uid="{00000000-0005-0000-0000-00003E5B0000}"/>
    <cellStyle name="Izračun 2 2 3 10 3 2" xfId="21063" xr:uid="{00000000-0005-0000-0000-00003F5B0000}"/>
    <cellStyle name="Izračun 2 2 3 10 4" xfId="21064" xr:uid="{00000000-0005-0000-0000-0000405B0000}"/>
    <cellStyle name="Izračun 2 2 3 10 5" xfId="50796" xr:uid="{00000000-0005-0000-0000-0000415B0000}"/>
    <cellStyle name="Izračun 2 2 3 11" xfId="21065" xr:uid="{00000000-0005-0000-0000-0000425B0000}"/>
    <cellStyle name="Izračun 2 2 3 11 2" xfId="21066" xr:uid="{00000000-0005-0000-0000-0000435B0000}"/>
    <cellStyle name="Izračun 2 2 3 11 2 2" xfId="21067" xr:uid="{00000000-0005-0000-0000-0000445B0000}"/>
    <cellStyle name="Izračun 2 2 3 11 3" xfId="21068" xr:uid="{00000000-0005-0000-0000-0000455B0000}"/>
    <cellStyle name="Izračun 2 2 3 12" xfId="21069" xr:uid="{00000000-0005-0000-0000-0000465B0000}"/>
    <cellStyle name="Izračun 2 2 3 12 2" xfId="21070" xr:uid="{00000000-0005-0000-0000-0000475B0000}"/>
    <cellStyle name="Izračun 2 2 3 13" xfId="21071" xr:uid="{00000000-0005-0000-0000-0000485B0000}"/>
    <cellStyle name="Izračun 2 2 3 14" xfId="46655" xr:uid="{00000000-0005-0000-0000-0000495B0000}"/>
    <cellStyle name="Izračun 2 2 3 2" xfId="21072" xr:uid="{00000000-0005-0000-0000-00004A5B0000}"/>
    <cellStyle name="Izračun 2 2 3 2 2" xfId="21073" xr:uid="{00000000-0005-0000-0000-00004B5B0000}"/>
    <cellStyle name="Izračun 2 2 3 2 2 2" xfId="21074" xr:uid="{00000000-0005-0000-0000-00004C5B0000}"/>
    <cellStyle name="Izračun 2 2 3 2 2 2 2" xfId="21075" xr:uid="{00000000-0005-0000-0000-00004D5B0000}"/>
    <cellStyle name="Izračun 2 2 3 2 2 3" xfId="21076" xr:uid="{00000000-0005-0000-0000-00004E5B0000}"/>
    <cellStyle name="Izračun 2 2 3 2 3" xfId="21077" xr:uid="{00000000-0005-0000-0000-00004F5B0000}"/>
    <cellStyle name="Izračun 2 2 3 2 3 2" xfId="21078" xr:uid="{00000000-0005-0000-0000-0000505B0000}"/>
    <cellStyle name="Izračun 2 2 3 2 4" xfId="21079" xr:uid="{00000000-0005-0000-0000-0000515B0000}"/>
    <cellStyle name="Izračun 2 2 3 2 5" xfId="47129" xr:uid="{00000000-0005-0000-0000-0000525B0000}"/>
    <cellStyle name="Izračun 2 2 3 3" xfId="21080" xr:uid="{00000000-0005-0000-0000-0000535B0000}"/>
    <cellStyle name="Izračun 2 2 3 3 2" xfId="21081" xr:uid="{00000000-0005-0000-0000-0000545B0000}"/>
    <cellStyle name="Izračun 2 2 3 3 2 2" xfId="21082" xr:uid="{00000000-0005-0000-0000-0000555B0000}"/>
    <cellStyle name="Izračun 2 2 3 3 2 2 2" xfId="21083" xr:uid="{00000000-0005-0000-0000-0000565B0000}"/>
    <cellStyle name="Izračun 2 2 3 3 2 3" xfId="21084" xr:uid="{00000000-0005-0000-0000-0000575B0000}"/>
    <cellStyle name="Izračun 2 2 3 3 3" xfId="21085" xr:uid="{00000000-0005-0000-0000-0000585B0000}"/>
    <cellStyle name="Izračun 2 2 3 3 3 2" xfId="21086" xr:uid="{00000000-0005-0000-0000-0000595B0000}"/>
    <cellStyle name="Izračun 2 2 3 3 4" xfId="21087" xr:uid="{00000000-0005-0000-0000-00005A5B0000}"/>
    <cellStyle name="Izračun 2 2 3 3 5" xfId="47728" xr:uid="{00000000-0005-0000-0000-00005B5B0000}"/>
    <cellStyle name="Izračun 2 2 3 4" xfId="21088" xr:uid="{00000000-0005-0000-0000-00005C5B0000}"/>
    <cellStyle name="Izračun 2 2 3 4 2" xfId="21089" xr:uid="{00000000-0005-0000-0000-00005D5B0000}"/>
    <cellStyle name="Izračun 2 2 3 4 2 2" xfId="21090" xr:uid="{00000000-0005-0000-0000-00005E5B0000}"/>
    <cellStyle name="Izračun 2 2 3 4 2 2 2" xfId="21091" xr:uid="{00000000-0005-0000-0000-00005F5B0000}"/>
    <cellStyle name="Izračun 2 2 3 4 2 3" xfId="21092" xr:uid="{00000000-0005-0000-0000-0000605B0000}"/>
    <cellStyle name="Izračun 2 2 3 4 3" xfId="21093" xr:uid="{00000000-0005-0000-0000-0000615B0000}"/>
    <cellStyle name="Izračun 2 2 3 4 3 2" xfId="21094" xr:uid="{00000000-0005-0000-0000-0000625B0000}"/>
    <cellStyle name="Izračun 2 2 3 4 4" xfId="21095" xr:uid="{00000000-0005-0000-0000-0000635B0000}"/>
    <cellStyle name="Izračun 2 2 3 4 5" xfId="48143" xr:uid="{00000000-0005-0000-0000-0000645B0000}"/>
    <cellStyle name="Izračun 2 2 3 5" xfId="21096" xr:uid="{00000000-0005-0000-0000-0000655B0000}"/>
    <cellStyle name="Izračun 2 2 3 5 2" xfId="21097" xr:uid="{00000000-0005-0000-0000-0000665B0000}"/>
    <cellStyle name="Izračun 2 2 3 5 2 2" xfId="21098" xr:uid="{00000000-0005-0000-0000-0000675B0000}"/>
    <cellStyle name="Izračun 2 2 3 5 2 2 2" xfId="21099" xr:uid="{00000000-0005-0000-0000-0000685B0000}"/>
    <cellStyle name="Izračun 2 2 3 5 2 3" xfId="21100" xr:uid="{00000000-0005-0000-0000-0000695B0000}"/>
    <cellStyle name="Izračun 2 2 3 5 3" xfId="21101" xr:uid="{00000000-0005-0000-0000-00006A5B0000}"/>
    <cellStyle name="Izračun 2 2 3 5 3 2" xfId="21102" xr:uid="{00000000-0005-0000-0000-00006B5B0000}"/>
    <cellStyle name="Izračun 2 2 3 5 4" xfId="21103" xr:uid="{00000000-0005-0000-0000-00006C5B0000}"/>
    <cellStyle name="Izračun 2 2 3 5 5" xfId="48543" xr:uid="{00000000-0005-0000-0000-00006D5B0000}"/>
    <cellStyle name="Izračun 2 2 3 6" xfId="21104" xr:uid="{00000000-0005-0000-0000-00006E5B0000}"/>
    <cellStyle name="Izračun 2 2 3 6 2" xfId="21105" xr:uid="{00000000-0005-0000-0000-00006F5B0000}"/>
    <cellStyle name="Izračun 2 2 3 6 2 2" xfId="21106" xr:uid="{00000000-0005-0000-0000-0000705B0000}"/>
    <cellStyle name="Izračun 2 2 3 6 2 2 2" xfId="21107" xr:uid="{00000000-0005-0000-0000-0000715B0000}"/>
    <cellStyle name="Izračun 2 2 3 6 2 3" xfId="21108" xr:uid="{00000000-0005-0000-0000-0000725B0000}"/>
    <cellStyle name="Izračun 2 2 3 6 3" xfId="21109" xr:uid="{00000000-0005-0000-0000-0000735B0000}"/>
    <cellStyle name="Izračun 2 2 3 6 3 2" xfId="21110" xr:uid="{00000000-0005-0000-0000-0000745B0000}"/>
    <cellStyle name="Izračun 2 2 3 6 4" xfId="21111" xr:uid="{00000000-0005-0000-0000-0000755B0000}"/>
    <cellStyle name="Izračun 2 2 3 6 5" xfId="49123" xr:uid="{00000000-0005-0000-0000-0000765B0000}"/>
    <cellStyle name="Izračun 2 2 3 7" xfId="21112" xr:uid="{00000000-0005-0000-0000-0000775B0000}"/>
    <cellStyle name="Izračun 2 2 3 7 2" xfId="21113" xr:uid="{00000000-0005-0000-0000-0000785B0000}"/>
    <cellStyle name="Izračun 2 2 3 7 2 2" xfId="21114" xr:uid="{00000000-0005-0000-0000-0000795B0000}"/>
    <cellStyle name="Izračun 2 2 3 7 2 2 2" xfId="21115" xr:uid="{00000000-0005-0000-0000-00007A5B0000}"/>
    <cellStyle name="Izračun 2 2 3 7 2 3" xfId="21116" xr:uid="{00000000-0005-0000-0000-00007B5B0000}"/>
    <cellStyle name="Izračun 2 2 3 7 3" xfId="21117" xr:uid="{00000000-0005-0000-0000-00007C5B0000}"/>
    <cellStyle name="Izračun 2 2 3 7 3 2" xfId="21118" xr:uid="{00000000-0005-0000-0000-00007D5B0000}"/>
    <cellStyle name="Izračun 2 2 3 7 4" xfId="21119" xr:uid="{00000000-0005-0000-0000-00007E5B0000}"/>
    <cellStyle name="Izračun 2 2 3 7 5" xfId="49515" xr:uid="{00000000-0005-0000-0000-00007F5B0000}"/>
    <cellStyle name="Izračun 2 2 3 8" xfId="21120" xr:uid="{00000000-0005-0000-0000-0000805B0000}"/>
    <cellStyle name="Izračun 2 2 3 8 2" xfId="21121" xr:uid="{00000000-0005-0000-0000-0000815B0000}"/>
    <cellStyle name="Izračun 2 2 3 8 2 2" xfId="21122" xr:uid="{00000000-0005-0000-0000-0000825B0000}"/>
    <cellStyle name="Izračun 2 2 3 8 2 2 2" xfId="21123" xr:uid="{00000000-0005-0000-0000-0000835B0000}"/>
    <cellStyle name="Izračun 2 2 3 8 2 3" xfId="21124" xr:uid="{00000000-0005-0000-0000-0000845B0000}"/>
    <cellStyle name="Izračun 2 2 3 8 3" xfId="21125" xr:uid="{00000000-0005-0000-0000-0000855B0000}"/>
    <cellStyle name="Izračun 2 2 3 8 3 2" xfId="21126" xr:uid="{00000000-0005-0000-0000-0000865B0000}"/>
    <cellStyle name="Izračun 2 2 3 8 4" xfId="21127" xr:uid="{00000000-0005-0000-0000-0000875B0000}"/>
    <cellStyle name="Izračun 2 2 3 8 5" xfId="49961" xr:uid="{00000000-0005-0000-0000-0000885B0000}"/>
    <cellStyle name="Izračun 2 2 3 9" xfId="21128" xr:uid="{00000000-0005-0000-0000-0000895B0000}"/>
    <cellStyle name="Izračun 2 2 3 9 2" xfId="21129" xr:uid="{00000000-0005-0000-0000-00008A5B0000}"/>
    <cellStyle name="Izračun 2 2 3 9 2 2" xfId="21130" xr:uid="{00000000-0005-0000-0000-00008B5B0000}"/>
    <cellStyle name="Izračun 2 2 3 9 2 2 2" xfId="21131" xr:uid="{00000000-0005-0000-0000-00008C5B0000}"/>
    <cellStyle name="Izračun 2 2 3 9 2 3" xfId="21132" xr:uid="{00000000-0005-0000-0000-00008D5B0000}"/>
    <cellStyle name="Izračun 2 2 3 9 3" xfId="21133" xr:uid="{00000000-0005-0000-0000-00008E5B0000}"/>
    <cellStyle name="Izračun 2 2 3 9 3 2" xfId="21134" xr:uid="{00000000-0005-0000-0000-00008F5B0000}"/>
    <cellStyle name="Izračun 2 2 3 9 4" xfId="21135" xr:uid="{00000000-0005-0000-0000-0000905B0000}"/>
    <cellStyle name="Izračun 2 2 3 9 5" xfId="50369" xr:uid="{00000000-0005-0000-0000-0000915B0000}"/>
    <cellStyle name="Izračun 2 2 4" xfId="21136" xr:uid="{00000000-0005-0000-0000-0000925B0000}"/>
    <cellStyle name="Izračun 2 2 4 10" xfId="21137" xr:uid="{00000000-0005-0000-0000-0000935B0000}"/>
    <cellStyle name="Izračun 2 2 4 10 2" xfId="21138" xr:uid="{00000000-0005-0000-0000-0000945B0000}"/>
    <cellStyle name="Izračun 2 2 4 10 2 2" xfId="21139" xr:uid="{00000000-0005-0000-0000-0000955B0000}"/>
    <cellStyle name="Izračun 2 2 4 10 2 2 2" xfId="21140" xr:uid="{00000000-0005-0000-0000-0000965B0000}"/>
    <cellStyle name="Izračun 2 2 4 10 2 3" xfId="21141" xr:uid="{00000000-0005-0000-0000-0000975B0000}"/>
    <cellStyle name="Izračun 2 2 4 10 3" xfId="21142" xr:uid="{00000000-0005-0000-0000-0000985B0000}"/>
    <cellStyle name="Izračun 2 2 4 10 3 2" xfId="21143" xr:uid="{00000000-0005-0000-0000-0000995B0000}"/>
    <cellStyle name="Izračun 2 2 4 10 4" xfId="21144" xr:uid="{00000000-0005-0000-0000-00009A5B0000}"/>
    <cellStyle name="Izračun 2 2 4 10 5" xfId="50797" xr:uid="{00000000-0005-0000-0000-00009B5B0000}"/>
    <cellStyle name="Izračun 2 2 4 11" xfId="21145" xr:uid="{00000000-0005-0000-0000-00009C5B0000}"/>
    <cellStyle name="Izračun 2 2 4 11 2" xfId="21146" xr:uid="{00000000-0005-0000-0000-00009D5B0000}"/>
    <cellStyle name="Izračun 2 2 4 11 2 2" xfId="21147" xr:uid="{00000000-0005-0000-0000-00009E5B0000}"/>
    <cellStyle name="Izračun 2 2 4 11 3" xfId="21148" xr:uid="{00000000-0005-0000-0000-00009F5B0000}"/>
    <cellStyle name="Izračun 2 2 4 12" xfId="21149" xr:uid="{00000000-0005-0000-0000-0000A05B0000}"/>
    <cellStyle name="Izračun 2 2 4 12 2" xfId="21150" xr:uid="{00000000-0005-0000-0000-0000A15B0000}"/>
    <cellStyle name="Izračun 2 2 4 13" xfId="21151" xr:uid="{00000000-0005-0000-0000-0000A25B0000}"/>
    <cellStyle name="Izračun 2 2 4 14" xfId="46523" xr:uid="{00000000-0005-0000-0000-0000A35B0000}"/>
    <cellStyle name="Izračun 2 2 4 2" xfId="21152" xr:uid="{00000000-0005-0000-0000-0000A45B0000}"/>
    <cellStyle name="Izračun 2 2 4 2 2" xfId="21153" xr:uid="{00000000-0005-0000-0000-0000A55B0000}"/>
    <cellStyle name="Izračun 2 2 4 2 2 2" xfId="21154" xr:uid="{00000000-0005-0000-0000-0000A65B0000}"/>
    <cellStyle name="Izračun 2 2 4 2 2 2 2" xfId="21155" xr:uid="{00000000-0005-0000-0000-0000A75B0000}"/>
    <cellStyle name="Izračun 2 2 4 2 2 3" xfId="21156" xr:uid="{00000000-0005-0000-0000-0000A85B0000}"/>
    <cellStyle name="Izračun 2 2 4 2 3" xfId="21157" xr:uid="{00000000-0005-0000-0000-0000A95B0000}"/>
    <cellStyle name="Izračun 2 2 4 2 3 2" xfId="21158" xr:uid="{00000000-0005-0000-0000-0000AA5B0000}"/>
    <cellStyle name="Izračun 2 2 4 2 4" xfId="21159" xr:uid="{00000000-0005-0000-0000-0000AB5B0000}"/>
    <cellStyle name="Izračun 2 2 4 2 5" xfId="47130" xr:uid="{00000000-0005-0000-0000-0000AC5B0000}"/>
    <cellStyle name="Izračun 2 2 4 3" xfId="21160" xr:uid="{00000000-0005-0000-0000-0000AD5B0000}"/>
    <cellStyle name="Izračun 2 2 4 3 2" xfId="21161" xr:uid="{00000000-0005-0000-0000-0000AE5B0000}"/>
    <cellStyle name="Izračun 2 2 4 3 2 2" xfId="21162" xr:uid="{00000000-0005-0000-0000-0000AF5B0000}"/>
    <cellStyle name="Izračun 2 2 4 3 2 2 2" xfId="21163" xr:uid="{00000000-0005-0000-0000-0000B05B0000}"/>
    <cellStyle name="Izračun 2 2 4 3 2 3" xfId="21164" xr:uid="{00000000-0005-0000-0000-0000B15B0000}"/>
    <cellStyle name="Izračun 2 2 4 3 3" xfId="21165" xr:uid="{00000000-0005-0000-0000-0000B25B0000}"/>
    <cellStyle name="Izračun 2 2 4 3 3 2" xfId="21166" xr:uid="{00000000-0005-0000-0000-0000B35B0000}"/>
    <cellStyle name="Izračun 2 2 4 3 4" xfId="21167" xr:uid="{00000000-0005-0000-0000-0000B45B0000}"/>
    <cellStyle name="Izračun 2 2 4 3 5" xfId="47729" xr:uid="{00000000-0005-0000-0000-0000B55B0000}"/>
    <cellStyle name="Izračun 2 2 4 4" xfId="21168" xr:uid="{00000000-0005-0000-0000-0000B65B0000}"/>
    <cellStyle name="Izračun 2 2 4 4 2" xfId="21169" xr:uid="{00000000-0005-0000-0000-0000B75B0000}"/>
    <cellStyle name="Izračun 2 2 4 4 2 2" xfId="21170" xr:uid="{00000000-0005-0000-0000-0000B85B0000}"/>
    <cellStyle name="Izračun 2 2 4 4 2 2 2" xfId="21171" xr:uid="{00000000-0005-0000-0000-0000B95B0000}"/>
    <cellStyle name="Izračun 2 2 4 4 2 3" xfId="21172" xr:uid="{00000000-0005-0000-0000-0000BA5B0000}"/>
    <cellStyle name="Izračun 2 2 4 4 3" xfId="21173" xr:uid="{00000000-0005-0000-0000-0000BB5B0000}"/>
    <cellStyle name="Izračun 2 2 4 4 3 2" xfId="21174" xr:uid="{00000000-0005-0000-0000-0000BC5B0000}"/>
    <cellStyle name="Izračun 2 2 4 4 4" xfId="21175" xr:uid="{00000000-0005-0000-0000-0000BD5B0000}"/>
    <cellStyle name="Izračun 2 2 4 4 5" xfId="48144" xr:uid="{00000000-0005-0000-0000-0000BE5B0000}"/>
    <cellStyle name="Izračun 2 2 4 5" xfId="21176" xr:uid="{00000000-0005-0000-0000-0000BF5B0000}"/>
    <cellStyle name="Izračun 2 2 4 5 2" xfId="21177" xr:uid="{00000000-0005-0000-0000-0000C05B0000}"/>
    <cellStyle name="Izračun 2 2 4 5 2 2" xfId="21178" xr:uid="{00000000-0005-0000-0000-0000C15B0000}"/>
    <cellStyle name="Izračun 2 2 4 5 2 2 2" xfId="21179" xr:uid="{00000000-0005-0000-0000-0000C25B0000}"/>
    <cellStyle name="Izračun 2 2 4 5 2 3" xfId="21180" xr:uid="{00000000-0005-0000-0000-0000C35B0000}"/>
    <cellStyle name="Izračun 2 2 4 5 3" xfId="21181" xr:uid="{00000000-0005-0000-0000-0000C45B0000}"/>
    <cellStyle name="Izračun 2 2 4 5 3 2" xfId="21182" xr:uid="{00000000-0005-0000-0000-0000C55B0000}"/>
    <cellStyle name="Izračun 2 2 4 5 4" xfId="21183" xr:uid="{00000000-0005-0000-0000-0000C65B0000}"/>
    <cellStyle name="Izračun 2 2 4 5 5" xfId="48544" xr:uid="{00000000-0005-0000-0000-0000C75B0000}"/>
    <cellStyle name="Izračun 2 2 4 6" xfId="21184" xr:uid="{00000000-0005-0000-0000-0000C85B0000}"/>
    <cellStyle name="Izračun 2 2 4 6 2" xfId="21185" xr:uid="{00000000-0005-0000-0000-0000C95B0000}"/>
    <cellStyle name="Izračun 2 2 4 6 2 2" xfId="21186" xr:uid="{00000000-0005-0000-0000-0000CA5B0000}"/>
    <cellStyle name="Izračun 2 2 4 6 2 2 2" xfId="21187" xr:uid="{00000000-0005-0000-0000-0000CB5B0000}"/>
    <cellStyle name="Izračun 2 2 4 6 2 3" xfId="21188" xr:uid="{00000000-0005-0000-0000-0000CC5B0000}"/>
    <cellStyle name="Izračun 2 2 4 6 3" xfId="21189" xr:uid="{00000000-0005-0000-0000-0000CD5B0000}"/>
    <cellStyle name="Izračun 2 2 4 6 3 2" xfId="21190" xr:uid="{00000000-0005-0000-0000-0000CE5B0000}"/>
    <cellStyle name="Izračun 2 2 4 6 4" xfId="21191" xr:uid="{00000000-0005-0000-0000-0000CF5B0000}"/>
    <cellStyle name="Izračun 2 2 4 6 5" xfId="49124" xr:uid="{00000000-0005-0000-0000-0000D05B0000}"/>
    <cellStyle name="Izračun 2 2 4 7" xfId="21192" xr:uid="{00000000-0005-0000-0000-0000D15B0000}"/>
    <cellStyle name="Izračun 2 2 4 7 2" xfId="21193" xr:uid="{00000000-0005-0000-0000-0000D25B0000}"/>
    <cellStyle name="Izračun 2 2 4 7 2 2" xfId="21194" xr:uid="{00000000-0005-0000-0000-0000D35B0000}"/>
    <cellStyle name="Izračun 2 2 4 7 2 2 2" xfId="21195" xr:uid="{00000000-0005-0000-0000-0000D45B0000}"/>
    <cellStyle name="Izračun 2 2 4 7 2 3" xfId="21196" xr:uid="{00000000-0005-0000-0000-0000D55B0000}"/>
    <cellStyle name="Izračun 2 2 4 7 3" xfId="21197" xr:uid="{00000000-0005-0000-0000-0000D65B0000}"/>
    <cellStyle name="Izračun 2 2 4 7 3 2" xfId="21198" xr:uid="{00000000-0005-0000-0000-0000D75B0000}"/>
    <cellStyle name="Izračun 2 2 4 7 4" xfId="21199" xr:uid="{00000000-0005-0000-0000-0000D85B0000}"/>
    <cellStyle name="Izračun 2 2 4 7 5" xfId="49516" xr:uid="{00000000-0005-0000-0000-0000D95B0000}"/>
    <cellStyle name="Izračun 2 2 4 8" xfId="21200" xr:uid="{00000000-0005-0000-0000-0000DA5B0000}"/>
    <cellStyle name="Izračun 2 2 4 8 2" xfId="21201" xr:uid="{00000000-0005-0000-0000-0000DB5B0000}"/>
    <cellStyle name="Izračun 2 2 4 8 2 2" xfId="21202" xr:uid="{00000000-0005-0000-0000-0000DC5B0000}"/>
    <cellStyle name="Izračun 2 2 4 8 2 2 2" xfId="21203" xr:uid="{00000000-0005-0000-0000-0000DD5B0000}"/>
    <cellStyle name="Izračun 2 2 4 8 2 3" xfId="21204" xr:uid="{00000000-0005-0000-0000-0000DE5B0000}"/>
    <cellStyle name="Izračun 2 2 4 8 3" xfId="21205" xr:uid="{00000000-0005-0000-0000-0000DF5B0000}"/>
    <cellStyle name="Izračun 2 2 4 8 3 2" xfId="21206" xr:uid="{00000000-0005-0000-0000-0000E05B0000}"/>
    <cellStyle name="Izračun 2 2 4 8 4" xfId="21207" xr:uid="{00000000-0005-0000-0000-0000E15B0000}"/>
    <cellStyle name="Izračun 2 2 4 8 5" xfId="49962" xr:uid="{00000000-0005-0000-0000-0000E25B0000}"/>
    <cellStyle name="Izračun 2 2 4 9" xfId="21208" xr:uid="{00000000-0005-0000-0000-0000E35B0000}"/>
    <cellStyle name="Izračun 2 2 4 9 2" xfId="21209" xr:uid="{00000000-0005-0000-0000-0000E45B0000}"/>
    <cellStyle name="Izračun 2 2 4 9 2 2" xfId="21210" xr:uid="{00000000-0005-0000-0000-0000E55B0000}"/>
    <cellStyle name="Izračun 2 2 4 9 2 2 2" xfId="21211" xr:uid="{00000000-0005-0000-0000-0000E65B0000}"/>
    <cellStyle name="Izračun 2 2 4 9 2 3" xfId="21212" xr:uid="{00000000-0005-0000-0000-0000E75B0000}"/>
    <cellStyle name="Izračun 2 2 4 9 3" xfId="21213" xr:uid="{00000000-0005-0000-0000-0000E85B0000}"/>
    <cellStyle name="Izračun 2 2 4 9 3 2" xfId="21214" xr:uid="{00000000-0005-0000-0000-0000E95B0000}"/>
    <cellStyle name="Izračun 2 2 4 9 4" xfId="21215" xr:uid="{00000000-0005-0000-0000-0000EA5B0000}"/>
    <cellStyle name="Izračun 2 2 4 9 5" xfId="50370" xr:uid="{00000000-0005-0000-0000-0000EB5B0000}"/>
    <cellStyle name="Izračun 2 2 5" xfId="21216" xr:uid="{00000000-0005-0000-0000-0000EC5B0000}"/>
    <cellStyle name="Izračun 2 2 5 10" xfId="21217" xr:uid="{00000000-0005-0000-0000-0000ED5B0000}"/>
    <cellStyle name="Izračun 2 2 5 10 2" xfId="21218" xr:uid="{00000000-0005-0000-0000-0000EE5B0000}"/>
    <cellStyle name="Izračun 2 2 5 10 2 2" xfId="21219" xr:uid="{00000000-0005-0000-0000-0000EF5B0000}"/>
    <cellStyle name="Izračun 2 2 5 10 2 2 2" xfId="21220" xr:uid="{00000000-0005-0000-0000-0000F05B0000}"/>
    <cellStyle name="Izračun 2 2 5 10 2 3" xfId="21221" xr:uid="{00000000-0005-0000-0000-0000F15B0000}"/>
    <cellStyle name="Izračun 2 2 5 10 3" xfId="21222" xr:uid="{00000000-0005-0000-0000-0000F25B0000}"/>
    <cellStyle name="Izračun 2 2 5 10 3 2" xfId="21223" xr:uid="{00000000-0005-0000-0000-0000F35B0000}"/>
    <cellStyle name="Izračun 2 2 5 10 4" xfId="21224" xr:uid="{00000000-0005-0000-0000-0000F45B0000}"/>
    <cellStyle name="Izračun 2 2 5 10 5" xfId="50798" xr:uid="{00000000-0005-0000-0000-0000F55B0000}"/>
    <cellStyle name="Izračun 2 2 5 11" xfId="21225" xr:uid="{00000000-0005-0000-0000-0000F65B0000}"/>
    <cellStyle name="Izračun 2 2 5 11 2" xfId="21226" xr:uid="{00000000-0005-0000-0000-0000F75B0000}"/>
    <cellStyle name="Izračun 2 2 5 11 2 2" xfId="21227" xr:uid="{00000000-0005-0000-0000-0000F85B0000}"/>
    <cellStyle name="Izračun 2 2 5 11 3" xfId="21228" xr:uid="{00000000-0005-0000-0000-0000F95B0000}"/>
    <cellStyle name="Izračun 2 2 5 12" xfId="21229" xr:uid="{00000000-0005-0000-0000-0000FA5B0000}"/>
    <cellStyle name="Izračun 2 2 5 12 2" xfId="21230" xr:uid="{00000000-0005-0000-0000-0000FB5B0000}"/>
    <cellStyle name="Izračun 2 2 5 13" xfId="21231" xr:uid="{00000000-0005-0000-0000-0000FC5B0000}"/>
    <cellStyle name="Izračun 2 2 5 14" xfId="46751" xr:uid="{00000000-0005-0000-0000-0000FD5B0000}"/>
    <cellStyle name="Izračun 2 2 5 2" xfId="21232" xr:uid="{00000000-0005-0000-0000-0000FE5B0000}"/>
    <cellStyle name="Izračun 2 2 5 2 2" xfId="21233" xr:uid="{00000000-0005-0000-0000-0000FF5B0000}"/>
    <cellStyle name="Izračun 2 2 5 2 2 2" xfId="21234" xr:uid="{00000000-0005-0000-0000-0000005C0000}"/>
    <cellStyle name="Izračun 2 2 5 2 2 2 2" xfId="21235" xr:uid="{00000000-0005-0000-0000-0000015C0000}"/>
    <cellStyle name="Izračun 2 2 5 2 2 3" xfId="21236" xr:uid="{00000000-0005-0000-0000-0000025C0000}"/>
    <cellStyle name="Izračun 2 2 5 2 3" xfId="21237" xr:uid="{00000000-0005-0000-0000-0000035C0000}"/>
    <cellStyle name="Izračun 2 2 5 2 3 2" xfId="21238" xr:uid="{00000000-0005-0000-0000-0000045C0000}"/>
    <cellStyle name="Izračun 2 2 5 2 4" xfId="21239" xr:uid="{00000000-0005-0000-0000-0000055C0000}"/>
    <cellStyle name="Izračun 2 2 5 2 5" xfId="47131" xr:uid="{00000000-0005-0000-0000-0000065C0000}"/>
    <cellStyle name="Izračun 2 2 5 3" xfId="21240" xr:uid="{00000000-0005-0000-0000-0000075C0000}"/>
    <cellStyle name="Izračun 2 2 5 3 2" xfId="21241" xr:uid="{00000000-0005-0000-0000-0000085C0000}"/>
    <cellStyle name="Izračun 2 2 5 3 2 2" xfId="21242" xr:uid="{00000000-0005-0000-0000-0000095C0000}"/>
    <cellStyle name="Izračun 2 2 5 3 2 2 2" xfId="21243" xr:uid="{00000000-0005-0000-0000-00000A5C0000}"/>
    <cellStyle name="Izračun 2 2 5 3 2 3" xfId="21244" xr:uid="{00000000-0005-0000-0000-00000B5C0000}"/>
    <cellStyle name="Izračun 2 2 5 3 3" xfId="21245" xr:uid="{00000000-0005-0000-0000-00000C5C0000}"/>
    <cellStyle name="Izračun 2 2 5 3 3 2" xfId="21246" xr:uid="{00000000-0005-0000-0000-00000D5C0000}"/>
    <cellStyle name="Izračun 2 2 5 3 4" xfId="21247" xr:uid="{00000000-0005-0000-0000-00000E5C0000}"/>
    <cellStyle name="Izračun 2 2 5 3 5" xfId="47730" xr:uid="{00000000-0005-0000-0000-00000F5C0000}"/>
    <cellStyle name="Izračun 2 2 5 4" xfId="21248" xr:uid="{00000000-0005-0000-0000-0000105C0000}"/>
    <cellStyle name="Izračun 2 2 5 4 2" xfId="21249" xr:uid="{00000000-0005-0000-0000-0000115C0000}"/>
    <cellStyle name="Izračun 2 2 5 4 2 2" xfId="21250" xr:uid="{00000000-0005-0000-0000-0000125C0000}"/>
    <cellStyle name="Izračun 2 2 5 4 2 2 2" xfId="21251" xr:uid="{00000000-0005-0000-0000-0000135C0000}"/>
    <cellStyle name="Izračun 2 2 5 4 2 3" xfId="21252" xr:uid="{00000000-0005-0000-0000-0000145C0000}"/>
    <cellStyle name="Izračun 2 2 5 4 3" xfId="21253" xr:uid="{00000000-0005-0000-0000-0000155C0000}"/>
    <cellStyle name="Izračun 2 2 5 4 3 2" xfId="21254" xr:uid="{00000000-0005-0000-0000-0000165C0000}"/>
    <cellStyle name="Izračun 2 2 5 4 4" xfId="21255" xr:uid="{00000000-0005-0000-0000-0000175C0000}"/>
    <cellStyle name="Izračun 2 2 5 4 5" xfId="48145" xr:uid="{00000000-0005-0000-0000-0000185C0000}"/>
    <cellStyle name="Izračun 2 2 5 5" xfId="21256" xr:uid="{00000000-0005-0000-0000-0000195C0000}"/>
    <cellStyle name="Izračun 2 2 5 5 2" xfId="21257" xr:uid="{00000000-0005-0000-0000-00001A5C0000}"/>
    <cellStyle name="Izračun 2 2 5 5 2 2" xfId="21258" xr:uid="{00000000-0005-0000-0000-00001B5C0000}"/>
    <cellStyle name="Izračun 2 2 5 5 2 2 2" xfId="21259" xr:uid="{00000000-0005-0000-0000-00001C5C0000}"/>
    <cellStyle name="Izračun 2 2 5 5 2 3" xfId="21260" xr:uid="{00000000-0005-0000-0000-00001D5C0000}"/>
    <cellStyle name="Izračun 2 2 5 5 3" xfId="21261" xr:uid="{00000000-0005-0000-0000-00001E5C0000}"/>
    <cellStyle name="Izračun 2 2 5 5 3 2" xfId="21262" xr:uid="{00000000-0005-0000-0000-00001F5C0000}"/>
    <cellStyle name="Izračun 2 2 5 5 4" xfId="21263" xr:uid="{00000000-0005-0000-0000-0000205C0000}"/>
    <cellStyle name="Izračun 2 2 5 5 5" xfId="48545" xr:uid="{00000000-0005-0000-0000-0000215C0000}"/>
    <cellStyle name="Izračun 2 2 5 6" xfId="21264" xr:uid="{00000000-0005-0000-0000-0000225C0000}"/>
    <cellStyle name="Izračun 2 2 5 6 2" xfId="21265" xr:uid="{00000000-0005-0000-0000-0000235C0000}"/>
    <cellStyle name="Izračun 2 2 5 6 2 2" xfId="21266" xr:uid="{00000000-0005-0000-0000-0000245C0000}"/>
    <cellStyle name="Izračun 2 2 5 6 2 2 2" xfId="21267" xr:uid="{00000000-0005-0000-0000-0000255C0000}"/>
    <cellStyle name="Izračun 2 2 5 6 2 3" xfId="21268" xr:uid="{00000000-0005-0000-0000-0000265C0000}"/>
    <cellStyle name="Izračun 2 2 5 6 3" xfId="21269" xr:uid="{00000000-0005-0000-0000-0000275C0000}"/>
    <cellStyle name="Izračun 2 2 5 6 3 2" xfId="21270" xr:uid="{00000000-0005-0000-0000-0000285C0000}"/>
    <cellStyle name="Izračun 2 2 5 6 4" xfId="21271" xr:uid="{00000000-0005-0000-0000-0000295C0000}"/>
    <cellStyle name="Izračun 2 2 5 6 5" xfId="49125" xr:uid="{00000000-0005-0000-0000-00002A5C0000}"/>
    <cellStyle name="Izračun 2 2 5 7" xfId="21272" xr:uid="{00000000-0005-0000-0000-00002B5C0000}"/>
    <cellStyle name="Izračun 2 2 5 7 2" xfId="21273" xr:uid="{00000000-0005-0000-0000-00002C5C0000}"/>
    <cellStyle name="Izračun 2 2 5 7 2 2" xfId="21274" xr:uid="{00000000-0005-0000-0000-00002D5C0000}"/>
    <cellStyle name="Izračun 2 2 5 7 2 2 2" xfId="21275" xr:uid="{00000000-0005-0000-0000-00002E5C0000}"/>
    <cellStyle name="Izračun 2 2 5 7 2 3" xfId="21276" xr:uid="{00000000-0005-0000-0000-00002F5C0000}"/>
    <cellStyle name="Izračun 2 2 5 7 3" xfId="21277" xr:uid="{00000000-0005-0000-0000-0000305C0000}"/>
    <cellStyle name="Izračun 2 2 5 7 3 2" xfId="21278" xr:uid="{00000000-0005-0000-0000-0000315C0000}"/>
    <cellStyle name="Izračun 2 2 5 7 4" xfId="21279" xr:uid="{00000000-0005-0000-0000-0000325C0000}"/>
    <cellStyle name="Izračun 2 2 5 7 5" xfId="49517" xr:uid="{00000000-0005-0000-0000-0000335C0000}"/>
    <cellStyle name="Izračun 2 2 5 8" xfId="21280" xr:uid="{00000000-0005-0000-0000-0000345C0000}"/>
    <cellStyle name="Izračun 2 2 5 8 2" xfId="21281" xr:uid="{00000000-0005-0000-0000-0000355C0000}"/>
    <cellStyle name="Izračun 2 2 5 8 2 2" xfId="21282" xr:uid="{00000000-0005-0000-0000-0000365C0000}"/>
    <cellStyle name="Izračun 2 2 5 8 2 2 2" xfId="21283" xr:uid="{00000000-0005-0000-0000-0000375C0000}"/>
    <cellStyle name="Izračun 2 2 5 8 2 3" xfId="21284" xr:uid="{00000000-0005-0000-0000-0000385C0000}"/>
    <cellStyle name="Izračun 2 2 5 8 3" xfId="21285" xr:uid="{00000000-0005-0000-0000-0000395C0000}"/>
    <cellStyle name="Izračun 2 2 5 8 3 2" xfId="21286" xr:uid="{00000000-0005-0000-0000-00003A5C0000}"/>
    <cellStyle name="Izračun 2 2 5 8 4" xfId="21287" xr:uid="{00000000-0005-0000-0000-00003B5C0000}"/>
    <cellStyle name="Izračun 2 2 5 8 5" xfId="49963" xr:uid="{00000000-0005-0000-0000-00003C5C0000}"/>
    <cellStyle name="Izračun 2 2 5 9" xfId="21288" xr:uid="{00000000-0005-0000-0000-00003D5C0000}"/>
    <cellStyle name="Izračun 2 2 5 9 2" xfId="21289" xr:uid="{00000000-0005-0000-0000-00003E5C0000}"/>
    <cellStyle name="Izračun 2 2 5 9 2 2" xfId="21290" xr:uid="{00000000-0005-0000-0000-00003F5C0000}"/>
    <cellStyle name="Izračun 2 2 5 9 2 2 2" xfId="21291" xr:uid="{00000000-0005-0000-0000-0000405C0000}"/>
    <cellStyle name="Izračun 2 2 5 9 2 3" xfId="21292" xr:uid="{00000000-0005-0000-0000-0000415C0000}"/>
    <cellStyle name="Izračun 2 2 5 9 3" xfId="21293" xr:uid="{00000000-0005-0000-0000-0000425C0000}"/>
    <cellStyle name="Izračun 2 2 5 9 3 2" xfId="21294" xr:uid="{00000000-0005-0000-0000-0000435C0000}"/>
    <cellStyle name="Izračun 2 2 5 9 4" xfId="21295" xr:uid="{00000000-0005-0000-0000-0000445C0000}"/>
    <cellStyle name="Izračun 2 2 5 9 5" xfId="50371" xr:uid="{00000000-0005-0000-0000-0000455C0000}"/>
    <cellStyle name="Izračun 2 2 6" xfId="21296" xr:uid="{00000000-0005-0000-0000-0000465C0000}"/>
    <cellStyle name="Izračun 2 2 6 10" xfId="21297" xr:uid="{00000000-0005-0000-0000-0000475C0000}"/>
    <cellStyle name="Izračun 2 2 6 10 2" xfId="21298" xr:uid="{00000000-0005-0000-0000-0000485C0000}"/>
    <cellStyle name="Izračun 2 2 6 10 2 2" xfId="21299" xr:uid="{00000000-0005-0000-0000-0000495C0000}"/>
    <cellStyle name="Izračun 2 2 6 10 2 2 2" xfId="21300" xr:uid="{00000000-0005-0000-0000-00004A5C0000}"/>
    <cellStyle name="Izračun 2 2 6 10 2 3" xfId="21301" xr:uid="{00000000-0005-0000-0000-00004B5C0000}"/>
    <cellStyle name="Izračun 2 2 6 10 3" xfId="21302" xr:uid="{00000000-0005-0000-0000-00004C5C0000}"/>
    <cellStyle name="Izračun 2 2 6 10 3 2" xfId="21303" xr:uid="{00000000-0005-0000-0000-00004D5C0000}"/>
    <cellStyle name="Izračun 2 2 6 10 4" xfId="21304" xr:uid="{00000000-0005-0000-0000-00004E5C0000}"/>
    <cellStyle name="Izračun 2 2 6 10 5" xfId="50799" xr:uid="{00000000-0005-0000-0000-00004F5C0000}"/>
    <cellStyle name="Izračun 2 2 6 11" xfId="21305" xr:uid="{00000000-0005-0000-0000-0000505C0000}"/>
    <cellStyle name="Izračun 2 2 6 11 2" xfId="21306" xr:uid="{00000000-0005-0000-0000-0000515C0000}"/>
    <cellStyle name="Izračun 2 2 6 11 2 2" xfId="21307" xr:uid="{00000000-0005-0000-0000-0000525C0000}"/>
    <cellStyle name="Izračun 2 2 6 11 3" xfId="21308" xr:uid="{00000000-0005-0000-0000-0000535C0000}"/>
    <cellStyle name="Izračun 2 2 6 12" xfId="21309" xr:uid="{00000000-0005-0000-0000-0000545C0000}"/>
    <cellStyle name="Izračun 2 2 6 12 2" xfId="21310" xr:uid="{00000000-0005-0000-0000-0000555C0000}"/>
    <cellStyle name="Izračun 2 2 6 13" xfId="21311" xr:uid="{00000000-0005-0000-0000-0000565C0000}"/>
    <cellStyle name="Izračun 2 2 6 14" xfId="46779" xr:uid="{00000000-0005-0000-0000-0000575C0000}"/>
    <cellStyle name="Izračun 2 2 6 2" xfId="21312" xr:uid="{00000000-0005-0000-0000-0000585C0000}"/>
    <cellStyle name="Izračun 2 2 6 2 2" xfId="21313" xr:uid="{00000000-0005-0000-0000-0000595C0000}"/>
    <cellStyle name="Izračun 2 2 6 2 2 2" xfId="21314" xr:uid="{00000000-0005-0000-0000-00005A5C0000}"/>
    <cellStyle name="Izračun 2 2 6 2 2 2 2" xfId="21315" xr:uid="{00000000-0005-0000-0000-00005B5C0000}"/>
    <cellStyle name="Izračun 2 2 6 2 2 3" xfId="21316" xr:uid="{00000000-0005-0000-0000-00005C5C0000}"/>
    <cellStyle name="Izračun 2 2 6 2 3" xfId="21317" xr:uid="{00000000-0005-0000-0000-00005D5C0000}"/>
    <cellStyle name="Izračun 2 2 6 2 3 2" xfId="21318" xr:uid="{00000000-0005-0000-0000-00005E5C0000}"/>
    <cellStyle name="Izračun 2 2 6 2 4" xfId="21319" xr:uid="{00000000-0005-0000-0000-00005F5C0000}"/>
    <cellStyle name="Izračun 2 2 6 2 5" xfId="47132" xr:uid="{00000000-0005-0000-0000-0000605C0000}"/>
    <cellStyle name="Izračun 2 2 6 3" xfId="21320" xr:uid="{00000000-0005-0000-0000-0000615C0000}"/>
    <cellStyle name="Izračun 2 2 6 3 2" xfId="21321" xr:uid="{00000000-0005-0000-0000-0000625C0000}"/>
    <cellStyle name="Izračun 2 2 6 3 2 2" xfId="21322" xr:uid="{00000000-0005-0000-0000-0000635C0000}"/>
    <cellStyle name="Izračun 2 2 6 3 2 2 2" xfId="21323" xr:uid="{00000000-0005-0000-0000-0000645C0000}"/>
    <cellStyle name="Izračun 2 2 6 3 2 3" xfId="21324" xr:uid="{00000000-0005-0000-0000-0000655C0000}"/>
    <cellStyle name="Izračun 2 2 6 3 3" xfId="21325" xr:uid="{00000000-0005-0000-0000-0000665C0000}"/>
    <cellStyle name="Izračun 2 2 6 3 3 2" xfId="21326" xr:uid="{00000000-0005-0000-0000-0000675C0000}"/>
    <cellStyle name="Izračun 2 2 6 3 4" xfId="21327" xr:uid="{00000000-0005-0000-0000-0000685C0000}"/>
    <cellStyle name="Izračun 2 2 6 3 5" xfId="47731" xr:uid="{00000000-0005-0000-0000-0000695C0000}"/>
    <cellStyle name="Izračun 2 2 6 4" xfId="21328" xr:uid="{00000000-0005-0000-0000-00006A5C0000}"/>
    <cellStyle name="Izračun 2 2 6 4 2" xfId="21329" xr:uid="{00000000-0005-0000-0000-00006B5C0000}"/>
    <cellStyle name="Izračun 2 2 6 4 2 2" xfId="21330" xr:uid="{00000000-0005-0000-0000-00006C5C0000}"/>
    <cellStyle name="Izračun 2 2 6 4 2 2 2" xfId="21331" xr:uid="{00000000-0005-0000-0000-00006D5C0000}"/>
    <cellStyle name="Izračun 2 2 6 4 2 3" xfId="21332" xr:uid="{00000000-0005-0000-0000-00006E5C0000}"/>
    <cellStyle name="Izračun 2 2 6 4 3" xfId="21333" xr:uid="{00000000-0005-0000-0000-00006F5C0000}"/>
    <cellStyle name="Izračun 2 2 6 4 3 2" xfId="21334" xr:uid="{00000000-0005-0000-0000-0000705C0000}"/>
    <cellStyle name="Izračun 2 2 6 4 4" xfId="21335" xr:uid="{00000000-0005-0000-0000-0000715C0000}"/>
    <cellStyle name="Izračun 2 2 6 4 5" xfId="48146" xr:uid="{00000000-0005-0000-0000-0000725C0000}"/>
    <cellStyle name="Izračun 2 2 6 5" xfId="21336" xr:uid="{00000000-0005-0000-0000-0000735C0000}"/>
    <cellStyle name="Izračun 2 2 6 5 2" xfId="21337" xr:uid="{00000000-0005-0000-0000-0000745C0000}"/>
    <cellStyle name="Izračun 2 2 6 5 2 2" xfId="21338" xr:uid="{00000000-0005-0000-0000-0000755C0000}"/>
    <cellStyle name="Izračun 2 2 6 5 2 2 2" xfId="21339" xr:uid="{00000000-0005-0000-0000-0000765C0000}"/>
    <cellStyle name="Izračun 2 2 6 5 2 3" xfId="21340" xr:uid="{00000000-0005-0000-0000-0000775C0000}"/>
    <cellStyle name="Izračun 2 2 6 5 3" xfId="21341" xr:uid="{00000000-0005-0000-0000-0000785C0000}"/>
    <cellStyle name="Izračun 2 2 6 5 3 2" xfId="21342" xr:uid="{00000000-0005-0000-0000-0000795C0000}"/>
    <cellStyle name="Izračun 2 2 6 5 4" xfId="21343" xr:uid="{00000000-0005-0000-0000-00007A5C0000}"/>
    <cellStyle name="Izračun 2 2 6 5 5" xfId="48546" xr:uid="{00000000-0005-0000-0000-00007B5C0000}"/>
    <cellStyle name="Izračun 2 2 6 6" xfId="21344" xr:uid="{00000000-0005-0000-0000-00007C5C0000}"/>
    <cellStyle name="Izračun 2 2 6 6 2" xfId="21345" xr:uid="{00000000-0005-0000-0000-00007D5C0000}"/>
    <cellStyle name="Izračun 2 2 6 6 2 2" xfId="21346" xr:uid="{00000000-0005-0000-0000-00007E5C0000}"/>
    <cellStyle name="Izračun 2 2 6 6 2 2 2" xfId="21347" xr:uid="{00000000-0005-0000-0000-00007F5C0000}"/>
    <cellStyle name="Izračun 2 2 6 6 2 3" xfId="21348" xr:uid="{00000000-0005-0000-0000-0000805C0000}"/>
    <cellStyle name="Izračun 2 2 6 6 3" xfId="21349" xr:uid="{00000000-0005-0000-0000-0000815C0000}"/>
    <cellStyle name="Izračun 2 2 6 6 3 2" xfId="21350" xr:uid="{00000000-0005-0000-0000-0000825C0000}"/>
    <cellStyle name="Izračun 2 2 6 6 4" xfId="21351" xr:uid="{00000000-0005-0000-0000-0000835C0000}"/>
    <cellStyle name="Izračun 2 2 6 6 5" xfId="49126" xr:uid="{00000000-0005-0000-0000-0000845C0000}"/>
    <cellStyle name="Izračun 2 2 6 7" xfId="21352" xr:uid="{00000000-0005-0000-0000-0000855C0000}"/>
    <cellStyle name="Izračun 2 2 6 7 2" xfId="21353" xr:uid="{00000000-0005-0000-0000-0000865C0000}"/>
    <cellStyle name="Izračun 2 2 6 7 2 2" xfId="21354" xr:uid="{00000000-0005-0000-0000-0000875C0000}"/>
    <cellStyle name="Izračun 2 2 6 7 2 2 2" xfId="21355" xr:uid="{00000000-0005-0000-0000-0000885C0000}"/>
    <cellStyle name="Izračun 2 2 6 7 2 3" xfId="21356" xr:uid="{00000000-0005-0000-0000-0000895C0000}"/>
    <cellStyle name="Izračun 2 2 6 7 3" xfId="21357" xr:uid="{00000000-0005-0000-0000-00008A5C0000}"/>
    <cellStyle name="Izračun 2 2 6 7 3 2" xfId="21358" xr:uid="{00000000-0005-0000-0000-00008B5C0000}"/>
    <cellStyle name="Izračun 2 2 6 7 4" xfId="21359" xr:uid="{00000000-0005-0000-0000-00008C5C0000}"/>
    <cellStyle name="Izračun 2 2 6 7 5" xfId="49518" xr:uid="{00000000-0005-0000-0000-00008D5C0000}"/>
    <cellStyle name="Izračun 2 2 6 8" xfId="21360" xr:uid="{00000000-0005-0000-0000-00008E5C0000}"/>
    <cellStyle name="Izračun 2 2 6 8 2" xfId="21361" xr:uid="{00000000-0005-0000-0000-00008F5C0000}"/>
    <cellStyle name="Izračun 2 2 6 8 2 2" xfId="21362" xr:uid="{00000000-0005-0000-0000-0000905C0000}"/>
    <cellStyle name="Izračun 2 2 6 8 2 2 2" xfId="21363" xr:uid="{00000000-0005-0000-0000-0000915C0000}"/>
    <cellStyle name="Izračun 2 2 6 8 2 3" xfId="21364" xr:uid="{00000000-0005-0000-0000-0000925C0000}"/>
    <cellStyle name="Izračun 2 2 6 8 3" xfId="21365" xr:uid="{00000000-0005-0000-0000-0000935C0000}"/>
    <cellStyle name="Izračun 2 2 6 8 3 2" xfId="21366" xr:uid="{00000000-0005-0000-0000-0000945C0000}"/>
    <cellStyle name="Izračun 2 2 6 8 4" xfId="21367" xr:uid="{00000000-0005-0000-0000-0000955C0000}"/>
    <cellStyle name="Izračun 2 2 6 8 5" xfId="49964" xr:uid="{00000000-0005-0000-0000-0000965C0000}"/>
    <cellStyle name="Izračun 2 2 6 9" xfId="21368" xr:uid="{00000000-0005-0000-0000-0000975C0000}"/>
    <cellStyle name="Izračun 2 2 6 9 2" xfId="21369" xr:uid="{00000000-0005-0000-0000-0000985C0000}"/>
    <cellStyle name="Izračun 2 2 6 9 2 2" xfId="21370" xr:uid="{00000000-0005-0000-0000-0000995C0000}"/>
    <cellStyle name="Izračun 2 2 6 9 2 2 2" xfId="21371" xr:uid="{00000000-0005-0000-0000-00009A5C0000}"/>
    <cellStyle name="Izračun 2 2 6 9 2 3" xfId="21372" xr:uid="{00000000-0005-0000-0000-00009B5C0000}"/>
    <cellStyle name="Izračun 2 2 6 9 3" xfId="21373" xr:uid="{00000000-0005-0000-0000-00009C5C0000}"/>
    <cellStyle name="Izračun 2 2 6 9 3 2" xfId="21374" xr:uid="{00000000-0005-0000-0000-00009D5C0000}"/>
    <cellStyle name="Izračun 2 2 6 9 4" xfId="21375" xr:uid="{00000000-0005-0000-0000-00009E5C0000}"/>
    <cellStyle name="Izračun 2 2 6 9 5" xfId="50372" xr:uid="{00000000-0005-0000-0000-00009F5C0000}"/>
    <cellStyle name="Izračun 2 2 7" xfId="21376" xr:uid="{00000000-0005-0000-0000-0000A05C0000}"/>
    <cellStyle name="Izračun 2 2 7 10" xfId="21377" xr:uid="{00000000-0005-0000-0000-0000A15C0000}"/>
    <cellStyle name="Izračun 2 2 7 10 2" xfId="21378" xr:uid="{00000000-0005-0000-0000-0000A25C0000}"/>
    <cellStyle name="Izračun 2 2 7 10 2 2" xfId="21379" xr:uid="{00000000-0005-0000-0000-0000A35C0000}"/>
    <cellStyle name="Izračun 2 2 7 10 2 2 2" xfId="21380" xr:uid="{00000000-0005-0000-0000-0000A45C0000}"/>
    <cellStyle name="Izračun 2 2 7 10 2 3" xfId="21381" xr:uid="{00000000-0005-0000-0000-0000A55C0000}"/>
    <cellStyle name="Izračun 2 2 7 10 3" xfId="21382" xr:uid="{00000000-0005-0000-0000-0000A65C0000}"/>
    <cellStyle name="Izračun 2 2 7 10 3 2" xfId="21383" xr:uid="{00000000-0005-0000-0000-0000A75C0000}"/>
    <cellStyle name="Izračun 2 2 7 10 4" xfId="21384" xr:uid="{00000000-0005-0000-0000-0000A85C0000}"/>
    <cellStyle name="Izračun 2 2 7 10 5" xfId="50800" xr:uid="{00000000-0005-0000-0000-0000A95C0000}"/>
    <cellStyle name="Izračun 2 2 7 11" xfId="21385" xr:uid="{00000000-0005-0000-0000-0000AA5C0000}"/>
    <cellStyle name="Izračun 2 2 7 11 2" xfId="21386" xr:uid="{00000000-0005-0000-0000-0000AB5C0000}"/>
    <cellStyle name="Izračun 2 2 7 11 2 2" xfId="21387" xr:uid="{00000000-0005-0000-0000-0000AC5C0000}"/>
    <cellStyle name="Izračun 2 2 7 11 3" xfId="21388" xr:uid="{00000000-0005-0000-0000-0000AD5C0000}"/>
    <cellStyle name="Izračun 2 2 7 12" xfId="21389" xr:uid="{00000000-0005-0000-0000-0000AE5C0000}"/>
    <cellStyle name="Izračun 2 2 7 12 2" xfId="21390" xr:uid="{00000000-0005-0000-0000-0000AF5C0000}"/>
    <cellStyle name="Izračun 2 2 7 13" xfId="21391" xr:uid="{00000000-0005-0000-0000-0000B05C0000}"/>
    <cellStyle name="Izračun 2 2 7 14" xfId="46800" xr:uid="{00000000-0005-0000-0000-0000B15C0000}"/>
    <cellStyle name="Izračun 2 2 7 2" xfId="21392" xr:uid="{00000000-0005-0000-0000-0000B25C0000}"/>
    <cellStyle name="Izračun 2 2 7 2 2" xfId="21393" xr:uid="{00000000-0005-0000-0000-0000B35C0000}"/>
    <cellStyle name="Izračun 2 2 7 2 2 2" xfId="21394" xr:uid="{00000000-0005-0000-0000-0000B45C0000}"/>
    <cellStyle name="Izračun 2 2 7 2 2 2 2" xfId="21395" xr:uid="{00000000-0005-0000-0000-0000B55C0000}"/>
    <cellStyle name="Izračun 2 2 7 2 2 3" xfId="21396" xr:uid="{00000000-0005-0000-0000-0000B65C0000}"/>
    <cellStyle name="Izračun 2 2 7 2 3" xfId="21397" xr:uid="{00000000-0005-0000-0000-0000B75C0000}"/>
    <cellStyle name="Izračun 2 2 7 2 3 2" xfId="21398" xr:uid="{00000000-0005-0000-0000-0000B85C0000}"/>
    <cellStyle name="Izračun 2 2 7 2 4" xfId="21399" xr:uid="{00000000-0005-0000-0000-0000B95C0000}"/>
    <cellStyle name="Izračun 2 2 7 2 5" xfId="47133" xr:uid="{00000000-0005-0000-0000-0000BA5C0000}"/>
    <cellStyle name="Izračun 2 2 7 3" xfId="21400" xr:uid="{00000000-0005-0000-0000-0000BB5C0000}"/>
    <cellStyle name="Izračun 2 2 7 3 2" xfId="21401" xr:uid="{00000000-0005-0000-0000-0000BC5C0000}"/>
    <cellStyle name="Izračun 2 2 7 3 2 2" xfId="21402" xr:uid="{00000000-0005-0000-0000-0000BD5C0000}"/>
    <cellStyle name="Izračun 2 2 7 3 2 2 2" xfId="21403" xr:uid="{00000000-0005-0000-0000-0000BE5C0000}"/>
    <cellStyle name="Izračun 2 2 7 3 2 3" xfId="21404" xr:uid="{00000000-0005-0000-0000-0000BF5C0000}"/>
    <cellStyle name="Izračun 2 2 7 3 3" xfId="21405" xr:uid="{00000000-0005-0000-0000-0000C05C0000}"/>
    <cellStyle name="Izračun 2 2 7 3 3 2" xfId="21406" xr:uid="{00000000-0005-0000-0000-0000C15C0000}"/>
    <cellStyle name="Izračun 2 2 7 3 4" xfId="21407" xr:uid="{00000000-0005-0000-0000-0000C25C0000}"/>
    <cellStyle name="Izračun 2 2 7 3 5" xfId="47732" xr:uid="{00000000-0005-0000-0000-0000C35C0000}"/>
    <cellStyle name="Izračun 2 2 7 4" xfId="21408" xr:uid="{00000000-0005-0000-0000-0000C45C0000}"/>
    <cellStyle name="Izračun 2 2 7 4 2" xfId="21409" xr:uid="{00000000-0005-0000-0000-0000C55C0000}"/>
    <cellStyle name="Izračun 2 2 7 4 2 2" xfId="21410" xr:uid="{00000000-0005-0000-0000-0000C65C0000}"/>
    <cellStyle name="Izračun 2 2 7 4 2 2 2" xfId="21411" xr:uid="{00000000-0005-0000-0000-0000C75C0000}"/>
    <cellStyle name="Izračun 2 2 7 4 2 3" xfId="21412" xr:uid="{00000000-0005-0000-0000-0000C85C0000}"/>
    <cellStyle name="Izračun 2 2 7 4 3" xfId="21413" xr:uid="{00000000-0005-0000-0000-0000C95C0000}"/>
    <cellStyle name="Izračun 2 2 7 4 3 2" xfId="21414" xr:uid="{00000000-0005-0000-0000-0000CA5C0000}"/>
    <cellStyle name="Izračun 2 2 7 4 4" xfId="21415" xr:uid="{00000000-0005-0000-0000-0000CB5C0000}"/>
    <cellStyle name="Izračun 2 2 7 4 5" xfId="48147" xr:uid="{00000000-0005-0000-0000-0000CC5C0000}"/>
    <cellStyle name="Izračun 2 2 7 5" xfId="21416" xr:uid="{00000000-0005-0000-0000-0000CD5C0000}"/>
    <cellStyle name="Izračun 2 2 7 5 2" xfId="21417" xr:uid="{00000000-0005-0000-0000-0000CE5C0000}"/>
    <cellStyle name="Izračun 2 2 7 5 2 2" xfId="21418" xr:uid="{00000000-0005-0000-0000-0000CF5C0000}"/>
    <cellStyle name="Izračun 2 2 7 5 2 2 2" xfId="21419" xr:uid="{00000000-0005-0000-0000-0000D05C0000}"/>
    <cellStyle name="Izračun 2 2 7 5 2 3" xfId="21420" xr:uid="{00000000-0005-0000-0000-0000D15C0000}"/>
    <cellStyle name="Izračun 2 2 7 5 3" xfId="21421" xr:uid="{00000000-0005-0000-0000-0000D25C0000}"/>
    <cellStyle name="Izračun 2 2 7 5 3 2" xfId="21422" xr:uid="{00000000-0005-0000-0000-0000D35C0000}"/>
    <cellStyle name="Izračun 2 2 7 5 4" xfId="21423" xr:uid="{00000000-0005-0000-0000-0000D45C0000}"/>
    <cellStyle name="Izračun 2 2 7 5 5" xfId="48547" xr:uid="{00000000-0005-0000-0000-0000D55C0000}"/>
    <cellStyle name="Izračun 2 2 7 6" xfId="21424" xr:uid="{00000000-0005-0000-0000-0000D65C0000}"/>
    <cellStyle name="Izračun 2 2 7 6 2" xfId="21425" xr:uid="{00000000-0005-0000-0000-0000D75C0000}"/>
    <cellStyle name="Izračun 2 2 7 6 2 2" xfId="21426" xr:uid="{00000000-0005-0000-0000-0000D85C0000}"/>
    <cellStyle name="Izračun 2 2 7 6 2 2 2" xfId="21427" xr:uid="{00000000-0005-0000-0000-0000D95C0000}"/>
    <cellStyle name="Izračun 2 2 7 6 2 3" xfId="21428" xr:uid="{00000000-0005-0000-0000-0000DA5C0000}"/>
    <cellStyle name="Izračun 2 2 7 6 3" xfId="21429" xr:uid="{00000000-0005-0000-0000-0000DB5C0000}"/>
    <cellStyle name="Izračun 2 2 7 6 3 2" xfId="21430" xr:uid="{00000000-0005-0000-0000-0000DC5C0000}"/>
    <cellStyle name="Izračun 2 2 7 6 4" xfId="21431" xr:uid="{00000000-0005-0000-0000-0000DD5C0000}"/>
    <cellStyle name="Izračun 2 2 7 6 5" xfId="49127" xr:uid="{00000000-0005-0000-0000-0000DE5C0000}"/>
    <cellStyle name="Izračun 2 2 7 7" xfId="21432" xr:uid="{00000000-0005-0000-0000-0000DF5C0000}"/>
    <cellStyle name="Izračun 2 2 7 7 2" xfId="21433" xr:uid="{00000000-0005-0000-0000-0000E05C0000}"/>
    <cellStyle name="Izračun 2 2 7 7 2 2" xfId="21434" xr:uid="{00000000-0005-0000-0000-0000E15C0000}"/>
    <cellStyle name="Izračun 2 2 7 7 2 2 2" xfId="21435" xr:uid="{00000000-0005-0000-0000-0000E25C0000}"/>
    <cellStyle name="Izračun 2 2 7 7 2 3" xfId="21436" xr:uid="{00000000-0005-0000-0000-0000E35C0000}"/>
    <cellStyle name="Izračun 2 2 7 7 3" xfId="21437" xr:uid="{00000000-0005-0000-0000-0000E45C0000}"/>
    <cellStyle name="Izračun 2 2 7 7 3 2" xfId="21438" xr:uid="{00000000-0005-0000-0000-0000E55C0000}"/>
    <cellStyle name="Izračun 2 2 7 7 4" xfId="21439" xr:uid="{00000000-0005-0000-0000-0000E65C0000}"/>
    <cellStyle name="Izračun 2 2 7 7 5" xfId="49519" xr:uid="{00000000-0005-0000-0000-0000E75C0000}"/>
    <cellStyle name="Izračun 2 2 7 8" xfId="21440" xr:uid="{00000000-0005-0000-0000-0000E85C0000}"/>
    <cellStyle name="Izračun 2 2 7 8 2" xfId="21441" xr:uid="{00000000-0005-0000-0000-0000E95C0000}"/>
    <cellStyle name="Izračun 2 2 7 8 2 2" xfId="21442" xr:uid="{00000000-0005-0000-0000-0000EA5C0000}"/>
    <cellStyle name="Izračun 2 2 7 8 2 2 2" xfId="21443" xr:uid="{00000000-0005-0000-0000-0000EB5C0000}"/>
    <cellStyle name="Izračun 2 2 7 8 2 3" xfId="21444" xr:uid="{00000000-0005-0000-0000-0000EC5C0000}"/>
    <cellStyle name="Izračun 2 2 7 8 3" xfId="21445" xr:uid="{00000000-0005-0000-0000-0000ED5C0000}"/>
    <cellStyle name="Izračun 2 2 7 8 3 2" xfId="21446" xr:uid="{00000000-0005-0000-0000-0000EE5C0000}"/>
    <cellStyle name="Izračun 2 2 7 8 4" xfId="21447" xr:uid="{00000000-0005-0000-0000-0000EF5C0000}"/>
    <cellStyle name="Izračun 2 2 7 8 5" xfId="49965" xr:uid="{00000000-0005-0000-0000-0000F05C0000}"/>
    <cellStyle name="Izračun 2 2 7 9" xfId="21448" xr:uid="{00000000-0005-0000-0000-0000F15C0000}"/>
    <cellStyle name="Izračun 2 2 7 9 2" xfId="21449" xr:uid="{00000000-0005-0000-0000-0000F25C0000}"/>
    <cellStyle name="Izračun 2 2 7 9 2 2" xfId="21450" xr:uid="{00000000-0005-0000-0000-0000F35C0000}"/>
    <cellStyle name="Izračun 2 2 7 9 2 2 2" xfId="21451" xr:uid="{00000000-0005-0000-0000-0000F45C0000}"/>
    <cellStyle name="Izračun 2 2 7 9 2 3" xfId="21452" xr:uid="{00000000-0005-0000-0000-0000F55C0000}"/>
    <cellStyle name="Izračun 2 2 7 9 3" xfId="21453" xr:uid="{00000000-0005-0000-0000-0000F65C0000}"/>
    <cellStyle name="Izračun 2 2 7 9 3 2" xfId="21454" xr:uid="{00000000-0005-0000-0000-0000F75C0000}"/>
    <cellStyle name="Izračun 2 2 7 9 4" xfId="21455" xr:uid="{00000000-0005-0000-0000-0000F85C0000}"/>
    <cellStyle name="Izračun 2 2 7 9 5" xfId="50373" xr:uid="{00000000-0005-0000-0000-0000F95C0000}"/>
    <cellStyle name="Izračun 2 2 8" xfId="21456" xr:uid="{00000000-0005-0000-0000-0000FA5C0000}"/>
    <cellStyle name="Izračun 2 2 8 10" xfId="21457" xr:uid="{00000000-0005-0000-0000-0000FB5C0000}"/>
    <cellStyle name="Izračun 2 2 8 10 2" xfId="21458" xr:uid="{00000000-0005-0000-0000-0000FC5C0000}"/>
    <cellStyle name="Izračun 2 2 8 10 2 2" xfId="21459" xr:uid="{00000000-0005-0000-0000-0000FD5C0000}"/>
    <cellStyle name="Izračun 2 2 8 10 2 2 2" xfId="21460" xr:uid="{00000000-0005-0000-0000-0000FE5C0000}"/>
    <cellStyle name="Izračun 2 2 8 10 2 3" xfId="21461" xr:uid="{00000000-0005-0000-0000-0000FF5C0000}"/>
    <cellStyle name="Izračun 2 2 8 10 3" xfId="21462" xr:uid="{00000000-0005-0000-0000-0000005D0000}"/>
    <cellStyle name="Izračun 2 2 8 10 3 2" xfId="21463" xr:uid="{00000000-0005-0000-0000-0000015D0000}"/>
    <cellStyle name="Izračun 2 2 8 10 4" xfId="21464" xr:uid="{00000000-0005-0000-0000-0000025D0000}"/>
    <cellStyle name="Izračun 2 2 8 10 5" xfId="50801" xr:uid="{00000000-0005-0000-0000-0000035D0000}"/>
    <cellStyle name="Izračun 2 2 8 11" xfId="21465" xr:uid="{00000000-0005-0000-0000-0000045D0000}"/>
    <cellStyle name="Izračun 2 2 8 11 2" xfId="21466" xr:uid="{00000000-0005-0000-0000-0000055D0000}"/>
    <cellStyle name="Izračun 2 2 8 11 2 2" xfId="21467" xr:uid="{00000000-0005-0000-0000-0000065D0000}"/>
    <cellStyle name="Izračun 2 2 8 11 3" xfId="21468" xr:uid="{00000000-0005-0000-0000-0000075D0000}"/>
    <cellStyle name="Izračun 2 2 8 12" xfId="21469" xr:uid="{00000000-0005-0000-0000-0000085D0000}"/>
    <cellStyle name="Izračun 2 2 8 12 2" xfId="21470" xr:uid="{00000000-0005-0000-0000-0000095D0000}"/>
    <cellStyle name="Izračun 2 2 8 13" xfId="21471" xr:uid="{00000000-0005-0000-0000-00000A5D0000}"/>
    <cellStyle name="Izračun 2 2 8 14" xfId="46827" xr:uid="{00000000-0005-0000-0000-00000B5D0000}"/>
    <cellStyle name="Izračun 2 2 8 2" xfId="21472" xr:uid="{00000000-0005-0000-0000-00000C5D0000}"/>
    <cellStyle name="Izračun 2 2 8 2 2" xfId="21473" xr:uid="{00000000-0005-0000-0000-00000D5D0000}"/>
    <cellStyle name="Izračun 2 2 8 2 2 2" xfId="21474" xr:uid="{00000000-0005-0000-0000-00000E5D0000}"/>
    <cellStyle name="Izračun 2 2 8 2 2 2 2" xfId="21475" xr:uid="{00000000-0005-0000-0000-00000F5D0000}"/>
    <cellStyle name="Izračun 2 2 8 2 2 3" xfId="21476" xr:uid="{00000000-0005-0000-0000-0000105D0000}"/>
    <cellStyle name="Izračun 2 2 8 2 3" xfId="21477" xr:uid="{00000000-0005-0000-0000-0000115D0000}"/>
    <cellStyle name="Izračun 2 2 8 2 3 2" xfId="21478" xr:uid="{00000000-0005-0000-0000-0000125D0000}"/>
    <cellStyle name="Izračun 2 2 8 2 4" xfId="21479" xr:uid="{00000000-0005-0000-0000-0000135D0000}"/>
    <cellStyle name="Izračun 2 2 8 2 5" xfId="47134" xr:uid="{00000000-0005-0000-0000-0000145D0000}"/>
    <cellStyle name="Izračun 2 2 8 3" xfId="21480" xr:uid="{00000000-0005-0000-0000-0000155D0000}"/>
    <cellStyle name="Izračun 2 2 8 3 2" xfId="21481" xr:uid="{00000000-0005-0000-0000-0000165D0000}"/>
    <cellStyle name="Izračun 2 2 8 3 2 2" xfId="21482" xr:uid="{00000000-0005-0000-0000-0000175D0000}"/>
    <cellStyle name="Izračun 2 2 8 3 2 2 2" xfId="21483" xr:uid="{00000000-0005-0000-0000-0000185D0000}"/>
    <cellStyle name="Izračun 2 2 8 3 2 3" xfId="21484" xr:uid="{00000000-0005-0000-0000-0000195D0000}"/>
    <cellStyle name="Izračun 2 2 8 3 3" xfId="21485" xr:uid="{00000000-0005-0000-0000-00001A5D0000}"/>
    <cellStyle name="Izračun 2 2 8 3 3 2" xfId="21486" xr:uid="{00000000-0005-0000-0000-00001B5D0000}"/>
    <cellStyle name="Izračun 2 2 8 3 4" xfId="21487" xr:uid="{00000000-0005-0000-0000-00001C5D0000}"/>
    <cellStyle name="Izračun 2 2 8 3 5" xfId="47733" xr:uid="{00000000-0005-0000-0000-00001D5D0000}"/>
    <cellStyle name="Izračun 2 2 8 4" xfId="21488" xr:uid="{00000000-0005-0000-0000-00001E5D0000}"/>
    <cellStyle name="Izračun 2 2 8 4 2" xfId="21489" xr:uid="{00000000-0005-0000-0000-00001F5D0000}"/>
    <cellStyle name="Izračun 2 2 8 4 2 2" xfId="21490" xr:uid="{00000000-0005-0000-0000-0000205D0000}"/>
    <cellStyle name="Izračun 2 2 8 4 2 2 2" xfId="21491" xr:uid="{00000000-0005-0000-0000-0000215D0000}"/>
    <cellStyle name="Izračun 2 2 8 4 2 3" xfId="21492" xr:uid="{00000000-0005-0000-0000-0000225D0000}"/>
    <cellStyle name="Izračun 2 2 8 4 3" xfId="21493" xr:uid="{00000000-0005-0000-0000-0000235D0000}"/>
    <cellStyle name="Izračun 2 2 8 4 3 2" xfId="21494" xr:uid="{00000000-0005-0000-0000-0000245D0000}"/>
    <cellStyle name="Izračun 2 2 8 4 4" xfId="21495" xr:uid="{00000000-0005-0000-0000-0000255D0000}"/>
    <cellStyle name="Izračun 2 2 8 4 5" xfId="48148" xr:uid="{00000000-0005-0000-0000-0000265D0000}"/>
    <cellStyle name="Izračun 2 2 8 5" xfId="21496" xr:uid="{00000000-0005-0000-0000-0000275D0000}"/>
    <cellStyle name="Izračun 2 2 8 5 2" xfId="21497" xr:uid="{00000000-0005-0000-0000-0000285D0000}"/>
    <cellStyle name="Izračun 2 2 8 5 2 2" xfId="21498" xr:uid="{00000000-0005-0000-0000-0000295D0000}"/>
    <cellStyle name="Izračun 2 2 8 5 2 2 2" xfId="21499" xr:uid="{00000000-0005-0000-0000-00002A5D0000}"/>
    <cellStyle name="Izračun 2 2 8 5 2 3" xfId="21500" xr:uid="{00000000-0005-0000-0000-00002B5D0000}"/>
    <cellStyle name="Izračun 2 2 8 5 3" xfId="21501" xr:uid="{00000000-0005-0000-0000-00002C5D0000}"/>
    <cellStyle name="Izračun 2 2 8 5 3 2" xfId="21502" xr:uid="{00000000-0005-0000-0000-00002D5D0000}"/>
    <cellStyle name="Izračun 2 2 8 5 4" xfId="21503" xr:uid="{00000000-0005-0000-0000-00002E5D0000}"/>
    <cellStyle name="Izračun 2 2 8 5 5" xfId="48548" xr:uid="{00000000-0005-0000-0000-00002F5D0000}"/>
    <cellStyle name="Izračun 2 2 8 6" xfId="21504" xr:uid="{00000000-0005-0000-0000-0000305D0000}"/>
    <cellStyle name="Izračun 2 2 8 6 2" xfId="21505" xr:uid="{00000000-0005-0000-0000-0000315D0000}"/>
    <cellStyle name="Izračun 2 2 8 6 2 2" xfId="21506" xr:uid="{00000000-0005-0000-0000-0000325D0000}"/>
    <cellStyle name="Izračun 2 2 8 6 2 2 2" xfId="21507" xr:uid="{00000000-0005-0000-0000-0000335D0000}"/>
    <cellStyle name="Izračun 2 2 8 6 2 3" xfId="21508" xr:uid="{00000000-0005-0000-0000-0000345D0000}"/>
    <cellStyle name="Izračun 2 2 8 6 3" xfId="21509" xr:uid="{00000000-0005-0000-0000-0000355D0000}"/>
    <cellStyle name="Izračun 2 2 8 6 3 2" xfId="21510" xr:uid="{00000000-0005-0000-0000-0000365D0000}"/>
    <cellStyle name="Izračun 2 2 8 6 4" xfId="21511" xr:uid="{00000000-0005-0000-0000-0000375D0000}"/>
    <cellStyle name="Izračun 2 2 8 6 5" xfId="49128" xr:uid="{00000000-0005-0000-0000-0000385D0000}"/>
    <cellStyle name="Izračun 2 2 8 7" xfId="21512" xr:uid="{00000000-0005-0000-0000-0000395D0000}"/>
    <cellStyle name="Izračun 2 2 8 7 2" xfId="21513" xr:uid="{00000000-0005-0000-0000-00003A5D0000}"/>
    <cellStyle name="Izračun 2 2 8 7 2 2" xfId="21514" xr:uid="{00000000-0005-0000-0000-00003B5D0000}"/>
    <cellStyle name="Izračun 2 2 8 7 2 2 2" xfId="21515" xr:uid="{00000000-0005-0000-0000-00003C5D0000}"/>
    <cellStyle name="Izračun 2 2 8 7 2 3" xfId="21516" xr:uid="{00000000-0005-0000-0000-00003D5D0000}"/>
    <cellStyle name="Izračun 2 2 8 7 3" xfId="21517" xr:uid="{00000000-0005-0000-0000-00003E5D0000}"/>
    <cellStyle name="Izračun 2 2 8 7 3 2" xfId="21518" xr:uid="{00000000-0005-0000-0000-00003F5D0000}"/>
    <cellStyle name="Izračun 2 2 8 7 4" xfId="21519" xr:uid="{00000000-0005-0000-0000-0000405D0000}"/>
    <cellStyle name="Izračun 2 2 8 7 5" xfId="49520" xr:uid="{00000000-0005-0000-0000-0000415D0000}"/>
    <cellStyle name="Izračun 2 2 8 8" xfId="21520" xr:uid="{00000000-0005-0000-0000-0000425D0000}"/>
    <cellStyle name="Izračun 2 2 8 8 2" xfId="21521" xr:uid="{00000000-0005-0000-0000-0000435D0000}"/>
    <cellStyle name="Izračun 2 2 8 8 2 2" xfId="21522" xr:uid="{00000000-0005-0000-0000-0000445D0000}"/>
    <cellStyle name="Izračun 2 2 8 8 2 2 2" xfId="21523" xr:uid="{00000000-0005-0000-0000-0000455D0000}"/>
    <cellStyle name="Izračun 2 2 8 8 2 3" xfId="21524" xr:uid="{00000000-0005-0000-0000-0000465D0000}"/>
    <cellStyle name="Izračun 2 2 8 8 3" xfId="21525" xr:uid="{00000000-0005-0000-0000-0000475D0000}"/>
    <cellStyle name="Izračun 2 2 8 8 3 2" xfId="21526" xr:uid="{00000000-0005-0000-0000-0000485D0000}"/>
    <cellStyle name="Izračun 2 2 8 8 4" xfId="21527" xr:uid="{00000000-0005-0000-0000-0000495D0000}"/>
    <cellStyle name="Izračun 2 2 8 8 5" xfId="49966" xr:uid="{00000000-0005-0000-0000-00004A5D0000}"/>
    <cellStyle name="Izračun 2 2 8 9" xfId="21528" xr:uid="{00000000-0005-0000-0000-00004B5D0000}"/>
    <cellStyle name="Izračun 2 2 8 9 2" xfId="21529" xr:uid="{00000000-0005-0000-0000-00004C5D0000}"/>
    <cellStyle name="Izračun 2 2 8 9 2 2" xfId="21530" xr:uid="{00000000-0005-0000-0000-00004D5D0000}"/>
    <cellStyle name="Izračun 2 2 8 9 2 2 2" xfId="21531" xr:uid="{00000000-0005-0000-0000-00004E5D0000}"/>
    <cellStyle name="Izračun 2 2 8 9 2 3" xfId="21532" xr:uid="{00000000-0005-0000-0000-00004F5D0000}"/>
    <cellStyle name="Izračun 2 2 8 9 3" xfId="21533" xr:uid="{00000000-0005-0000-0000-0000505D0000}"/>
    <cellStyle name="Izračun 2 2 8 9 3 2" xfId="21534" xr:uid="{00000000-0005-0000-0000-0000515D0000}"/>
    <cellStyle name="Izračun 2 2 8 9 4" xfId="21535" xr:uid="{00000000-0005-0000-0000-0000525D0000}"/>
    <cellStyle name="Izračun 2 2 8 9 5" xfId="50374" xr:uid="{00000000-0005-0000-0000-0000535D0000}"/>
    <cellStyle name="Izračun 2 2 9" xfId="21536" xr:uid="{00000000-0005-0000-0000-0000545D0000}"/>
    <cellStyle name="Izračun 2 2 9 10" xfId="21537" xr:uid="{00000000-0005-0000-0000-0000555D0000}"/>
    <cellStyle name="Izračun 2 2 9 10 2" xfId="21538" xr:uid="{00000000-0005-0000-0000-0000565D0000}"/>
    <cellStyle name="Izračun 2 2 9 10 2 2" xfId="21539" xr:uid="{00000000-0005-0000-0000-0000575D0000}"/>
    <cellStyle name="Izračun 2 2 9 10 2 2 2" xfId="21540" xr:uid="{00000000-0005-0000-0000-0000585D0000}"/>
    <cellStyle name="Izračun 2 2 9 10 2 3" xfId="21541" xr:uid="{00000000-0005-0000-0000-0000595D0000}"/>
    <cellStyle name="Izračun 2 2 9 10 3" xfId="21542" xr:uid="{00000000-0005-0000-0000-00005A5D0000}"/>
    <cellStyle name="Izračun 2 2 9 10 3 2" xfId="21543" xr:uid="{00000000-0005-0000-0000-00005B5D0000}"/>
    <cellStyle name="Izračun 2 2 9 10 4" xfId="21544" xr:uid="{00000000-0005-0000-0000-00005C5D0000}"/>
    <cellStyle name="Izračun 2 2 9 10 5" xfId="50802" xr:uid="{00000000-0005-0000-0000-00005D5D0000}"/>
    <cellStyle name="Izračun 2 2 9 11" xfId="21545" xr:uid="{00000000-0005-0000-0000-00005E5D0000}"/>
    <cellStyle name="Izračun 2 2 9 11 2" xfId="21546" xr:uid="{00000000-0005-0000-0000-00005F5D0000}"/>
    <cellStyle name="Izračun 2 2 9 11 2 2" xfId="21547" xr:uid="{00000000-0005-0000-0000-0000605D0000}"/>
    <cellStyle name="Izračun 2 2 9 11 3" xfId="21548" xr:uid="{00000000-0005-0000-0000-0000615D0000}"/>
    <cellStyle name="Izračun 2 2 9 12" xfId="21549" xr:uid="{00000000-0005-0000-0000-0000625D0000}"/>
    <cellStyle name="Izračun 2 2 9 12 2" xfId="21550" xr:uid="{00000000-0005-0000-0000-0000635D0000}"/>
    <cellStyle name="Izračun 2 2 9 13" xfId="21551" xr:uid="{00000000-0005-0000-0000-0000645D0000}"/>
    <cellStyle name="Izračun 2 2 9 14" xfId="46715" xr:uid="{00000000-0005-0000-0000-0000655D0000}"/>
    <cellStyle name="Izračun 2 2 9 2" xfId="21552" xr:uid="{00000000-0005-0000-0000-0000665D0000}"/>
    <cellStyle name="Izračun 2 2 9 2 2" xfId="21553" xr:uid="{00000000-0005-0000-0000-0000675D0000}"/>
    <cellStyle name="Izračun 2 2 9 2 2 2" xfId="21554" xr:uid="{00000000-0005-0000-0000-0000685D0000}"/>
    <cellStyle name="Izračun 2 2 9 2 2 2 2" xfId="21555" xr:uid="{00000000-0005-0000-0000-0000695D0000}"/>
    <cellStyle name="Izračun 2 2 9 2 2 3" xfId="21556" xr:uid="{00000000-0005-0000-0000-00006A5D0000}"/>
    <cellStyle name="Izračun 2 2 9 2 3" xfId="21557" xr:uid="{00000000-0005-0000-0000-00006B5D0000}"/>
    <cellStyle name="Izračun 2 2 9 2 3 2" xfId="21558" xr:uid="{00000000-0005-0000-0000-00006C5D0000}"/>
    <cellStyle name="Izračun 2 2 9 2 4" xfId="21559" xr:uid="{00000000-0005-0000-0000-00006D5D0000}"/>
    <cellStyle name="Izračun 2 2 9 2 5" xfId="47135" xr:uid="{00000000-0005-0000-0000-00006E5D0000}"/>
    <cellStyle name="Izračun 2 2 9 3" xfId="21560" xr:uid="{00000000-0005-0000-0000-00006F5D0000}"/>
    <cellStyle name="Izračun 2 2 9 3 2" xfId="21561" xr:uid="{00000000-0005-0000-0000-0000705D0000}"/>
    <cellStyle name="Izračun 2 2 9 3 2 2" xfId="21562" xr:uid="{00000000-0005-0000-0000-0000715D0000}"/>
    <cellStyle name="Izračun 2 2 9 3 2 2 2" xfId="21563" xr:uid="{00000000-0005-0000-0000-0000725D0000}"/>
    <cellStyle name="Izračun 2 2 9 3 2 3" xfId="21564" xr:uid="{00000000-0005-0000-0000-0000735D0000}"/>
    <cellStyle name="Izračun 2 2 9 3 3" xfId="21565" xr:uid="{00000000-0005-0000-0000-0000745D0000}"/>
    <cellStyle name="Izračun 2 2 9 3 3 2" xfId="21566" xr:uid="{00000000-0005-0000-0000-0000755D0000}"/>
    <cellStyle name="Izračun 2 2 9 3 4" xfId="21567" xr:uid="{00000000-0005-0000-0000-0000765D0000}"/>
    <cellStyle name="Izračun 2 2 9 3 5" xfId="47734" xr:uid="{00000000-0005-0000-0000-0000775D0000}"/>
    <cellStyle name="Izračun 2 2 9 4" xfId="21568" xr:uid="{00000000-0005-0000-0000-0000785D0000}"/>
    <cellStyle name="Izračun 2 2 9 4 2" xfId="21569" xr:uid="{00000000-0005-0000-0000-0000795D0000}"/>
    <cellStyle name="Izračun 2 2 9 4 2 2" xfId="21570" xr:uid="{00000000-0005-0000-0000-00007A5D0000}"/>
    <cellStyle name="Izračun 2 2 9 4 2 2 2" xfId="21571" xr:uid="{00000000-0005-0000-0000-00007B5D0000}"/>
    <cellStyle name="Izračun 2 2 9 4 2 3" xfId="21572" xr:uid="{00000000-0005-0000-0000-00007C5D0000}"/>
    <cellStyle name="Izračun 2 2 9 4 3" xfId="21573" xr:uid="{00000000-0005-0000-0000-00007D5D0000}"/>
    <cellStyle name="Izračun 2 2 9 4 3 2" xfId="21574" xr:uid="{00000000-0005-0000-0000-00007E5D0000}"/>
    <cellStyle name="Izračun 2 2 9 4 4" xfId="21575" xr:uid="{00000000-0005-0000-0000-00007F5D0000}"/>
    <cellStyle name="Izračun 2 2 9 4 5" xfId="48149" xr:uid="{00000000-0005-0000-0000-0000805D0000}"/>
    <cellStyle name="Izračun 2 2 9 5" xfId="21576" xr:uid="{00000000-0005-0000-0000-0000815D0000}"/>
    <cellStyle name="Izračun 2 2 9 5 2" xfId="21577" xr:uid="{00000000-0005-0000-0000-0000825D0000}"/>
    <cellStyle name="Izračun 2 2 9 5 2 2" xfId="21578" xr:uid="{00000000-0005-0000-0000-0000835D0000}"/>
    <cellStyle name="Izračun 2 2 9 5 2 2 2" xfId="21579" xr:uid="{00000000-0005-0000-0000-0000845D0000}"/>
    <cellStyle name="Izračun 2 2 9 5 2 3" xfId="21580" xr:uid="{00000000-0005-0000-0000-0000855D0000}"/>
    <cellStyle name="Izračun 2 2 9 5 3" xfId="21581" xr:uid="{00000000-0005-0000-0000-0000865D0000}"/>
    <cellStyle name="Izračun 2 2 9 5 3 2" xfId="21582" xr:uid="{00000000-0005-0000-0000-0000875D0000}"/>
    <cellStyle name="Izračun 2 2 9 5 4" xfId="21583" xr:uid="{00000000-0005-0000-0000-0000885D0000}"/>
    <cellStyle name="Izračun 2 2 9 5 5" xfId="48549" xr:uid="{00000000-0005-0000-0000-0000895D0000}"/>
    <cellStyle name="Izračun 2 2 9 6" xfId="21584" xr:uid="{00000000-0005-0000-0000-00008A5D0000}"/>
    <cellStyle name="Izračun 2 2 9 6 2" xfId="21585" xr:uid="{00000000-0005-0000-0000-00008B5D0000}"/>
    <cellStyle name="Izračun 2 2 9 6 2 2" xfId="21586" xr:uid="{00000000-0005-0000-0000-00008C5D0000}"/>
    <cellStyle name="Izračun 2 2 9 6 2 2 2" xfId="21587" xr:uid="{00000000-0005-0000-0000-00008D5D0000}"/>
    <cellStyle name="Izračun 2 2 9 6 2 3" xfId="21588" xr:uid="{00000000-0005-0000-0000-00008E5D0000}"/>
    <cellStyle name="Izračun 2 2 9 6 3" xfId="21589" xr:uid="{00000000-0005-0000-0000-00008F5D0000}"/>
    <cellStyle name="Izračun 2 2 9 6 3 2" xfId="21590" xr:uid="{00000000-0005-0000-0000-0000905D0000}"/>
    <cellStyle name="Izračun 2 2 9 6 4" xfId="21591" xr:uid="{00000000-0005-0000-0000-0000915D0000}"/>
    <cellStyle name="Izračun 2 2 9 6 5" xfId="49129" xr:uid="{00000000-0005-0000-0000-0000925D0000}"/>
    <cellStyle name="Izračun 2 2 9 7" xfId="21592" xr:uid="{00000000-0005-0000-0000-0000935D0000}"/>
    <cellStyle name="Izračun 2 2 9 7 2" xfId="21593" xr:uid="{00000000-0005-0000-0000-0000945D0000}"/>
    <cellStyle name="Izračun 2 2 9 7 2 2" xfId="21594" xr:uid="{00000000-0005-0000-0000-0000955D0000}"/>
    <cellStyle name="Izračun 2 2 9 7 2 2 2" xfId="21595" xr:uid="{00000000-0005-0000-0000-0000965D0000}"/>
    <cellStyle name="Izračun 2 2 9 7 2 3" xfId="21596" xr:uid="{00000000-0005-0000-0000-0000975D0000}"/>
    <cellStyle name="Izračun 2 2 9 7 3" xfId="21597" xr:uid="{00000000-0005-0000-0000-0000985D0000}"/>
    <cellStyle name="Izračun 2 2 9 7 3 2" xfId="21598" xr:uid="{00000000-0005-0000-0000-0000995D0000}"/>
    <cellStyle name="Izračun 2 2 9 7 4" xfId="21599" xr:uid="{00000000-0005-0000-0000-00009A5D0000}"/>
    <cellStyle name="Izračun 2 2 9 7 5" xfId="49521" xr:uid="{00000000-0005-0000-0000-00009B5D0000}"/>
    <cellStyle name="Izračun 2 2 9 8" xfId="21600" xr:uid="{00000000-0005-0000-0000-00009C5D0000}"/>
    <cellStyle name="Izračun 2 2 9 8 2" xfId="21601" xr:uid="{00000000-0005-0000-0000-00009D5D0000}"/>
    <cellStyle name="Izračun 2 2 9 8 2 2" xfId="21602" xr:uid="{00000000-0005-0000-0000-00009E5D0000}"/>
    <cellStyle name="Izračun 2 2 9 8 2 2 2" xfId="21603" xr:uid="{00000000-0005-0000-0000-00009F5D0000}"/>
    <cellStyle name="Izračun 2 2 9 8 2 3" xfId="21604" xr:uid="{00000000-0005-0000-0000-0000A05D0000}"/>
    <cellStyle name="Izračun 2 2 9 8 3" xfId="21605" xr:uid="{00000000-0005-0000-0000-0000A15D0000}"/>
    <cellStyle name="Izračun 2 2 9 8 3 2" xfId="21606" xr:uid="{00000000-0005-0000-0000-0000A25D0000}"/>
    <cellStyle name="Izračun 2 2 9 8 4" xfId="21607" xr:uid="{00000000-0005-0000-0000-0000A35D0000}"/>
    <cellStyle name="Izračun 2 2 9 8 5" xfId="49967" xr:uid="{00000000-0005-0000-0000-0000A45D0000}"/>
    <cellStyle name="Izračun 2 2 9 9" xfId="21608" xr:uid="{00000000-0005-0000-0000-0000A55D0000}"/>
    <cellStyle name="Izračun 2 2 9 9 2" xfId="21609" xr:uid="{00000000-0005-0000-0000-0000A65D0000}"/>
    <cellStyle name="Izračun 2 2 9 9 2 2" xfId="21610" xr:uid="{00000000-0005-0000-0000-0000A75D0000}"/>
    <cellStyle name="Izračun 2 2 9 9 2 2 2" xfId="21611" xr:uid="{00000000-0005-0000-0000-0000A85D0000}"/>
    <cellStyle name="Izračun 2 2 9 9 2 3" xfId="21612" xr:uid="{00000000-0005-0000-0000-0000A95D0000}"/>
    <cellStyle name="Izračun 2 2 9 9 3" xfId="21613" xr:uid="{00000000-0005-0000-0000-0000AA5D0000}"/>
    <cellStyle name="Izračun 2 2 9 9 3 2" xfId="21614" xr:uid="{00000000-0005-0000-0000-0000AB5D0000}"/>
    <cellStyle name="Izračun 2 2 9 9 4" xfId="21615" xr:uid="{00000000-0005-0000-0000-0000AC5D0000}"/>
    <cellStyle name="Izračun 2 2 9 9 5" xfId="50375" xr:uid="{00000000-0005-0000-0000-0000AD5D0000}"/>
    <cellStyle name="Izračun 2 20" xfId="46371" xr:uid="{00000000-0005-0000-0000-0000AE5D0000}"/>
    <cellStyle name="Izračun 2 3" xfId="21616" xr:uid="{00000000-0005-0000-0000-0000AF5D0000}"/>
    <cellStyle name="Izračun 2 3 10" xfId="21617" xr:uid="{00000000-0005-0000-0000-0000B05D0000}"/>
    <cellStyle name="Izračun 2 3 10 10" xfId="21618" xr:uid="{00000000-0005-0000-0000-0000B15D0000}"/>
    <cellStyle name="Izračun 2 3 10 10 2" xfId="21619" xr:uid="{00000000-0005-0000-0000-0000B25D0000}"/>
    <cellStyle name="Izračun 2 3 10 10 2 2" xfId="21620" xr:uid="{00000000-0005-0000-0000-0000B35D0000}"/>
    <cellStyle name="Izračun 2 3 10 10 2 2 2" xfId="21621" xr:uid="{00000000-0005-0000-0000-0000B45D0000}"/>
    <cellStyle name="Izračun 2 3 10 10 2 3" xfId="21622" xr:uid="{00000000-0005-0000-0000-0000B55D0000}"/>
    <cellStyle name="Izračun 2 3 10 10 3" xfId="21623" xr:uid="{00000000-0005-0000-0000-0000B65D0000}"/>
    <cellStyle name="Izračun 2 3 10 10 3 2" xfId="21624" xr:uid="{00000000-0005-0000-0000-0000B75D0000}"/>
    <cellStyle name="Izračun 2 3 10 10 4" xfId="21625" xr:uid="{00000000-0005-0000-0000-0000B85D0000}"/>
    <cellStyle name="Izračun 2 3 10 10 5" xfId="50803" xr:uid="{00000000-0005-0000-0000-0000B95D0000}"/>
    <cellStyle name="Izračun 2 3 10 11" xfId="21626" xr:uid="{00000000-0005-0000-0000-0000BA5D0000}"/>
    <cellStyle name="Izračun 2 3 10 11 2" xfId="21627" xr:uid="{00000000-0005-0000-0000-0000BB5D0000}"/>
    <cellStyle name="Izračun 2 3 10 11 2 2" xfId="21628" xr:uid="{00000000-0005-0000-0000-0000BC5D0000}"/>
    <cellStyle name="Izračun 2 3 10 11 3" xfId="21629" xr:uid="{00000000-0005-0000-0000-0000BD5D0000}"/>
    <cellStyle name="Izračun 2 3 10 12" xfId="21630" xr:uid="{00000000-0005-0000-0000-0000BE5D0000}"/>
    <cellStyle name="Izračun 2 3 10 12 2" xfId="21631" xr:uid="{00000000-0005-0000-0000-0000BF5D0000}"/>
    <cellStyle name="Izračun 2 3 10 13" xfId="21632" xr:uid="{00000000-0005-0000-0000-0000C05D0000}"/>
    <cellStyle name="Izračun 2 3 10 14" xfId="46835" xr:uid="{00000000-0005-0000-0000-0000C15D0000}"/>
    <cellStyle name="Izračun 2 3 10 2" xfId="21633" xr:uid="{00000000-0005-0000-0000-0000C25D0000}"/>
    <cellStyle name="Izračun 2 3 10 2 2" xfId="21634" xr:uid="{00000000-0005-0000-0000-0000C35D0000}"/>
    <cellStyle name="Izračun 2 3 10 2 2 2" xfId="21635" xr:uid="{00000000-0005-0000-0000-0000C45D0000}"/>
    <cellStyle name="Izračun 2 3 10 2 2 2 2" xfId="21636" xr:uid="{00000000-0005-0000-0000-0000C55D0000}"/>
    <cellStyle name="Izračun 2 3 10 2 2 3" xfId="21637" xr:uid="{00000000-0005-0000-0000-0000C65D0000}"/>
    <cellStyle name="Izračun 2 3 10 2 3" xfId="21638" xr:uid="{00000000-0005-0000-0000-0000C75D0000}"/>
    <cellStyle name="Izračun 2 3 10 2 3 2" xfId="21639" xr:uid="{00000000-0005-0000-0000-0000C85D0000}"/>
    <cellStyle name="Izračun 2 3 10 2 4" xfId="21640" xr:uid="{00000000-0005-0000-0000-0000C95D0000}"/>
    <cellStyle name="Izračun 2 3 10 2 5" xfId="47136" xr:uid="{00000000-0005-0000-0000-0000CA5D0000}"/>
    <cellStyle name="Izračun 2 3 10 3" xfId="21641" xr:uid="{00000000-0005-0000-0000-0000CB5D0000}"/>
    <cellStyle name="Izračun 2 3 10 3 2" xfId="21642" xr:uid="{00000000-0005-0000-0000-0000CC5D0000}"/>
    <cellStyle name="Izračun 2 3 10 3 2 2" xfId="21643" xr:uid="{00000000-0005-0000-0000-0000CD5D0000}"/>
    <cellStyle name="Izračun 2 3 10 3 2 2 2" xfId="21644" xr:uid="{00000000-0005-0000-0000-0000CE5D0000}"/>
    <cellStyle name="Izračun 2 3 10 3 2 3" xfId="21645" xr:uid="{00000000-0005-0000-0000-0000CF5D0000}"/>
    <cellStyle name="Izračun 2 3 10 3 3" xfId="21646" xr:uid="{00000000-0005-0000-0000-0000D05D0000}"/>
    <cellStyle name="Izračun 2 3 10 3 3 2" xfId="21647" xr:uid="{00000000-0005-0000-0000-0000D15D0000}"/>
    <cellStyle name="Izračun 2 3 10 3 4" xfId="21648" xr:uid="{00000000-0005-0000-0000-0000D25D0000}"/>
    <cellStyle name="Izračun 2 3 10 3 5" xfId="47735" xr:uid="{00000000-0005-0000-0000-0000D35D0000}"/>
    <cellStyle name="Izračun 2 3 10 4" xfId="21649" xr:uid="{00000000-0005-0000-0000-0000D45D0000}"/>
    <cellStyle name="Izračun 2 3 10 4 2" xfId="21650" xr:uid="{00000000-0005-0000-0000-0000D55D0000}"/>
    <cellStyle name="Izračun 2 3 10 4 2 2" xfId="21651" xr:uid="{00000000-0005-0000-0000-0000D65D0000}"/>
    <cellStyle name="Izračun 2 3 10 4 2 2 2" xfId="21652" xr:uid="{00000000-0005-0000-0000-0000D75D0000}"/>
    <cellStyle name="Izračun 2 3 10 4 2 3" xfId="21653" xr:uid="{00000000-0005-0000-0000-0000D85D0000}"/>
    <cellStyle name="Izračun 2 3 10 4 3" xfId="21654" xr:uid="{00000000-0005-0000-0000-0000D95D0000}"/>
    <cellStyle name="Izračun 2 3 10 4 3 2" xfId="21655" xr:uid="{00000000-0005-0000-0000-0000DA5D0000}"/>
    <cellStyle name="Izračun 2 3 10 4 4" xfId="21656" xr:uid="{00000000-0005-0000-0000-0000DB5D0000}"/>
    <cellStyle name="Izračun 2 3 10 4 5" xfId="48150" xr:uid="{00000000-0005-0000-0000-0000DC5D0000}"/>
    <cellStyle name="Izračun 2 3 10 5" xfId="21657" xr:uid="{00000000-0005-0000-0000-0000DD5D0000}"/>
    <cellStyle name="Izračun 2 3 10 5 2" xfId="21658" xr:uid="{00000000-0005-0000-0000-0000DE5D0000}"/>
    <cellStyle name="Izračun 2 3 10 5 2 2" xfId="21659" xr:uid="{00000000-0005-0000-0000-0000DF5D0000}"/>
    <cellStyle name="Izračun 2 3 10 5 2 2 2" xfId="21660" xr:uid="{00000000-0005-0000-0000-0000E05D0000}"/>
    <cellStyle name="Izračun 2 3 10 5 2 3" xfId="21661" xr:uid="{00000000-0005-0000-0000-0000E15D0000}"/>
    <cellStyle name="Izračun 2 3 10 5 3" xfId="21662" xr:uid="{00000000-0005-0000-0000-0000E25D0000}"/>
    <cellStyle name="Izračun 2 3 10 5 3 2" xfId="21663" xr:uid="{00000000-0005-0000-0000-0000E35D0000}"/>
    <cellStyle name="Izračun 2 3 10 5 4" xfId="21664" xr:uid="{00000000-0005-0000-0000-0000E45D0000}"/>
    <cellStyle name="Izračun 2 3 10 5 5" xfId="48550" xr:uid="{00000000-0005-0000-0000-0000E55D0000}"/>
    <cellStyle name="Izračun 2 3 10 6" xfId="21665" xr:uid="{00000000-0005-0000-0000-0000E65D0000}"/>
    <cellStyle name="Izračun 2 3 10 6 2" xfId="21666" xr:uid="{00000000-0005-0000-0000-0000E75D0000}"/>
    <cellStyle name="Izračun 2 3 10 6 2 2" xfId="21667" xr:uid="{00000000-0005-0000-0000-0000E85D0000}"/>
    <cellStyle name="Izračun 2 3 10 6 2 2 2" xfId="21668" xr:uid="{00000000-0005-0000-0000-0000E95D0000}"/>
    <cellStyle name="Izračun 2 3 10 6 2 3" xfId="21669" xr:uid="{00000000-0005-0000-0000-0000EA5D0000}"/>
    <cellStyle name="Izračun 2 3 10 6 3" xfId="21670" xr:uid="{00000000-0005-0000-0000-0000EB5D0000}"/>
    <cellStyle name="Izračun 2 3 10 6 3 2" xfId="21671" xr:uid="{00000000-0005-0000-0000-0000EC5D0000}"/>
    <cellStyle name="Izračun 2 3 10 6 4" xfId="21672" xr:uid="{00000000-0005-0000-0000-0000ED5D0000}"/>
    <cellStyle name="Izračun 2 3 10 6 5" xfId="49130" xr:uid="{00000000-0005-0000-0000-0000EE5D0000}"/>
    <cellStyle name="Izračun 2 3 10 7" xfId="21673" xr:uid="{00000000-0005-0000-0000-0000EF5D0000}"/>
    <cellStyle name="Izračun 2 3 10 7 2" xfId="21674" xr:uid="{00000000-0005-0000-0000-0000F05D0000}"/>
    <cellStyle name="Izračun 2 3 10 7 2 2" xfId="21675" xr:uid="{00000000-0005-0000-0000-0000F15D0000}"/>
    <cellStyle name="Izračun 2 3 10 7 2 2 2" xfId="21676" xr:uid="{00000000-0005-0000-0000-0000F25D0000}"/>
    <cellStyle name="Izračun 2 3 10 7 2 3" xfId="21677" xr:uid="{00000000-0005-0000-0000-0000F35D0000}"/>
    <cellStyle name="Izračun 2 3 10 7 3" xfId="21678" xr:uid="{00000000-0005-0000-0000-0000F45D0000}"/>
    <cellStyle name="Izračun 2 3 10 7 3 2" xfId="21679" xr:uid="{00000000-0005-0000-0000-0000F55D0000}"/>
    <cellStyle name="Izračun 2 3 10 7 4" xfId="21680" xr:uid="{00000000-0005-0000-0000-0000F65D0000}"/>
    <cellStyle name="Izračun 2 3 10 7 5" xfId="49522" xr:uid="{00000000-0005-0000-0000-0000F75D0000}"/>
    <cellStyle name="Izračun 2 3 10 8" xfId="21681" xr:uid="{00000000-0005-0000-0000-0000F85D0000}"/>
    <cellStyle name="Izračun 2 3 10 8 2" xfId="21682" xr:uid="{00000000-0005-0000-0000-0000F95D0000}"/>
    <cellStyle name="Izračun 2 3 10 8 2 2" xfId="21683" xr:uid="{00000000-0005-0000-0000-0000FA5D0000}"/>
    <cellStyle name="Izračun 2 3 10 8 2 2 2" xfId="21684" xr:uid="{00000000-0005-0000-0000-0000FB5D0000}"/>
    <cellStyle name="Izračun 2 3 10 8 2 3" xfId="21685" xr:uid="{00000000-0005-0000-0000-0000FC5D0000}"/>
    <cellStyle name="Izračun 2 3 10 8 3" xfId="21686" xr:uid="{00000000-0005-0000-0000-0000FD5D0000}"/>
    <cellStyle name="Izračun 2 3 10 8 3 2" xfId="21687" xr:uid="{00000000-0005-0000-0000-0000FE5D0000}"/>
    <cellStyle name="Izračun 2 3 10 8 4" xfId="21688" xr:uid="{00000000-0005-0000-0000-0000FF5D0000}"/>
    <cellStyle name="Izračun 2 3 10 8 5" xfId="49968" xr:uid="{00000000-0005-0000-0000-0000005E0000}"/>
    <cellStyle name="Izračun 2 3 10 9" xfId="21689" xr:uid="{00000000-0005-0000-0000-0000015E0000}"/>
    <cellStyle name="Izračun 2 3 10 9 2" xfId="21690" xr:uid="{00000000-0005-0000-0000-0000025E0000}"/>
    <cellStyle name="Izračun 2 3 10 9 2 2" xfId="21691" xr:uid="{00000000-0005-0000-0000-0000035E0000}"/>
    <cellStyle name="Izračun 2 3 10 9 2 2 2" xfId="21692" xr:uid="{00000000-0005-0000-0000-0000045E0000}"/>
    <cellStyle name="Izračun 2 3 10 9 2 3" xfId="21693" xr:uid="{00000000-0005-0000-0000-0000055E0000}"/>
    <cellStyle name="Izračun 2 3 10 9 3" xfId="21694" xr:uid="{00000000-0005-0000-0000-0000065E0000}"/>
    <cellStyle name="Izračun 2 3 10 9 3 2" xfId="21695" xr:uid="{00000000-0005-0000-0000-0000075E0000}"/>
    <cellStyle name="Izračun 2 3 10 9 4" xfId="21696" xr:uid="{00000000-0005-0000-0000-0000085E0000}"/>
    <cellStyle name="Izračun 2 3 10 9 5" xfId="50376" xr:uid="{00000000-0005-0000-0000-0000095E0000}"/>
    <cellStyle name="Izračun 2 3 11" xfId="21697" xr:uid="{00000000-0005-0000-0000-00000A5E0000}"/>
    <cellStyle name="Izračun 2 3 11 10" xfId="21698" xr:uid="{00000000-0005-0000-0000-00000B5E0000}"/>
    <cellStyle name="Izračun 2 3 11 10 2" xfId="21699" xr:uid="{00000000-0005-0000-0000-00000C5E0000}"/>
    <cellStyle name="Izračun 2 3 11 10 2 2" xfId="21700" xr:uid="{00000000-0005-0000-0000-00000D5E0000}"/>
    <cellStyle name="Izračun 2 3 11 10 2 2 2" xfId="21701" xr:uid="{00000000-0005-0000-0000-00000E5E0000}"/>
    <cellStyle name="Izračun 2 3 11 10 2 3" xfId="21702" xr:uid="{00000000-0005-0000-0000-00000F5E0000}"/>
    <cellStyle name="Izračun 2 3 11 10 3" xfId="21703" xr:uid="{00000000-0005-0000-0000-0000105E0000}"/>
    <cellStyle name="Izračun 2 3 11 10 3 2" xfId="21704" xr:uid="{00000000-0005-0000-0000-0000115E0000}"/>
    <cellStyle name="Izračun 2 3 11 10 4" xfId="21705" xr:uid="{00000000-0005-0000-0000-0000125E0000}"/>
    <cellStyle name="Izračun 2 3 11 10 5" xfId="50804" xr:uid="{00000000-0005-0000-0000-0000135E0000}"/>
    <cellStyle name="Izračun 2 3 11 11" xfId="21706" xr:uid="{00000000-0005-0000-0000-0000145E0000}"/>
    <cellStyle name="Izračun 2 3 11 11 2" xfId="21707" xr:uid="{00000000-0005-0000-0000-0000155E0000}"/>
    <cellStyle name="Izračun 2 3 11 11 2 2" xfId="21708" xr:uid="{00000000-0005-0000-0000-0000165E0000}"/>
    <cellStyle name="Izračun 2 3 11 11 3" xfId="21709" xr:uid="{00000000-0005-0000-0000-0000175E0000}"/>
    <cellStyle name="Izračun 2 3 11 12" xfId="21710" xr:uid="{00000000-0005-0000-0000-0000185E0000}"/>
    <cellStyle name="Izračun 2 3 11 12 2" xfId="21711" xr:uid="{00000000-0005-0000-0000-0000195E0000}"/>
    <cellStyle name="Izračun 2 3 11 13" xfId="21712" xr:uid="{00000000-0005-0000-0000-00001A5E0000}"/>
    <cellStyle name="Izračun 2 3 11 14" xfId="46585" xr:uid="{00000000-0005-0000-0000-00001B5E0000}"/>
    <cellStyle name="Izračun 2 3 11 2" xfId="21713" xr:uid="{00000000-0005-0000-0000-00001C5E0000}"/>
    <cellStyle name="Izračun 2 3 11 2 2" xfId="21714" xr:uid="{00000000-0005-0000-0000-00001D5E0000}"/>
    <cellStyle name="Izračun 2 3 11 2 2 2" xfId="21715" xr:uid="{00000000-0005-0000-0000-00001E5E0000}"/>
    <cellStyle name="Izračun 2 3 11 2 2 2 2" xfId="21716" xr:uid="{00000000-0005-0000-0000-00001F5E0000}"/>
    <cellStyle name="Izračun 2 3 11 2 2 3" xfId="21717" xr:uid="{00000000-0005-0000-0000-0000205E0000}"/>
    <cellStyle name="Izračun 2 3 11 2 3" xfId="21718" xr:uid="{00000000-0005-0000-0000-0000215E0000}"/>
    <cellStyle name="Izračun 2 3 11 2 3 2" xfId="21719" xr:uid="{00000000-0005-0000-0000-0000225E0000}"/>
    <cellStyle name="Izračun 2 3 11 2 4" xfId="21720" xr:uid="{00000000-0005-0000-0000-0000235E0000}"/>
    <cellStyle name="Izračun 2 3 11 2 5" xfId="47137" xr:uid="{00000000-0005-0000-0000-0000245E0000}"/>
    <cellStyle name="Izračun 2 3 11 3" xfId="21721" xr:uid="{00000000-0005-0000-0000-0000255E0000}"/>
    <cellStyle name="Izračun 2 3 11 3 2" xfId="21722" xr:uid="{00000000-0005-0000-0000-0000265E0000}"/>
    <cellStyle name="Izračun 2 3 11 3 2 2" xfId="21723" xr:uid="{00000000-0005-0000-0000-0000275E0000}"/>
    <cellStyle name="Izračun 2 3 11 3 2 2 2" xfId="21724" xr:uid="{00000000-0005-0000-0000-0000285E0000}"/>
    <cellStyle name="Izračun 2 3 11 3 2 3" xfId="21725" xr:uid="{00000000-0005-0000-0000-0000295E0000}"/>
    <cellStyle name="Izračun 2 3 11 3 3" xfId="21726" xr:uid="{00000000-0005-0000-0000-00002A5E0000}"/>
    <cellStyle name="Izračun 2 3 11 3 3 2" xfId="21727" xr:uid="{00000000-0005-0000-0000-00002B5E0000}"/>
    <cellStyle name="Izračun 2 3 11 3 4" xfId="21728" xr:uid="{00000000-0005-0000-0000-00002C5E0000}"/>
    <cellStyle name="Izračun 2 3 11 3 5" xfId="47736" xr:uid="{00000000-0005-0000-0000-00002D5E0000}"/>
    <cellStyle name="Izračun 2 3 11 4" xfId="21729" xr:uid="{00000000-0005-0000-0000-00002E5E0000}"/>
    <cellStyle name="Izračun 2 3 11 4 2" xfId="21730" xr:uid="{00000000-0005-0000-0000-00002F5E0000}"/>
    <cellStyle name="Izračun 2 3 11 4 2 2" xfId="21731" xr:uid="{00000000-0005-0000-0000-0000305E0000}"/>
    <cellStyle name="Izračun 2 3 11 4 2 2 2" xfId="21732" xr:uid="{00000000-0005-0000-0000-0000315E0000}"/>
    <cellStyle name="Izračun 2 3 11 4 2 3" xfId="21733" xr:uid="{00000000-0005-0000-0000-0000325E0000}"/>
    <cellStyle name="Izračun 2 3 11 4 3" xfId="21734" xr:uid="{00000000-0005-0000-0000-0000335E0000}"/>
    <cellStyle name="Izračun 2 3 11 4 3 2" xfId="21735" xr:uid="{00000000-0005-0000-0000-0000345E0000}"/>
    <cellStyle name="Izračun 2 3 11 4 4" xfId="21736" xr:uid="{00000000-0005-0000-0000-0000355E0000}"/>
    <cellStyle name="Izračun 2 3 11 4 5" xfId="48151" xr:uid="{00000000-0005-0000-0000-0000365E0000}"/>
    <cellStyle name="Izračun 2 3 11 5" xfId="21737" xr:uid="{00000000-0005-0000-0000-0000375E0000}"/>
    <cellStyle name="Izračun 2 3 11 5 2" xfId="21738" xr:uid="{00000000-0005-0000-0000-0000385E0000}"/>
    <cellStyle name="Izračun 2 3 11 5 2 2" xfId="21739" xr:uid="{00000000-0005-0000-0000-0000395E0000}"/>
    <cellStyle name="Izračun 2 3 11 5 2 2 2" xfId="21740" xr:uid="{00000000-0005-0000-0000-00003A5E0000}"/>
    <cellStyle name="Izračun 2 3 11 5 2 3" xfId="21741" xr:uid="{00000000-0005-0000-0000-00003B5E0000}"/>
    <cellStyle name="Izračun 2 3 11 5 3" xfId="21742" xr:uid="{00000000-0005-0000-0000-00003C5E0000}"/>
    <cellStyle name="Izračun 2 3 11 5 3 2" xfId="21743" xr:uid="{00000000-0005-0000-0000-00003D5E0000}"/>
    <cellStyle name="Izračun 2 3 11 5 4" xfId="21744" xr:uid="{00000000-0005-0000-0000-00003E5E0000}"/>
    <cellStyle name="Izračun 2 3 11 5 5" xfId="48551" xr:uid="{00000000-0005-0000-0000-00003F5E0000}"/>
    <cellStyle name="Izračun 2 3 11 6" xfId="21745" xr:uid="{00000000-0005-0000-0000-0000405E0000}"/>
    <cellStyle name="Izračun 2 3 11 6 2" xfId="21746" xr:uid="{00000000-0005-0000-0000-0000415E0000}"/>
    <cellStyle name="Izračun 2 3 11 6 2 2" xfId="21747" xr:uid="{00000000-0005-0000-0000-0000425E0000}"/>
    <cellStyle name="Izračun 2 3 11 6 2 2 2" xfId="21748" xr:uid="{00000000-0005-0000-0000-0000435E0000}"/>
    <cellStyle name="Izračun 2 3 11 6 2 3" xfId="21749" xr:uid="{00000000-0005-0000-0000-0000445E0000}"/>
    <cellStyle name="Izračun 2 3 11 6 3" xfId="21750" xr:uid="{00000000-0005-0000-0000-0000455E0000}"/>
    <cellStyle name="Izračun 2 3 11 6 3 2" xfId="21751" xr:uid="{00000000-0005-0000-0000-0000465E0000}"/>
    <cellStyle name="Izračun 2 3 11 6 4" xfId="21752" xr:uid="{00000000-0005-0000-0000-0000475E0000}"/>
    <cellStyle name="Izračun 2 3 11 6 5" xfId="49131" xr:uid="{00000000-0005-0000-0000-0000485E0000}"/>
    <cellStyle name="Izračun 2 3 11 7" xfId="21753" xr:uid="{00000000-0005-0000-0000-0000495E0000}"/>
    <cellStyle name="Izračun 2 3 11 7 2" xfId="21754" xr:uid="{00000000-0005-0000-0000-00004A5E0000}"/>
    <cellStyle name="Izračun 2 3 11 7 2 2" xfId="21755" xr:uid="{00000000-0005-0000-0000-00004B5E0000}"/>
    <cellStyle name="Izračun 2 3 11 7 2 2 2" xfId="21756" xr:uid="{00000000-0005-0000-0000-00004C5E0000}"/>
    <cellStyle name="Izračun 2 3 11 7 2 3" xfId="21757" xr:uid="{00000000-0005-0000-0000-00004D5E0000}"/>
    <cellStyle name="Izračun 2 3 11 7 3" xfId="21758" xr:uid="{00000000-0005-0000-0000-00004E5E0000}"/>
    <cellStyle name="Izračun 2 3 11 7 3 2" xfId="21759" xr:uid="{00000000-0005-0000-0000-00004F5E0000}"/>
    <cellStyle name="Izračun 2 3 11 7 4" xfId="21760" xr:uid="{00000000-0005-0000-0000-0000505E0000}"/>
    <cellStyle name="Izračun 2 3 11 7 5" xfId="49523" xr:uid="{00000000-0005-0000-0000-0000515E0000}"/>
    <cellStyle name="Izračun 2 3 11 8" xfId="21761" xr:uid="{00000000-0005-0000-0000-0000525E0000}"/>
    <cellStyle name="Izračun 2 3 11 8 2" xfId="21762" xr:uid="{00000000-0005-0000-0000-0000535E0000}"/>
    <cellStyle name="Izračun 2 3 11 8 2 2" xfId="21763" xr:uid="{00000000-0005-0000-0000-0000545E0000}"/>
    <cellStyle name="Izračun 2 3 11 8 2 2 2" xfId="21764" xr:uid="{00000000-0005-0000-0000-0000555E0000}"/>
    <cellStyle name="Izračun 2 3 11 8 2 3" xfId="21765" xr:uid="{00000000-0005-0000-0000-0000565E0000}"/>
    <cellStyle name="Izračun 2 3 11 8 3" xfId="21766" xr:uid="{00000000-0005-0000-0000-0000575E0000}"/>
    <cellStyle name="Izračun 2 3 11 8 3 2" xfId="21767" xr:uid="{00000000-0005-0000-0000-0000585E0000}"/>
    <cellStyle name="Izračun 2 3 11 8 4" xfId="21768" xr:uid="{00000000-0005-0000-0000-0000595E0000}"/>
    <cellStyle name="Izračun 2 3 11 8 5" xfId="49969" xr:uid="{00000000-0005-0000-0000-00005A5E0000}"/>
    <cellStyle name="Izračun 2 3 11 9" xfId="21769" xr:uid="{00000000-0005-0000-0000-00005B5E0000}"/>
    <cellStyle name="Izračun 2 3 11 9 2" xfId="21770" xr:uid="{00000000-0005-0000-0000-00005C5E0000}"/>
    <cellStyle name="Izračun 2 3 11 9 2 2" xfId="21771" xr:uid="{00000000-0005-0000-0000-00005D5E0000}"/>
    <cellStyle name="Izračun 2 3 11 9 2 2 2" xfId="21772" xr:uid="{00000000-0005-0000-0000-00005E5E0000}"/>
    <cellStyle name="Izračun 2 3 11 9 2 3" xfId="21773" xr:uid="{00000000-0005-0000-0000-00005F5E0000}"/>
    <cellStyle name="Izračun 2 3 11 9 3" xfId="21774" xr:uid="{00000000-0005-0000-0000-0000605E0000}"/>
    <cellStyle name="Izračun 2 3 11 9 3 2" xfId="21775" xr:uid="{00000000-0005-0000-0000-0000615E0000}"/>
    <cellStyle name="Izračun 2 3 11 9 4" xfId="21776" xr:uid="{00000000-0005-0000-0000-0000625E0000}"/>
    <cellStyle name="Izračun 2 3 11 9 5" xfId="50377" xr:uid="{00000000-0005-0000-0000-0000635E0000}"/>
    <cellStyle name="Izračun 2 3 12" xfId="21777" xr:uid="{00000000-0005-0000-0000-0000645E0000}"/>
    <cellStyle name="Izračun 2 3 12 10" xfId="21778" xr:uid="{00000000-0005-0000-0000-0000655E0000}"/>
    <cellStyle name="Izračun 2 3 12 10 2" xfId="21779" xr:uid="{00000000-0005-0000-0000-0000665E0000}"/>
    <cellStyle name="Izračun 2 3 12 10 2 2" xfId="21780" xr:uid="{00000000-0005-0000-0000-0000675E0000}"/>
    <cellStyle name="Izračun 2 3 12 10 2 2 2" xfId="21781" xr:uid="{00000000-0005-0000-0000-0000685E0000}"/>
    <cellStyle name="Izračun 2 3 12 10 2 3" xfId="21782" xr:uid="{00000000-0005-0000-0000-0000695E0000}"/>
    <cellStyle name="Izračun 2 3 12 10 3" xfId="21783" xr:uid="{00000000-0005-0000-0000-00006A5E0000}"/>
    <cellStyle name="Izračun 2 3 12 10 3 2" xfId="21784" xr:uid="{00000000-0005-0000-0000-00006B5E0000}"/>
    <cellStyle name="Izračun 2 3 12 10 4" xfId="21785" xr:uid="{00000000-0005-0000-0000-00006C5E0000}"/>
    <cellStyle name="Izračun 2 3 12 10 5" xfId="50805" xr:uid="{00000000-0005-0000-0000-00006D5E0000}"/>
    <cellStyle name="Izračun 2 3 12 11" xfId="21786" xr:uid="{00000000-0005-0000-0000-00006E5E0000}"/>
    <cellStyle name="Izračun 2 3 12 11 2" xfId="21787" xr:uid="{00000000-0005-0000-0000-00006F5E0000}"/>
    <cellStyle name="Izračun 2 3 12 11 2 2" xfId="21788" xr:uid="{00000000-0005-0000-0000-0000705E0000}"/>
    <cellStyle name="Izračun 2 3 12 11 3" xfId="21789" xr:uid="{00000000-0005-0000-0000-0000715E0000}"/>
    <cellStyle name="Izračun 2 3 12 12" xfId="21790" xr:uid="{00000000-0005-0000-0000-0000725E0000}"/>
    <cellStyle name="Izračun 2 3 12 12 2" xfId="21791" xr:uid="{00000000-0005-0000-0000-0000735E0000}"/>
    <cellStyle name="Izračun 2 3 12 13" xfId="21792" xr:uid="{00000000-0005-0000-0000-0000745E0000}"/>
    <cellStyle name="Izračun 2 3 12 14" xfId="46778" xr:uid="{00000000-0005-0000-0000-0000755E0000}"/>
    <cellStyle name="Izračun 2 3 12 2" xfId="21793" xr:uid="{00000000-0005-0000-0000-0000765E0000}"/>
    <cellStyle name="Izračun 2 3 12 2 2" xfId="21794" xr:uid="{00000000-0005-0000-0000-0000775E0000}"/>
    <cellStyle name="Izračun 2 3 12 2 2 2" xfId="21795" xr:uid="{00000000-0005-0000-0000-0000785E0000}"/>
    <cellStyle name="Izračun 2 3 12 2 2 2 2" xfId="21796" xr:uid="{00000000-0005-0000-0000-0000795E0000}"/>
    <cellStyle name="Izračun 2 3 12 2 2 3" xfId="21797" xr:uid="{00000000-0005-0000-0000-00007A5E0000}"/>
    <cellStyle name="Izračun 2 3 12 2 3" xfId="21798" xr:uid="{00000000-0005-0000-0000-00007B5E0000}"/>
    <cellStyle name="Izračun 2 3 12 2 3 2" xfId="21799" xr:uid="{00000000-0005-0000-0000-00007C5E0000}"/>
    <cellStyle name="Izračun 2 3 12 2 4" xfId="21800" xr:uid="{00000000-0005-0000-0000-00007D5E0000}"/>
    <cellStyle name="Izračun 2 3 12 2 5" xfId="47138" xr:uid="{00000000-0005-0000-0000-00007E5E0000}"/>
    <cellStyle name="Izračun 2 3 12 3" xfId="21801" xr:uid="{00000000-0005-0000-0000-00007F5E0000}"/>
    <cellStyle name="Izračun 2 3 12 3 2" xfId="21802" xr:uid="{00000000-0005-0000-0000-0000805E0000}"/>
    <cellStyle name="Izračun 2 3 12 3 2 2" xfId="21803" xr:uid="{00000000-0005-0000-0000-0000815E0000}"/>
    <cellStyle name="Izračun 2 3 12 3 2 2 2" xfId="21804" xr:uid="{00000000-0005-0000-0000-0000825E0000}"/>
    <cellStyle name="Izračun 2 3 12 3 2 3" xfId="21805" xr:uid="{00000000-0005-0000-0000-0000835E0000}"/>
    <cellStyle name="Izračun 2 3 12 3 3" xfId="21806" xr:uid="{00000000-0005-0000-0000-0000845E0000}"/>
    <cellStyle name="Izračun 2 3 12 3 3 2" xfId="21807" xr:uid="{00000000-0005-0000-0000-0000855E0000}"/>
    <cellStyle name="Izračun 2 3 12 3 4" xfId="21808" xr:uid="{00000000-0005-0000-0000-0000865E0000}"/>
    <cellStyle name="Izračun 2 3 12 3 5" xfId="47737" xr:uid="{00000000-0005-0000-0000-0000875E0000}"/>
    <cellStyle name="Izračun 2 3 12 4" xfId="21809" xr:uid="{00000000-0005-0000-0000-0000885E0000}"/>
    <cellStyle name="Izračun 2 3 12 4 2" xfId="21810" xr:uid="{00000000-0005-0000-0000-0000895E0000}"/>
    <cellStyle name="Izračun 2 3 12 4 2 2" xfId="21811" xr:uid="{00000000-0005-0000-0000-00008A5E0000}"/>
    <cellStyle name="Izračun 2 3 12 4 2 2 2" xfId="21812" xr:uid="{00000000-0005-0000-0000-00008B5E0000}"/>
    <cellStyle name="Izračun 2 3 12 4 2 3" xfId="21813" xr:uid="{00000000-0005-0000-0000-00008C5E0000}"/>
    <cellStyle name="Izračun 2 3 12 4 3" xfId="21814" xr:uid="{00000000-0005-0000-0000-00008D5E0000}"/>
    <cellStyle name="Izračun 2 3 12 4 3 2" xfId="21815" xr:uid="{00000000-0005-0000-0000-00008E5E0000}"/>
    <cellStyle name="Izračun 2 3 12 4 4" xfId="21816" xr:uid="{00000000-0005-0000-0000-00008F5E0000}"/>
    <cellStyle name="Izračun 2 3 12 4 5" xfId="48152" xr:uid="{00000000-0005-0000-0000-0000905E0000}"/>
    <cellStyle name="Izračun 2 3 12 5" xfId="21817" xr:uid="{00000000-0005-0000-0000-0000915E0000}"/>
    <cellStyle name="Izračun 2 3 12 5 2" xfId="21818" xr:uid="{00000000-0005-0000-0000-0000925E0000}"/>
    <cellStyle name="Izračun 2 3 12 5 2 2" xfId="21819" xr:uid="{00000000-0005-0000-0000-0000935E0000}"/>
    <cellStyle name="Izračun 2 3 12 5 2 2 2" xfId="21820" xr:uid="{00000000-0005-0000-0000-0000945E0000}"/>
    <cellStyle name="Izračun 2 3 12 5 2 3" xfId="21821" xr:uid="{00000000-0005-0000-0000-0000955E0000}"/>
    <cellStyle name="Izračun 2 3 12 5 3" xfId="21822" xr:uid="{00000000-0005-0000-0000-0000965E0000}"/>
    <cellStyle name="Izračun 2 3 12 5 3 2" xfId="21823" xr:uid="{00000000-0005-0000-0000-0000975E0000}"/>
    <cellStyle name="Izračun 2 3 12 5 4" xfId="21824" xr:uid="{00000000-0005-0000-0000-0000985E0000}"/>
    <cellStyle name="Izračun 2 3 12 5 5" xfId="48552" xr:uid="{00000000-0005-0000-0000-0000995E0000}"/>
    <cellStyle name="Izračun 2 3 12 6" xfId="21825" xr:uid="{00000000-0005-0000-0000-00009A5E0000}"/>
    <cellStyle name="Izračun 2 3 12 6 2" xfId="21826" xr:uid="{00000000-0005-0000-0000-00009B5E0000}"/>
    <cellStyle name="Izračun 2 3 12 6 2 2" xfId="21827" xr:uid="{00000000-0005-0000-0000-00009C5E0000}"/>
    <cellStyle name="Izračun 2 3 12 6 2 2 2" xfId="21828" xr:uid="{00000000-0005-0000-0000-00009D5E0000}"/>
    <cellStyle name="Izračun 2 3 12 6 2 3" xfId="21829" xr:uid="{00000000-0005-0000-0000-00009E5E0000}"/>
    <cellStyle name="Izračun 2 3 12 6 3" xfId="21830" xr:uid="{00000000-0005-0000-0000-00009F5E0000}"/>
    <cellStyle name="Izračun 2 3 12 6 3 2" xfId="21831" xr:uid="{00000000-0005-0000-0000-0000A05E0000}"/>
    <cellStyle name="Izračun 2 3 12 6 4" xfId="21832" xr:uid="{00000000-0005-0000-0000-0000A15E0000}"/>
    <cellStyle name="Izračun 2 3 12 6 5" xfId="49132" xr:uid="{00000000-0005-0000-0000-0000A25E0000}"/>
    <cellStyle name="Izračun 2 3 12 7" xfId="21833" xr:uid="{00000000-0005-0000-0000-0000A35E0000}"/>
    <cellStyle name="Izračun 2 3 12 7 2" xfId="21834" xr:uid="{00000000-0005-0000-0000-0000A45E0000}"/>
    <cellStyle name="Izračun 2 3 12 7 2 2" xfId="21835" xr:uid="{00000000-0005-0000-0000-0000A55E0000}"/>
    <cellStyle name="Izračun 2 3 12 7 2 2 2" xfId="21836" xr:uid="{00000000-0005-0000-0000-0000A65E0000}"/>
    <cellStyle name="Izračun 2 3 12 7 2 3" xfId="21837" xr:uid="{00000000-0005-0000-0000-0000A75E0000}"/>
    <cellStyle name="Izračun 2 3 12 7 3" xfId="21838" xr:uid="{00000000-0005-0000-0000-0000A85E0000}"/>
    <cellStyle name="Izračun 2 3 12 7 3 2" xfId="21839" xr:uid="{00000000-0005-0000-0000-0000A95E0000}"/>
    <cellStyle name="Izračun 2 3 12 7 4" xfId="21840" xr:uid="{00000000-0005-0000-0000-0000AA5E0000}"/>
    <cellStyle name="Izračun 2 3 12 7 5" xfId="49524" xr:uid="{00000000-0005-0000-0000-0000AB5E0000}"/>
    <cellStyle name="Izračun 2 3 12 8" xfId="21841" xr:uid="{00000000-0005-0000-0000-0000AC5E0000}"/>
    <cellStyle name="Izračun 2 3 12 8 2" xfId="21842" xr:uid="{00000000-0005-0000-0000-0000AD5E0000}"/>
    <cellStyle name="Izračun 2 3 12 8 2 2" xfId="21843" xr:uid="{00000000-0005-0000-0000-0000AE5E0000}"/>
    <cellStyle name="Izračun 2 3 12 8 2 2 2" xfId="21844" xr:uid="{00000000-0005-0000-0000-0000AF5E0000}"/>
    <cellStyle name="Izračun 2 3 12 8 2 3" xfId="21845" xr:uid="{00000000-0005-0000-0000-0000B05E0000}"/>
    <cellStyle name="Izračun 2 3 12 8 3" xfId="21846" xr:uid="{00000000-0005-0000-0000-0000B15E0000}"/>
    <cellStyle name="Izračun 2 3 12 8 3 2" xfId="21847" xr:uid="{00000000-0005-0000-0000-0000B25E0000}"/>
    <cellStyle name="Izračun 2 3 12 8 4" xfId="21848" xr:uid="{00000000-0005-0000-0000-0000B35E0000}"/>
    <cellStyle name="Izračun 2 3 12 8 5" xfId="49970" xr:uid="{00000000-0005-0000-0000-0000B45E0000}"/>
    <cellStyle name="Izračun 2 3 12 9" xfId="21849" xr:uid="{00000000-0005-0000-0000-0000B55E0000}"/>
    <cellStyle name="Izračun 2 3 12 9 2" xfId="21850" xr:uid="{00000000-0005-0000-0000-0000B65E0000}"/>
    <cellStyle name="Izračun 2 3 12 9 2 2" xfId="21851" xr:uid="{00000000-0005-0000-0000-0000B75E0000}"/>
    <cellStyle name="Izračun 2 3 12 9 2 2 2" xfId="21852" xr:uid="{00000000-0005-0000-0000-0000B85E0000}"/>
    <cellStyle name="Izračun 2 3 12 9 2 3" xfId="21853" xr:uid="{00000000-0005-0000-0000-0000B95E0000}"/>
    <cellStyle name="Izračun 2 3 12 9 3" xfId="21854" xr:uid="{00000000-0005-0000-0000-0000BA5E0000}"/>
    <cellStyle name="Izračun 2 3 12 9 3 2" xfId="21855" xr:uid="{00000000-0005-0000-0000-0000BB5E0000}"/>
    <cellStyle name="Izračun 2 3 12 9 4" xfId="21856" xr:uid="{00000000-0005-0000-0000-0000BC5E0000}"/>
    <cellStyle name="Izračun 2 3 12 9 5" xfId="50378" xr:uid="{00000000-0005-0000-0000-0000BD5E0000}"/>
    <cellStyle name="Izračun 2 3 13" xfId="21857" xr:uid="{00000000-0005-0000-0000-0000BE5E0000}"/>
    <cellStyle name="Izračun 2 3 13 10" xfId="21858" xr:uid="{00000000-0005-0000-0000-0000BF5E0000}"/>
    <cellStyle name="Izračun 2 3 13 10 2" xfId="21859" xr:uid="{00000000-0005-0000-0000-0000C05E0000}"/>
    <cellStyle name="Izračun 2 3 13 10 2 2" xfId="21860" xr:uid="{00000000-0005-0000-0000-0000C15E0000}"/>
    <cellStyle name="Izračun 2 3 13 10 2 2 2" xfId="21861" xr:uid="{00000000-0005-0000-0000-0000C25E0000}"/>
    <cellStyle name="Izračun 2 3 13 10 2 3" xfId="21862" xr:uid="{00000000-0005-0000-0000-0000C35E0000}"/>
    <cellStyle name="Izračun 2 3 13 10 3" xfId="21863" xr:uid="{00000000-0005-0000-0000-0000C45E0000}"/>
    <cellStyle name="Izračun 2 3 13 10 3 2" xfId="21864" xr:uid="{00000000-0005-0000-0000-0000C55E0000}"/>
    <cellStyle name="Izračun 2 3 13 10 4" xfId="21865" xr:uid="{00000000-0005-0000-0000-0000C65E0000}"/>
    <cellStyle name="Izračun 2 3 13 10 5" xfId="50806" xr:uid="{00000000-0005-0000-0000-0000C75E0000}"/>
    <cellStyle name="Izračun 2 3 13 11" xfId="21866" xr:uid="{00000000-0005-0000-0000-0000C85E0000}"/>
    <cellStyle name="Izračun 2 3 13 11 2" xfId="21867" xr:uid="{00000000-0005-0000-0000-0000C95E0000}"/>
    <cellStyle name="Izračun 2 3 13 11 2 2" xfId="21868" xr:uid="{00000000-0005-0000-0000-0000CA5E0000}"/>
    <cellStyle name="Izračun 2 3 13 11 3" xfId="21869" xr:uid="{00000000-0005-0000-0000-0000CB5E0000}"/>
    <cellStyle name="Izračun 2 3 13 12" xfId="21870" xr:uid="{00000000-0005-0000-0000-0000CC5E0000}"/>
    <cellStyle name="Izračun 2 3 13 12 2" xfId="21871" xr:uid="{00000000-0005-0000-0000-0000CD5E0000}"/>
    <cellStyle name="Izračun 2 3 13 13" xfId="21872" xr:uid="{00000000-0005-0000-0000-0000CE5E0000}"/>
    <cellStyle name="Izračun 2 3 13 14" xfId="46882" xr:uid="{00000000-0005-0000-0000-0000CF5E0000}"/>
    <cellStyle name="Izračun 2 3 13 2" xfId="21873" xr:uid="{00000000-0005-0000-0000-0000D05E0000}"/>
    <cellStyle name="Izračun 2 3 13 2 2" xfId="21874" xr:uid="{00000000-0005-0000-0000-0000D15E0000}"/>
    <cellStyle name="Izračun 2 3 13 2 2 2" xfId="21875" xr:uid="{00000000-0005-0000-0000-0000D25E0000}"/>
    <cellStyle name="Izračun 2 3 13 2 2 2 2" xfId="21876" xr:uid="{00000000-0005-0000-0000-0000D35E0000}"/>
    <cellStyle name="Izračun 2 3 13 2 2 3" xfId="21877" xr:uid="{00000000-0005-0000-0000-0000D45E0000}"/>
    <cellStyle name="Izračun 2 3 13 2 3" xfId="21878" xr:uid="{00000000-0005-0000-0000-0000D55E0000}"/>
    <cellStyle name="Izračun 2 3 13 2 3 2" xfId="21879" xr:uid="{00000000-0005-0000-0000-0000D65E0000}"/>
    <cellStyle name="Izračun 2 3 13 2 4" xfId="21880" xr:uid="{00000000-0005-0000-0000-0000D75E0000}"/>
    <cellStyle name="Izračun 2 3 13 2 5" xfId="47139" xr:uid="{00000000-0005-0000-0000-0000D85E0000}"/>
    <cellStyle name="Izračun 2 3 13 3" xfId="21881" xr:uid="{00000000-0005-0000-0000-0000D95E0000}"/>
    <cellStyle name="Izračun 2 3 13 3 2" xfId="21882" xr:uid="{00000000-0005-0000-0000-0000DA5E0000}"/>
    <cellStyle name="Izračun 2 3 13 3 2 2" xfId="21883" xr:uid="{00000000-0005-0000-0000-0000DB5E0000}"/>
    <cellStyle name="Izračun 2 3 13 3 2 2 2" xfId="21884" xr:uid="{00000000-0005-0000-0000-0000DC5E0000}"/>
    <cellStyle name="Izračun 2 3 13 3 2 3" xfId="21885" xr:uid="{00000000-0005-0000-0000-0000DD5E0000}"/>
    <cellStyle name="Izračun 2 3 13 3 3" xfId="21886" xr:uid="{00000000-0005-0000-0000-0000DE5E0000}"/>
    <cellStyle name="Izračun 2 3 13 3 3 2" xfId="21887" xr:uid="{00000000-0005-0000-0000-0000DF5E0000}"/>
    <cellStyle name="Izračun 2 3 13 3 4" xfId="21888" xr:uid="{00000000-0005-0000-0000-0000E05E0000}"/>
    <cellStyle name="Izračun 2 3 13 3 5" xfId="47738" xr:uid="{00000000-0005-0000-0000-0000E15E0000}"/>
    <cellStyle name="Izračun 2 3 13 4" xfId="21889" xr:uid="{00000000-0005-0000-0000-0000E25E0000}"/>
    <cellStyle name="Izračun 2 3 13 4 2" xfId="21890" xr:uid="{00000000-0005-0000-0000-0000E35E0000}"/>
    <cellStyle name="Izračun 2 3 13 4 2 2" xfId="21891" xr:uid="{00000000-0005-0000-0000-0000E45E0000}"/>
    <cellStyle name="Izračun 2 3 13 4 2 2 2" xfId="21892" xr:uid="{00000000-0005-0000-0000-0000E55E0000}"/>
    <cellStyle name="Izračun 2 3 13 4 2 3" xfId="21893" xr:uid="{00000000-0005-0000-0000-0000E65E0000}"/>
    <cellStyle name="Izračun 2 3 13 4 3" xfId="21894" xr:uid="{00000000-0005-0000-0000-0000E75E0000}"/>
    <cellStyle name="Izračun 2 3 13 4 3 2" xfId="21895" xr:uid="{00000000-0005-0000-0000-0000E85E0000}"/>
    <cellStyle name="Izračun 2 3 13 4 4" xfId="21896" xr:uid="{00000000-0005-0000-0000-0000E95E0000}"/>
    <cellStyle name="Izračun 2 3 13 4 5" xfId="48153" xr:uid="{00000000-0005-0000-0000-0000EA5E0000}"/>
    <cellStyle name="Izračun 2 3 13 5" xfId="21897" xr:uid="{00000000-0005-0000-0000-0000EB5E0000}"/>
    <cellStyle name="Izračun 2 3 13 5 2" xfId="21898" xr:uid="{00000000-0005-0000-0000-0000EC5E0000}"/>
    <cellStyle name="Izračun 2 3 13 5 2 2" xfId="21899" xr:uid="{00000000-0005-0000-0000-0000ED5E0000}"/>
    <cellStyle name="Izračun 2 3 13 5 2 2 2" xfId="21900" xr:uid="{00000000-0005-0000-0000-0000EE5E0000}"/>
    <cellStyle name="Izračun 2 3 13 5 2 3" xfId="21901" xr:uid="{00000000-0005-0000-0000-0000EF5E0000}"/>
    <cellStyle name="Izračun 2 3 13 5 3" xfId="21902" xr:uid="{00000000-0005-0000-0000-0000F05E0000}"/>
    <cellStyle name="Izračun 2 3 13 5 3 2" xfId="21903" xr:uid="{00000000-0005-0000-0000-0000F15E0000}"/>
    <cellStyle name="Izračun 2 3 13 5 4" xfId="21904" xr:uid="{00000000-0005-0000-0000-0000F25E0000}"/>
    <cellStyle name="Izračun 2 3 13 5 5" xfId="48553" xr:uid="{00000000-0005-0000-0000-0000F35E0000}"/>
    <cellStyle name="Izračun 2 3 13 6" xfId="21905" xr:uid="{00000000-0005-0000-0000-0000F45E0000}"/>
    <cellStyle name="Izračun 2 3 13 6 2" xfId="21906" xr:uid="{00000000-0005-0000-0000-0000F55E0000}"/>
    <cellStyle name="Izračun 2 3 13 6 2 2" xfId="21907" xr:uid="{00000000-0005-0000-0000-0000F65E0000}"/>
    <cellStyle name="Izračun 2 3 13 6 2 2 2" xfId="21908" xr:uid="{00000000-0005-0000-0000-0000F75E0000}"/>
    <cellStyle name="Izračun 2 3 13 6 2 3" xfId="21909" xr:uid="{00000000-0005-0000-0000-0000F85E0000}"/>
    <cellStyle name="Izračun 2 3 13 6 3" xfId="21910" xr:uid="{00000000-0005-0000-0000-0000F95E0000}"/>
    <cellStyle name="Izračun 2 3 13 6 3 2" xfId="21911" xr:uid="{00000000-0005-0000-0000-0000FA5E0000}"/>
    <cellStyle name="Izračun 2 3 13 6 4" xfId="21912" xr:uid="{00000000-0005-0000-0000-0000FB5E0000}"/>
    <cellStyle name="Izračun 2 3 13 6 5" xfId="49133" xr:uid="{00000000-0005-0000-0000-0000FC5E0000}"/>
    <cellStyle name="Izračun 2 3 13 7" xfId="21913" xr:uid="{00000000-0005-0000-0000-0000FD5E0000}"/>
    <cellStyle name="Izračun 2 3 13 7 2" xfId="21914" xr:uid="{00000000-0005-0000-0000-0000FE5E0000}"/>
    <cellStyle name="Izračun 2 3 13 7 2 2" xfId="21915" xr:uid="{00000000-0005-0000-0000-0000FF5E0000}"/>
    <cellStyle name="Izračun 2 3 13 7 2 2 2" xfId="21916" xr:uid="{00000000-0005-0000-0000-0000005F0000}"/>
    <cellStyle name="Izračun 2 3 13 7 2 3" xfId="21917" xr:uid="{00000000-0005-0000-0000-0000015F0000}"/>
    <cellStyle name="Izračun 2 3 13 7 3" xfId="21918" xr:uid="{00000000-0005-0000-0000-0000025F0000}"/>
    <cellStyle name="Izračun 2 3 13 7 3 2" xfId="21919" xr:uid="{00000000-0005-0000-0000-0000035F0000}"/>
    <cellStyle name="Izračun 2 3 13 7 4" xfId="21920" xr:uid="{00000000-0005-0000-0000-0000045F0000}"/>
    <cellStyle name="Izračun 2 3 13 7 5" xfId="49525" xr:uid="{00000000-0005-0000-0000-0000055F0000}"/>
    <cellStyle name="Izračun 2 3 13 8" xfId="21921" xr:uid="{00000000-0005-0000-0000-0000065F0000}"/>
    <cellStyle name="Izračun 2 3 13 8 2" xfId="21922" xr:uid="{00000000-0005-0000-0000-0000075F0000}"/>
    <cellStyle name="Izračun 2 3 13 8 2 2" xfId="21923" xr:uid="{00000000-0005-0000-0000-0000085F0000}"/>
    <cellStyle name="Izračun 2 3 13 8 2 2 2" xfId="21924" xr:uid="{00000000-0005-0000-0000-0000095F0000}"/>
    <cellStyle name="Izračun 2 3 13 8 2 3" xfId="21925" xr:uid="{00000000-0005-0000-0000-00000A5F0000}"/>
    <cellStyle name="Izračun 2 3 13 8 3" xfId="21926" xr:uid="{00000000-0005-0000-0000-00000B5F0000}"/>
    <cellStyle name="Izračun 2 3 13 8 3 2" xfId="21927" xr:uid="{00000000-0005-0000-0000-00000C5F0000}"/>
    <cellStyle name="Izračun 2 3 13 8 4" xfId="21928" xr:uid="{00000000-0005-0000-0000-00000D5F0000}"/>
    <cellStyle name="Izračun 2 3 13 8 5" xfId="49971" xr:uid="{00000000-0005-0000-0000-00000E5F0000}"/>
    <cellStyle name="Izračun 2 3 13 9" xfId="21929" xr:uid="{00000000-0005-0000-0000-00000F5F0000}"/>
    <cellStyle name="Izračun 2 3 13 9 2" xfId="21930" xr:uid="{00000000-0005-0000-0000-0000105F0000}"/>
    <cellStyle name="Izračun 2 3 13 9 2 2" xfId="21931" xr:uid="{00000000-0005-0000-0000-0000115F0000}"/>
    <cellStyle name="Izračun 2 3 13 9 2 2 2" xfId="21932" xr:uid="{00000000-0005-0000-0000-0000125F0000}"/>
    <cellStyle name="Izračun 2 3 13 9 2 3" xfId="21933" xr:uid="{00000000-0005-0000-0000-0000135F0000}"/>
    <cellStyle name="Izračun 2 3 13 9 3" xfId="21934" xr:uid="{00000000-0005-0000-0000-0000145F0000}"/>
    <cellStyle name="Izračun 2 3 13 9 3 2" xfId="21935" xr:uid="{00000000-0005-0000-0000-0000155F0000}"/>
    <cellStyle name="Izračun 2 3 13 9 4" xfId="21936" xr:uid="{00000000-0005-0000-0000-0000165F0000}"/>
    <cellStyle name="Izračun 2 3 13 9 5" xfId="50379" xr:uid="{00000000-0005-0000-0000-0000175F0000}"/>
    <cellStyle name="Izračun 2 3 14" xfId="21937" xr:uid="{00000000-0005-0000-0000-0000185F0000}"/>
    <cellStyle name="Izračun 2 3 14 10" xfId="21938" xr:uid="{00000000-0005-0000-0000-0000195F0000}"/>
    <cellStyle name="Izračun 2 3 14 10 2" xfId="21939" xr:uid="{00000000-0005-0000-0000-00001A5F0000}"/>
    <cellStyle name="Izračun 2 3 14 10 2 2" xfId="21940" xr:uid="{00000000-0005-0000-0000-00001B5F0000}"/>
    <cellStyle name="Izračun 2 3 14 10 2 2 2" xfId="21941" xr:uid="{00000000-0005-0000-0000-00001C5F0000}"/>
    <cellStyle name="Izračun 2 3 14 10 2 3" xfId="21942" xr:uid="{00000000-0005-0000-0000-00001D5F0000}"/>
    <cellStyle name="Izračun 2 3 14 10 3" xfId="21943" xr:uid="{00000000-0005-0000-0000-00001E5F0000}"/>
    <cellStyle name="Izračun 2 3 14 10 3 2" xfId="21944" xr:uid="{00000000-0005-0000-0000-00001F5F0000}"/>
    <cellStyle name="Izračun 2 3 14 10 4" xfId="21945" xr:uid="{00000000-0005-0000-0000-0000205F0000}"/>
    <cellStyle name="Izračun 2 3 14 10 5" xfId="51020" xr:uid="{00000000-0005-0000-0000-0000215F0000}"/>
    <cellStyle name="Izračun 2 3 14 11" xfId="21946" xr:uid="{00000000-0005-0000-0000-0000225F0000}"/>
    <cellStyle name="Izračun 2 3 14 11 2" xfId="21947" xr:uid="{00000000-0005-0000-0000-0000235F0000}"/>
    <cellStyle name="Izračun 2 3 14 11 2 2" xfId="21948" xr:uid="{00000000-0005-0000-0000-0000245F0000}"/>
    <cellStyle name="Izračun 2 3 14 11 3" xfId="21949" xr:uid="{00000000-0005-0000-0000-0000255F0000}"/>
    <cellStyle name="Izračun 2 3 14 12" xfId="21950" xr:uid="{00000000-0005-0000-0000-0000265F0000}"/>
    <cellStyle name="Izračun 2 3 14 12 2" xfId="21951" xr:uid="{00000000-0005-0000-0000-0000275F0000}"/>
    <cellStyle name="Izračun 2 3 14 13" xfId="21952" xr:uid="{00000000-0005-0000-0000-0000285F0000}"/>
    <cellStyle name="Izračun 2 3 14 14" xfId="47354" xr:uid="{00000000-0005-0000-0000-0000295F0000}"/>
    <cellStyle name="Izračun 2 3 14 2" xfId="21953" xr:uid="{00000000-0005-0000-0000-00002A5F0000}"/>
    <cellStyle name="Izračun 2 3 14 2 2" xfId="21954" xr:uid="{00000000-0005-0000-0000-00002B5F0000}"/>
    <cellStyle name="Izračun 2 3 14 2 2 2" xfId="21955" xr:uid="{00000000-0005-0000-0000-00002C5F0000}"/>
    <cellStyle name="Izračun 2 3 14 2 2 2 2" xfId="21956" xr:uid="{00000000-0005-0000-0000-00002D5F0000}"/>
    <cellStyle name="Izračun 2 3 14 2 2 3" xfId="21957" xr:uid="{00000000-0005-0000-0000-00002E5F0000}"/>
    <cellStyle name="Izračun 2 3 14 2 3" xfId="21958" xr:uid="{00000000-0005-0000-0000-00002F5F0000}"/>
    <cellStyle name="Izračun 2 3 14 2 3 2" xfId="21959" xr:uid="{00000000-0005-0000-0000-0000305F0000}"/>
    <cellStyle name="Izračun 2 3 14 2 4" xfId="21960" xr:uid="{00000000-0005-0000-0000-0000315F0000}"/>
    <cellStyle name="Izračun 2 3 14 2 5" xfId="47963" xr:uid="{00000000-0005-0000-0000-0000325F0000}"/>
    <cellStyle name="Izračun 2 3 14 3" xfId="21961" xr:uid="{00000000-0005-0000-0000-0000335F0000}"/>
    <cellStyle name="Izračun 2 3 14 3 2" xfId="21962" xr:uid="{00000000-0005-0000-0000-0000345F0000}"/>
    <cellStyle name="Izračun 2 3 14 3 2 2" xfId="21963" xr:uid="{00000000-0005-0000-0000-0000355F0000}"/>
    <cellStyle name="Izračun 2 3 14 3 2 2 2" xfId="21964" xr:uid="{00000000-0005-0000-0000-0000365F0000}"/>
    <cellStyle name="Izračun 2 3 14 3 2 3" xfId="21965" xr:uid="{00000000-0005-0000-0000-0000375F0000}"/>
    <cellStyle name="Izračun 2 3 14 3 3" xfId="21966" xr:uid="{00000000-0005-0000-0000-0000385F0000}"/>
    <cellStyle name="Izračun 2 3 14 3 3 2" xfId="21967" xr:uid="{00000000-0005-0000-0000-0000395F0000}"/>
    <cellStyle name="Izračun 2 3 14 3 4" xfId="21968" xr:uid="{00000000-0005-0000-0000-00003A5F0000}"/>
    <cellStyle name="Izračun 2 3 14 3 5" xfId="48372" xr:uid="{00000000-0005-0000-0000-00003B5F0000}"/>
    <cellStyle name="Izračun 2 3 14 4" xfId="21969" xr:uid="{00000000-0005-0000-0000-00003C5F0000}"/>
    <cellStyle name="Izračun 2 3 14 4 2" xfId="21970" xr:uid="{00000000-0005-0000-0000-00003D5F0000}"/>
    <cellStyle name="Izračun 2 3 14 4 2 2" xfId="21971" xr:uid="{00000000-0005-0000-0000-00003E5F0000}"/>
    <cellStyle name="Izračun 2 3 14 4 2 2 2" xfId="21972" xr:uid="{00000000-0005-0000-0000-00003F5F0000}"/>
    <cellStyle name="Izračun 2 3 14 4 2 3" xfId="21973" xr:uid="{00000000-0005-0000-0000-0000405F0000}"/>
    <cellStyle name="Izračun 2 3 14 4 3" xfId="21974" xr:uid="{00000000-0005-0000-0000-0000415F0000}"/>
    <cellStyle name="Izračun 2 3 14 4 3 2" xfId="21975" xr:uid="{00000000-0005-0000-0000-0000425F0000}"/>
    <cellStyle name="Izračun 2 3 14 4 4" xfId="21976" xr:uid="{00000000-0005-0000-0000-0000435F0000}"/>
    <cellStyle name="Izračun 2 3 14 4 5" xfId="48773" xr:uid="{00000000-0005-0000-0000-0000445F0000}"/>
    <cellStyle name="Izračun 2 3 14 5" xfId="21977" xr:uid="{00000000-0005-0000-0000-0000455F0000}"/>
    <cellStyle name="Izračun 2 3 14 5 2" xfId="21978" xr:uid="{00000000-0005-0000-0000-0000465F0000}"/>
    <cellStyle name="Izračun 2 3 14 5 2 2" xfId="21979" xr:uid="{00000000-0005-0000-0000-0000475F0000}"/>
    <cellStyle name="Izračun 2 3 14 5 2 2 2" xfId="21980" xr:uid="{00000000-0005-0000-0000-0000485F0000}"/>
    <cellStyle name="Izračun 2 3 14 5 2 3" xfId="21981" xr:uid="{00000000-0005-0000-0000-0000495F0000}"/>
    <cellStyle name="Izračun 2 3 14 5 3" xfId="21982" xr:uid="{00000000-0005-0000-0000-00004A5F0000}"/>
    <cellStyle name="Izračun 2 3 14 5 3 2" xfId="21983" xr:uid="{00000000-0005-0000-0000-00004B5F0000}"/>
    <cellStyle name="Izračun 2 3 14 5 4" xfId="21984" xr:uid="{00000000-0005-0000-0000-00004C5F0000}"/>
    <cellStyle name="Izračun 2 3 14 5 5" xfId="49051" xr:uid="{00000000-0005-0000-0000-00004D5F0000}"/>
    <cellStyle name="Izračun 2 3 14 6" xfId="21985" xr:uid="{00000000-0005-0000-0000-00004E5F0000}"/>
    <cellStyle name="Izračun 2 3 14 6 2" xfId="21986" xr:uid="{00000000-0005-0000-0000-00004F5F0000}"/>
    <cellStyle name="Izračun 2 3 14 6 2 2" xfId="21987" xr:uid="{00000000-0005-0000-0000-0000505F0000}"/>
    <cellStyle name="Izračun 2 3 14 6 2 2 2" xfId="21988" xr:uid="{00000000-0005-0000-0000-0000515F0000}"/>
    <cellStyle name="Izračun 2 3 14 6 2 3" xfId="21989" xr:uid="{00000000-0005-0000-0000-0000525F0000}"/>
    <cellStyle name="Izračun 2 3 14 6 3" xfId="21990" xr:uid="{00000000-0005-0000-0000-0000535F0000}"/>
    <cellStyle name="Izračun 2 3 14 6 3 2" xfId="21991" xr:uid="{00000000-0005-0000-0000-0000545F0000}"/>
    <cellStyle name="Izračun 2 3 14 6 4" xfId="21992" xr:uid="{00000000-0005-0000-0000-0000555F0000}"/>
    <cellStyle name="Izračun 2 3 14 6 5" xfId="49347" xr:uid="{00000000-0005-0000-0000-0000565F0000}"/>
    <cellStyle name="Izračun 2 3 14 7" xfId="21993" xr:uid="{00000000-0005-0000-0000-0000575F0000}"/>
    <cellStyle name="Izračun 2 3 14 7 2" xfId="21994" xr:uid="{00000000-0005-0000-0000-0000585F0000}"/>
    <cellStyle name="Izračun 2 3 14 7 2 2" xfId="21995" xr:uid="{00000000-0005-0000-0000-0000595F0000}"/>
    <cellStyle name="Izračun 2 3 14 7 2 2 2" xfId="21996" xr:uid="{00000000-0005-0000-0000-00005A5F0000}"/>
    <cellStyle name="Izračun 2 3 14 7 2 3" xfId="21997" xr:uid="{00000000-0005-0000-0000-00005B5F0000}"/>
    <cellStyle name="Izračun 2 3 14 7 3" xfId="21998" xr:uid="{00000000-0005-0000-0000-00005C5F0000}"/>
    <cellStyle name="Izračun 2 3 14 7 3 2" xfId="21999" xr:uid="{00000000-0005-0000-0000-00005D5F0000}"/>
    <cellStyle name="Izračun 2 3 14 7 4" xfId="22000" xr:uid="{00000000-0005-0000-0000-00005E5F0000}"/>
    <cellStyle name="Izračun 2 3 14 7 5" xfId="49739" xr:uid="{00000000-0005-0000-0000-00005F5F0000}"/>
    <cellStyle name="Izračun 2 3 14 8" xfId="22001" xr:uid="{00000000-0005-0000-0000-0000605F0000}"/>
    <cellStyle name="Izračun 2 3 14 8 2" xfId="22002" xr:uid="{00000000-0005-0000-0000-0000615F0000}"/>
    <cellStyle name="Izračun 2 3 14 8 2 2" xfId="22003" xr:uid="{00000000-0005-0000-0000-0000625F0000}"/>
    <cellStyle name="Izračun 2 3 14 8 2 2 2" xfId="22004" xr:uid="{00000000-0005-0000-0000-0000635F0000}"/>
    <cellStyle name="Izračun 2 3 14 8 2 3" xfId="22005" xr:uid="{00000000-0005-0000-0000-0000645F0000}"/>
    <cellStyle name="Izračun 2 3 14 8 3" xfId="22006" xr:uid="{00000000-0005-0000-0000-0000655F0000}"/>
    <cellStyle name="Izračun 2 3 14 8 3 2" xfId="22007" xr:uid="{00000000-0005-0000-0000-0000665F0000}"/>
    <cellStyle name="Izračun 2 3 14 8 4" xfId="22008" xr:uid="{00000000-0005-0000-0000-0000675F0000}"/>
    <cellStyle name="Izračun 2 3 14 8 5" xfId="50185" xr:uid="{00000000-0005-0000-0000-0000685F0000}"/>
    <cellStyle name="Izračun 2 3 14 9" xfId="22009" xr:uid="{00000000-0005-0000-0000-0000695F0000}"/>
    <cellStyle name="Izračun 2 3 14 9 2" xfId="22010" xr:uid="{00000000-0005-0000-0000-00006A5F0000}"/>
    <cellStyle name="Izračun 2 3 14 9 2 2" xfId="22011" xr:uid="{00000000-0005-0000-0000-00006B5F0000}"/>
    <cellStyle name="Izračun 2 3 14 9 2 2 2" xfId="22012" xr:uid="{00000000-0005-0000-0000-00006C5F0000}"/>
    <cellStyle name="Izračun 2 3 14 9 2 3" xfId="22013" xr:uid="{00000000-0005-0000-0000-00006D5F0000}"/>
    <cellStyle name="Izračun 2 3 14 9 3" xfId="22014" xr:uid="{00000000-0005-0000-0000-00006E5F0000}"/>
    <cellStyle name="Izračun 2 3 14 9 3 2" xfId="22015" xr:uid="{00000000-0005-0000-0000-00006F5F0000}"/>
    <cellStyle name="Izračun 2 3 14 9 4" xfId="22016" xr:uid="{00000000-0005-0000-0000-0000705F0000}"/>
    <cellStyle name="Izračun 2 3 14 9 5" xfId="50593" xr:uid="{00000000-0005-0000-0000-0000715F0000}"/>
    <cellStyle name="Izračun 2 3 15" xfId="22017" xr:uid="{00000000-0005-0000-0000-0000725F0000}"/>
    <cellStyle name="Izračun 2 3 15 2" xfId="22018" xr:uid="{00000000-0005-0000-0000-0000735F0000}"/>
    <cellStyle name="Izračun 2 3 15 2 2" xfId="22019" xr:uid="{00000000-0005-0000-0000-0000745F0000}"/>
    <cellStyle name="Izračun 2 3 15 2 2 2" xfId="22020" xr:uid="{00000000-0005-0000-0000-0000755F0000}"/>
    <cellStyle name="Izračun 2 3 15 2 3" xfId="22021" xr:uid="{00000000-0005-0000-0000-0000765F0000}"/>
    <cellStyle name="Izračun 2 3 15 3" xfId="22022" xr:uid="{00000000-0005-0000-0000-0000775F0000}"/>
    <cellStyle name="Izračun 2 3 15 3 2" xfId="22023" xr:uid="{00000000-0005-0000-0000-0000785F0000}"/>
    <cellStyle name="Izračun 2 3 15 4" xfId="22024" xr:uid="{00000000-0005-0000-0000-0000795F0000}"/>
    <cellStyle name="Izračun 2 3 15 5" xfId="46942" xr:uid="{00000000-0005-0000-0000-00007A5F0000}"/>
    <cellStyle name="Izračun 2 3 16" xfId="22025" xr:uid="{00000000-0005-0000-0000-00007B5F0000}"/>
    <cellStyle name="Izračun 2 3 16 2" xfId="22026" xr:uid="{00000000-0005-0000-0000-00007C5F0000}"/>
    <cellStyle name="Izračun 2 3 16 2 2" xfId="22027" xr:uid="{00000000-0005-0000-0000-00007D5F0000}"/>
    <cellStyle name="Izračun 2 3 16 2 2 2" xfId="22028" xr:uid="{00000000-0005-0000-0000-00007E5F0000}"/>
    <cellStyle name="Izračun 2 3 16 2 3" xfId="22029" xr:uid="{00000000-0005-0000-0000-00007F5F0000}"/>
    <cellStyle name="Izračun 2 3 16 3" xfId="22030" xr:uid="{00000000-0005-0000-0000-0000805F0000}"/>
    <cellStyle name="Izračun 2 3 16 3 2" xfId="22031" xr:uid="{00000000-0005-0000-0000-0000815F0000}"/>
    <cellStyle name="Izračun 2 3 16 4" xfId="22032" xr:uid="{00000000-0005-0000-0000-0000825F0000}"/>
    <cellStyle name="Izračun 2 3 16 5" xfId="47528" xr:uid="{00000000-0005-0000-0000-0000835F0000}"/>
    <cellStyle name="Izračun 2 3 17" xfId="22033" xr:uid="{00000000-0005-0000-0000-0000845F0000}"/>
    <cellStyle name="Izračun 2 3 17 2" xfId="22034" xr:uid="{00000000-0005-0000-0000-0000855F0000}"/>
    <cellStyle name="Izračun 2 3 17 2 2" xfId="22035" xr:uid="{00000000-0005-0000-0000-0000865F0000}"/>
    <cellStyle name="Izračun 2 3 17 2 2 2" xfId="22036" xr:uid="{00000000-0005-0000-0000-0000875F0000}"/>
    <cellStyle name="Izračun 2 3 17 2 3" xfId="22037" xr:uid="{00000000-0005-0000-0000-0000885F0000}"/>
    <cellStyle name="Izračun 2 3 17 3" xfId="22038" xr:uid="{00000000-0005-0000-0000-0000895F0000}"/>
    <cellStyle name="Izračun 2 3 17 3 2" xfId="22039" xr:uid="{00000000-0005-0000-0000-00008A5F0000}"/>
    <cellStyle name="Izračun 2 3 17 4" xfId="22040" xr:uid="{00000000-0005-0000-0000-00008B5F0000}"/>
    <cellStyle name="Izračun 2 3 17 5" xfId="47414" xr:uid="{00000000-0005-0000-0000-00008C5F0000}"/>
    <cellStyle name="Izračun 2 3 18" xfId="22041" xr:uid="{00000000-0005-0000-0000-00008D5F0000}"/>
    <cellStyle name="Izračun 2 3 18 2" xfId="22042" xr:uid="{00000000-0005-0000-0000-00008E5F0000}"/>
    <cellStyle name="Izračun 2 3 18 2 2" xfId="22043" xr:uid="{00000000-0005-0000-0000-00008F5F0000}"/>
    <cellStyle name="Izračun 2 3 18 2 2 2" xfId="22044" xr:uid="{00000000-0005-0000-0000-0000905F0000}"/>
    <cellStyle name="Izračun 2 3 18 2 3" xfId="22045" xr:uid="{00000000-0005-0000-0000-0000915F0000}"/>
    <cellStyle name="Izračun 2 3 18 3" xfId="22046" xr:uid="{00000000-0005-0000-0000-0000925F0000}"/>
    <cellStyle name="Izračun 2 3 18 3 2" xfId="22047" xr:uid="{00000000-0005-0000-0000-0000935F0000}"/>
    <cellStyle name="Izračun 2 3 18 4" xfId="22048" xr:uid="{00000000-0005-0000-0000-0000945F0000}"/>
    <cellStyle name="Izračun 2 3 18 5" xfId="47515" xr:uid="{00000000-0005-0000-0000-0000955F0000}"/>
    <cellStyle name="Izračun 2 3 19" xfId="22049" xr:uid="{00000000-0005-0000-0000-0000965F0000}"/>
    <cellStyle name="Izračun 2 3 19 2" xfId="22050" xr:uid="{00000000-0005-0000-0000-0000975F0000}"/>
    <cellStyle name="Izračun 2 3 19 2 2" xfId="22051" xr:uid="{00000000-0005-0000-0000-0000985F0000}"/>
    <cellStyle name="Izračun 2 3 19 2 2 2" xfId="22052" xr:uid="{00000000-0005-0000-0000-0000995F0000}"/>
    <cellStyle name="Izračun 2 3 19 2 3" xfId="22053" xr:uid="{00000000-0005-0000-0000-00009A5F0000}"/>
    <cellStyle name="Izračun 2 3 19 3" xfId="22054" xr:uid="{00000000-0005-0000-0000-00009B5F0000}"/>
    <cellStyle name="Izračun 2 3 19 3 2" xfId="22055" xr:uid="{00000000-0005-0000-0000-00009C5F0000}"/>
    <cellStyle name="Izračun 2 3 19 4" xfId="22056" xr:uid="{00000000-0005-0000-0000-00009D5F0000}"/>
    <cellStyle name="Izračun 2 3 19 5" xfId="47514" xr:uid="{00000000-0005-0000-0000-00009E5F0000}"/>
    <cellStyle name="Izračun 2 3 2" xfId="22057" xr:uid="{00000000-0005-0000-0000-00009F5F0000}"/>
    <cellStyle name="Izračun 2 3 2 10" xfId="22058" xr:uid="{00000000-0005-0000-0000-0000A05F0000}"/>
    <cellStyle name="Izračun 2 3 2 10 2" xfId="22059" xr:uid="{00000000-0005-0000-0000-0000A15F0000}"/>
    <cellStyle name="Izračun 2 3 2 10 2 2" xfId="22060" xr:uid="{00000000-0005-0000-0000-0000A25F0000}"/>
    <cellStyle name="Izračun 2 3 2 10 2 2 2" xfId="22061" xr:uid="{00000000-0005-0000-0000-0000A35F0000}"/>
    <cellStyle name="Izračun 2 3 2 10 2 3" xfId="22062" xr:uid="{00000000-0005-0000-0000-0000A45F0000}"/>
    <cellStyle name="Izračun 2 3 2 10 3" xfId="22063" xr:uid="{00000000-0005-0000-0000-0000A55F0000}"/>
    <cellStyle name="Izračun 2 3 2 10 3 2" xfId="22064" xr:uid="{00000000-0005-0000-0000-0000A65F0000}"/>
    <cellStyle name="Izračun 2 3 2 10 4" xfId="22065" xr:uid="{00000000-0005-0000-0000-0000A75F0000}"/>
    <cellStyle name="Izračun 2 3 2 10 5" xfId="50807" xr:uid="{00000000-0005-0000-0000-0000A85F0000}"/>
    <cellStyle name="Izračun 2 3 2 11" xfId="22066" xr:uid="{00000000-0005-0000-0000-0000A95F0000}"/>
    <cellStyle name="Izračun 2 3 2 11 2" xfId="22067" xr:uid="{00000000-0005-0000-0000-0000AA5F0000}"/>
    <cellStyle name="Izračun 2 3 2 11 2 2" xfId="22068" xr:uid="{00000000-0005-0000-0000-0000AB5F0000}"/>
    <cellStyle name="Izračun 2 3 2 11 3" xfId="22069" xr:uid="{00000000-0005-0000-0000-0000AC5F0000}"/>
    <cellStyle name="Izračun 2 3 2 12" xfId="22070" xr:uid="{00000000-0005-0000-0000-0000AD5F0000}"/>
    <cellStyle name="Izračun 2 3 2 12 2" xfId="22071" xr:uid="{00000000-0005-0000-0000-0000AE5F0000}"/>
    <cellStyle name="Izračun 2 3 2 13" xfId="22072" xr:uid="{00000000-0005-0000-0000-0000AF5F0000}"/>
    <cellStyle name="Izračun 2 3 2 14" xfId="46698" xr:uid="{00000000-0005-0000-0000-0000B05F0000}"/>
    <cellStyle name="Izračun 2 3 2 2" xfId="22073" xr:uid="{00000000-0005-0000-0000-0000B15F0000}"/>
    <cellStyle name="Izračun 2 3 2 2 2" xfId="22074" xr:uid="{00000000-0005-0000-0000-0000B25F0000}"/>
    <cellStyle name="Izračun 2 3 2 2 2 2" xfId="22075" xr:uid="{00000000-0005-0000-0000-0000B35F0000}"/>
    <cellStyle name="Izračun 2 3 2 2 2 2 2" xfId="22076" xr:uid="{00000000-0005-0000-0000-0000B45F0000}"/>
    <cellStyle name="Izračun 2 3 2 2 2 3" xfId="22077" xr:uid="{00000000-0005-0000-0000-0000B55F0000}"/>
    <cellStyle name="Izračun 2 3 2 2 3" xfId="22078" xr:uid="{00000000-0005-0000-0000-0000B65F0000}"/>
    <cellStyle name="Izračun 2 3 2 2 3 2" xfId="22079" xr:uid="{00000000-0005-0000-0000-0000B75F0000}"/>
    <cellStyle name="Izračun 2 3 2 2 4" xfId="22080" xr:uid="{00000000-0005-0000-0000-0000B85F0000}"/>
    <cellStyle name="Izračun 2 3 2 2 5" xfId="47140" xr:uid="{00000000-0005-0000-0000-0000B95F0000}"/>
    <cellStyle name="Izračun 2 3 2 3" xfId="22081" xr:uid="{00000000-0005-0000-0000-0000BA5F0000}"/>
    <cellStyle name="Izračun 2 3 2 3 2" xfId="22082" xr:uid="{00000000-0005-0000-0000-0000BB5F0000}"/>
    <cellStyle name="Izračun 2 3 2 3 2 2" xfId="22083" xr:uid="{00000000-0005-0000-0000-0000BC5F0000}"/>
    <cellStyle name="Izračun 2 3 2 3 2 2 2" xfId="22084" xr:uid="{00000000-0005-0000-0000-0000BD5F0000}"/>
    <cellStyle name="Izračun 2 3 2 3 2 3" xfId="22085" xr:uid="{00000000-0005-0000-0000-0000BE5F0000}"/>
    <cellStyle name="Izračun 2 3 2 3 3" xfId="22086" xr:uid="{00000000-0005-0000-0000-0000BF5F0000}"/>
    <cellStyle name="Izračun 2 3 2 3 3 2" xfId="22087" xr:uid="{00000000-0005-0000-0000-0000C05F0000}"/>
    <cellStyle name="Izračun 2 3 2 3 4" xfId="22088" xr:uid="{00000000-0005-0000-0000-0000C15F0000}"/>
    <cellStyle name="Izračun 2 3 2 3 5" xfId="47739" xr:uid="{00000000-0005-0000-0000-0000C25F0000}"/>
    <cellStyle name="Izračun 2 3 2 4" xfId="22089" xr:uid="{00000000-0005-0000-0000-0000C35F0000}"/>
    <cellStyle name="Izračun 2 3 2 4 2" xfId="22090" xr:uid="{00000000-0005-0000-0000-0000C45F0000}"/>
    <cellStyle name="Izračun 2 3 2 4 2 2" xfId="22091" xr:uid="{00000000-0005-0000-0000-0000C55F0000}"/>
    <cellStyle name="Izračun 2 3 2 4 2 2 2" xfId="22092" xr:uid="{00000000-0005-0000-0000-0000C65F0000}"/>
    <cellStyle name="Izračun 2 3 2 4 2 3" xfId="22093" xr:uid="{00000000-0005-0000-0000-0000C75F0000}"/>
    <cellStyle name="Izračun 2 3 2 4 3" xfId="22094" xr:uid="{00000000-0005-0000-0000-0000C85F0000}"/>
    <cellStyle name="Izračun 2 3 2 4 3 2" xfId="22095" xr:uid="{00000000-0005-0000-0000-0000C95F0000}"/>
    <cellStyle name="Izračun 2 3 2 4 4" xfId="22096" xr:uid="{00000000-0005-0000-0000-0000CA5F0000}"/>
    <cellStyle name="Izračun 2 3 2 4 5" xfId="48154" xr:uid="{00000000-0005-0000-0000-0000CB5F0000}"/>
    <cellStyle name="Izračun 2 3 2 5" xfId="22097" xr:uid="{00000000-0005-0000-0000-0000CC5F0000}"/>
    <cellStyle name="Izračun 2 3 2 5 2" xfId="22098" xr:uid="{00000000-0005-0000-0000-0000CD5F0000}"/>
    <cellStyle name="Izračun 2 3 2 5 2 2" xfId="22099" xr:uid="{00000000-0005-0000-0000-0000CE5F0000}"/>
    <cellStyle name="Izračun 2 3 2 5 2 2 2" xfId="22100" xr:uid="{00000000-0005-0000-0000-0000CF5F0000}"/>
    <cellStyle name="Izračun 2 3 2 5 2 3" xfId="22101" xr:uid="{00000000-0005-0000-0000-0000D05F0000}"/>
    <cellStyle name="Izračun 2 3 2 5 3" xfId="22102" xr:uid="{00000000-0005-0000-0000-0000D15F0000}"/>
    <cellStyle name="Izračun 2 3 2 5 3 2" xfId="22103" xr:uid="{00000000-0005-0000-0000-0000D25F0000}"/>
    <cellStyle name="Izračun 2 3 2 5 4" xfId="22104" xr:uid="{00000000-0005-0000-0000-0000D35F0000}"/>
    <cellStyle name="Izračun 2 3 2 5 5" xfId="48554" xr:uid="{00000000-0005-0000-0000-0000D45F0000}"/>
    <cellStyle name="Izračun 2 3 2 6" xfId="22105" xr:uid="{00000000-0005-0000-0000-0000D55F0000}"/>
    <cellStyle name="Izračun 2 3 2 6 2" xfId="22106" xr:uid="{00000000-0005-0000-0000-0000D65F0000}"/>
    <cellStyle name="Izračun 2 3 2 6 2 2" xfId="22107" xr:uid="{00000000-0005-0000-0000-0000D75F0000}"/>
    <cellStyle name="Izračun 2 3 2 6 2 2 2" xfId="22108" xr:uid="{00000000-0005-0000-0000-0000D85F0000}"/>
    <cellStyle name="Izračun 2 3 2 6 2 3" xfId="22109" xr:uid="{00000000-0005-0000-0000-0000D95F0000}"/>
    <cellStyle name="Izračun 2 3 2 6 3" xfId="22110" xr:uid="{00000000-0005-0000-0000-0000DA5F0000}"/>
    <cellStyle name="Izračun 2 3 2 6 3 2" xfId="22111" xr:uid="{00000000-0005-0000-0000-0000DB5F0000}"/>
    <cellStyle name="Izračun 2 3 2 6 4" xfId="22112" xr:uid="{00000000-0005-0000-0000-0000DC5F0000}"/>
    <cellStyle name="Izračun 2 3 2 6 5" xfId="49134" xr:uid="{00000000-0005-0000-0000-0000DD5F0000}"/>
    <cellStyle name="Izračun 2 3 2 7" xfId="22113" xr:uid="{00000000-0005-0000-0000-0000DE5F0000}"/>
    <cellStyle name="Izračun 2 3 2 7 2" xfId="22114" xr:uid="{00000000-0005-0000-0000-0000DF5F0000}"/>
    <cellStyle name="Izračun 2 3 2 7 2 2" xfId="22115" xr:uid="{00000000-0005-0000-0000-0000E05F0000}"/>
    <cellStyle name="Izračun 2 3 2 7 2 2 2" xfId="22116" xr:uid="{00000000-0005-0000-0000-0000E15F0000}"/>
    <cellStyle name="Izračun 2 3 2 7 2 3" xfId="22117" xr:uid="{00000000-0005-0000-0000-0000E25F0000}"/>
    <cellStyle name="Izračun 2 3 2 7 3" xfId="22118" xr:uid="{00000000-0005-0000-0000-0000E35F0000}"/>
    <cellStyle name="Izračun 2 3 2 7 3 2" xfId="22119" xr:uid="{00000000-0005-0000-0000-0000E45F0000}"/>
    <cellStyle name="Izračun 2 3 2 7 4" xfId="22120" xr:uid="{00000000-0005-0000-0000-0000E55F0000}"/>
    <cellStyle name="Izračun 2 3 2 7 5" xfId="49526" xr:uid="{00000000-0005-0000-0000-0000E65F0000}"/>
    <cellStyle name="Izračun 2 3 2 8" xfId="22121" xr:uid="{00000000-0005-0000-0000-0000E75F0000}"/>
    <cellStyle name="Izračun 2 3 2 8 2" xfId="22122" xr:uid="{00000000-0005-0000-0000-0000E85F0000}"/>
    <cellStyle name="Izračun 2 3 2 8 2 2" xfId="22123" xr:uid="{00000000-0005-0000-0000-0000E95F0000}"/>
    <cellStyle name="Izračun 2 3 2 8 2 2 2" xfId="22124" xr:uid="{00000000-0005-0000-0000-0000EA5F0000}"/>
    <cellStyle name="Izračun 2 3 2 8 2 3" xfId="22125" xr:uid="{00000000-0005-0000-0000-0000EB5F0000}"/>
    <cellStyle name="Izračun 2 3 2 8 3" xfId="22126" xr:uid="{00000000-0005-0000-0000-0000EC5F0000}"/>
    <cellStyle name="Izračun 2 3 2 8 3 2" xfId="22127" xr:uid="{00000000-0005-0000-0000-0000ED5F0000}"/>
    <cellStyle name="Izračun 2 3 2 8 4" xfId="22128" xr:uid="{00000000-0005-0000-0000-0000EE5F0000}"/>
    <cellStyle name="Izračun 2 3 2 8 5" xfId="49972" xr:uid="{00000000-0005-0000-0000-0000EF5F0000}"/>
    <cellStyle name="Izračun 2 3 2 9" xfId="22129" xr:uid="{00000000-0005-0000-0000-0000F05F0000}"/>
    <cellStyle name="Izračun 2 3 2 9 2" xfId="22130" xr:uid="{00000000-0005-0000-0000-0000F15F0000}"/>
    <cellStyle name="Izračun 2 3 2 9 2 2" xfId="22131" xr:uid="{00000000-0005-0000-0000-0000F25F0000}"/>
    <cellStyle name="Izračun 2 3 2 9 2 2 2" xfId="22132" xr:uid="{00000000-0005-0000-0000-0000F35F0000}"/>
    <cellStyle name="Izračun 2 3 2 9 2 3" xfId="22133" xr:uid="{00000000-0005-0000-0000-0000F45F0000}"/>
    <cellStyle name="Izračun 2 3 2 9 3" xfId="22134" xr:uid="{00000000-0005-0000-0000-0000F55F0000}"/>
    <cellStyle name="Izračun 2 3 2 9 3 2" xfId="22135" xr:uid="{00000000-0005-0000-0000-0000F65F0000}"/>
    <cellStyle name="Izračun 2 3 2 9 4" xfId="22136" xr:uid="{00000000-0005-0000-0000-0000F75F0000}"/>
    <cellStyle name="Izračun 2 3 2 9 5" xfId="50380" xr:uid="{00000000-0005-0000-0000-0000F85F0000}"/>
    <cellStyle name="Izračun 2 3 20" xfId="22137" xr:uid="{00000000-0005-0000-0000-0000F95F0000}"/>
    <cellStyle name="Izračun 2 3 20 2" xfId="22138" xr:uid="{00000000-0005-0000-0000-0000FA5F0000}"/>
    <cellStyle name="Izračun 2 3 20 2 2" xfId="22139" xr:uid="{00000000-0005-0000-0000-0000FB5F0000}"/>
    <cellStyle name="Izračun 2 3 20 2 2 2" xfId="22140" xr:uid="{00000000-0005-0000-0000-0000FC5F0000}"/>
    <cellStyle name="Izračun 2 3 20 2 3" xfId="22141" xr:uid="{00000000-0005-0000-0000-0000FD5F0000}"/>
    <cellStyle name="Izračun 2 3 20 3" xfId="22142" xr:uid="{00000000-0005-0000-0000-0000FE5F0000}"/>
    <cellStyle name="Izračun 2 3 20 3 2" xfId="22143" xr:uid="{00000000-0005-0000-0000-0000FF5F0000}"/>
    <cellStyle name="Izračun 2 3 20 4" xfId="22144" xr:uid="{00000000-0005-0000-0000-000000600000}"/>
    <cellStyle name="Izračun 2 3 20 5" xfId="47463" xr:uid="{00000000-0005-0000-0000-000001600000}"/>
    <cellStyle name="Izračun 2 3 21" xfId="22145" xr:uid="{00000000-0005-0000-0000-000002600000}"/>
    <cellStyle name="Izračun 2 3 21 2" xfId="22146" xr:uid="{00000000-0005-0000-0000-000003600000}"/>
    <cellStyle name="Izračun 2 3 21 2 2" xfId="22147" xr:uid="{00000000-0005-0000-0000-000004600000}"/>
    <cellStyle name="Izračun 2 3 21 2 2 2" xfId="22148" xr:uid="{00000000-0005-0000-0000-000005600000}"/>
    <cellStyle name="Izračun 2 3 21 2 3" xfId="22149" xr:uid="{00000000-0005-0000-0000-000006600000}"/>
    <cellStyle name="Izračun 2 3 21 3" xfId="22150" xr:uid="{00000000-0005-0000-0000-000007600000}"/>
    <cellStyle name="Izračun 2 3 21 3 2" xfId="22151" xr:uid="{00000000-0005-0000-0000-000008600000}"/>
    <cellStyle name="Izračun 2 3 21 4" xfId="22152" xr:uid="{00000000-0005-0000-0000-000009600000}"/>
    <cellStyle name="Izračun 2 3 21 5" xfId="49774" xr:uid="{00000000-0005-0000-0000-00000A600000}"/>
    <cellStyle name="Izračun 2 3 22" xfId="22153" xr:uid="{00000000-0005-0000-0000-00000B600000}"/>
    <cellStyle name="Izračun 2 3 22 2" xfId="22154" xr:uid="{00000000-0005-0000-0000-00000C600000}"/>
    <cellStyle name="Izračun 2 3 22 2 2" xfId="22155" xr:uid="{00000000-0005-0000-0000-00000D600000}"/>
    <cellStyle name="Izračun 2 3 22 2 2 2" xfId="22156" xr:uid="{00000000-0005-0000-0000-00000E600000}"/>
    <cellStyle name="Izračun 2 3 22 2 3" xfId="22157" xr:uid="{00000000-0005-0000-0000-00000F600000}"/>
    <cellStyle name="Izračun 2 3 22 3" xfId="22158" xr:uid="{00000000-0005-0000-0000-000010600000}"/>
    <cellStyle name="Izračun 2 3 22 3 2" xfId="22159" xr:uid="{00000000-0005-0000-0000-000011600000}"/>
    <cellStyle name="Izračun 2 3 22 4" xfId="22160" xr:uid="{00000000-0005-0000-0000-000012600000}"/>
    <cellStyle name="Izračun 2 3 22 5" xfId="49765" xr:uid="{00000000-0005-0000-0000-000013600000}"/>
    <cellStyle name="Izračun 2 3 23" xfId="22161" xr:uid="{00000000-0005-0000-0000-000014600000}"/>
    <cellStyle name="Izračun 2 3 23 2" xfId="22162" xr:uid="{00000000-0005-0000-0000-000015600000}"/>
    <cellStyle name="Izračun 2 3 23 2 2" xfId="22163" xr:uid="{00000000-0005-0000-0000-000016600000}"/>
    <cellStyle name="Izračun 2 3 23 2 2 2" xfId="22164" xr:uid="{00000000-0005-0000-0000-000017600000}"/>
    <cellStyle name="Izračun 2 3 23 2 3" xfId="22165" xr:uid="{00000000-0005-0000-0000-000018600000}"/>
    <cellStyle name="Izračun 2 3 23 3" xfId="22166" xr:uid="{00000000-0005-0000-0000-000019600000}"/>
    <cellStyle name="Izračun 2 3 23 3 2" xfId="22167" xr:uid="{00000000-0005-0000-0000-00001A600000}"/>
    <cellStyle name="Izračun 2 3 23 4" xfId="22168" xr:uid="{00000000-0005-0000-0000-00001B600000}"/>
    <cellStyle name="Izračun 2 3 23 5" xfId="50609" xr:uid="{00000000-0005-0000-0000-00001C600000}"/>
    <cellStyle name="Izračun 2 3 24" xfId="22169" xr:uid="{00000000-0005-0000-0000-00001D600000}"/>
    <cellStyle name="Izračun 2 3 24 2" xfId="22170" xr:uid="{00000000-0005-0000-0000-00001E600000}"/>
    <cellStyle name="Izračun 2 3 24 2 2" xfId="22171" xr:uid="{00000000-0005-0000-0000-00001F600000}"/>
    <cellStyle name="Izračun 2 3 24 3" xfId="22172" xr:uid="{00000000-0005-0000-0000-000020600000}"/>
    <cellStyle name="Izračun 2 3 25" xfId="22173" xr:uid="{00000000-0005-0000-0000-000021600000}"/>
    <cellStyle name="Izračun 2 3 25 2" xfId="22174" xr:uid="{00000000-0005-0000-0000-000022600000}"/>
    <cellStyle name="Izračun 2 3 26" xfId="22175" xr:uid="{00000000-0005-0000-0000-000023600000}"/>
    <cellStyle name="Izračun 2 3 27" xfId="46457" xr:uid="{00000000-0005-0000-0000-000024600000}"/>
    <cellStyle name="Izračun 2 3 3" xfId="22176" xr:uid="{00000000-0005-0000-0000-000025600000}"/>
    <cellStyle name="Izračun 2 3 3 10" xfId="22177" xr:uid="{00000000-0005-0000-0000-000026600000}"/>
    <cellStyle name="Izračun 2 3 3 10 2" xfId="22178" xr:uid="{00000000-0005-0000-0000-000027600000}"/>
    <cellStyle name="Izračun 2 3 3 10 2 2" xfId="22179" xr:uid="{00000000-0005-0000-0000-000028600000}"/>
    <cellStyle name="Izračun 2 3 3 10 2 2 2" xfId="22180" xr:uid="{00000000-0005-0000-0000-000029600000}"/>
    <cellStyle name="Izračun 2 3 3 10 2 3" xfId="22181" xr:uid="{00000000-0005-0000-0000-00002A600000}"/>
    <cellStyle name="Izračun 2 3 3 10 3" xfId="22182" xr:uid="{00000000-0005-0000-0000-00002B600000}"/>
    <cellStyle name="Izračun 2 3 3 10 3 2" xfId="22183" xr:uid="{00000000-0005-0000-0000-00002C600000}"/>
    <cellStyle name="Izračun 2 3 3 10 4" xfId="22184" xr:uid="{00000000-0005-0000-0000-00002D600000}"/>
    <cellStyle name="Izračun 2 3 3 10 5" xfId="50808" xr:uid="{00000000-0005-0000-0000-00002E600000}"/>
    <cellStyle name="Izračun 2 3 3 11" xfId="22185" xr:uid="{00000000-0005-0000-0000-00002F600000}"/>
    <cellStyle name="Izračun 2 3 3 11 2" xfId="22186" xr:uid="{00000000-0005-0000-0000-000030600000}"/>
    <cellStyle name="Izračun 2 3 3 11 2 2" xfId="22187" xr:uid="{00000000-0005-0000-0000-000031600000}"/>
    <cellStyle name="Izračun 2 3 3 11 3" xfId="22188" xr:uid="{00000000-0005-0000-0000-000032600000}"/>
    <cellStyle name="Izračun 2 3 3 12" xfId="22189" xr:uid="{00000000-0005-0000-0000-000033600000}"/>
    <cellStyle name="Izračun 2 3 3 12 2" xfId="22190" xr:uid="{00000000-0005-0000-0000-000034600000}"/>
    <cellStyle name="Izračun 2 3 3 13" xfId="22191" xr:uid="{00000000-0005-0000-0000-000035600000}"/>
    <cellStyle name="Izračun 2 3 3 14" xfId="46608" xr:uid="{00000000-0005-0000-0000-000036600000}"/>
    <cellStyle name="Izračun 2 3 3 2" xfId="22192" xr:uid="{00000000-0005-0000-0000-000037600000}"/>
    <cellStyle name="Izračun 2 3 3 2 2" xfId="22193" xr:uid="{00000000-0005-0000-0000-000038600000}"/>
    <cellStyle name="Izračun 2 3 3 2 2 2" xfId="22194" xr:uid="{00000000-0005-0000-0000-000039600000}"/>
    <cellStyle name="Izračun 2 3 3 2 2 2 2" xfId="22195" xr:uid="{00000000-0005-0000-0000-00003A600000}"/>
    <cellStyle name="Izračun 2 3 3 2 2 3" xfId="22196" xr:uid="{00000000-0005-0000-0000-00003B600000}"/>
    <cellStyle name="Izračun 2 3 3 2 3" xfId="22197" xr:uid="{00000000-0005-0000-0000-00003C600000}"/>
    <cellStyle name="Izračun 2 3 3 2 3 2" xfId="22198" xr:uid="{00000000-0005-0000-0000-00003D600000}"/>
    <cellStyle name="Izračun 2 3 3 2 4" xfId="22199" xr:uid="{00000000-0005-0000-0000-00003E600000}"/>
    <cellStyle name="Izračun 2 3 3 2 5" xfId="47141" xr:uid="{00000000-0005-0000-0000-00003F600000}"/>
    <cellStyle name="Izračun 2 3 3 3" xfId="22200" xr:uid="{00000000-0005-0000-0000-000040600000}"/>
    <cellStyle name="Izračun 2 3 3 3 2" xfId="22201" xr:uid="{00000000-0005-0000-0000-000041600000}"/>
    <cellStyle name="Izračun 2 3 3 3 2 2" xfId="22202" xr:uid="{00000000-0005-0000-0000-000042600000}"/>
    <cellStyle name="Izračun 2 3 3 3 2 2 2" xfId="22203" xr:uid="{00000000-0005-0000-0000-000043600000}"/>
    <cellStyle name="Izračun 2 3 3 3 2 3" xfId="22204" xr:uid="{00000000-0005-0000-0000-000044600000}"/>
    <cellStyle name="Izračun 2 3 3 3 3" xfId="22205" xr:uid="{00000000-0005-0000-0000-000045600000}"/>
    <cellStyle name="Izračun 2 3 3 3 3 2" xfId="22206" xr:uid="{00000000-0005-0000-0000-000046600000}"/>
    <cellStyle name="Izračun 2 3 3 3 4" xfId="22207" xr:uid="{00000000-0005-0000-0000-000047600000}"/>
    <cellStyle name="Izračun 2 3 3 3 5" xfId="47740" xr:uid="{00000000-0005-0000-0000-000048600000}"/>
    <cellStyle name="Izračun 2 3 3 4" xfId="22208" xr:uid="{00000000-0005-0000-0000-000049600000}"/>
    <cellStyle name="Izračun 2 3 3 4 2" xfId="22209" xr:uid="{00000000-0005-0000-0000-00004A600000}"/>
    <cellStyle name="Izračun 2 3 3 4 2 2" xfId="22210" xr:uid="{00000000-0005-0000-0000-00004B600000}"/>
    <cellStyle name="Izračun 2 3 3 4 2 2 2" xfId="22211" xr:uid="{00000000-0005-0000-0000-00004C600000}"/>
    <cellStyle name="Izračun 2 3 3 4 2 3" xfId="22212" xr:uid="{00000000-0005-0000-0000-00004D600000}"/>
    <cellStyle name="Izračun 2 3 3 4 3" xfId="22213" xr:uid="{00000000-0005-0000-0000-00004E600000}"/>
    <cellStyle name="Izračun 2 3 3 4 3 2" xfId="22214" xr:uid="{00000000-0005-0000-0000-00004F600000}"/>
    <cellStyle name="Izračun 2 3 3 4 4" xfId="22215" xr:uid="{00000000-0005-0000-0000-000050600000}"/>
    <cellStyle name="Izračun 2 3 3 4 5" xfId="48155" xr:uid="{00000000-0005-0000-0000-000051600000}"/>
    <cellStyle name="Izračun 2 3 3 5" xfId="22216" xr:uid="{00000000-0005-0000-0000-000052600000}"/>
    <cellStyle name="Izračun 2 3 3 5 2" xfId="22217" xr:uid="{00000000-0005-0000-0000-000053600000}"/>
    <cellStyle name="Izračun 2 3 3 5 2 2" xfId="22218" xr:uid="{00000000-0005-0000-0000-000054600000}"/>
    <cellStyle name="Izračun 2 3 3 5 2 2 2" xfId="22219" xr:uid="{00000000-0005-0000-0000-000055600000}"/>
    <cellStyle name="Izračun 2 3 3 5 2 3" xfId="22220" xr:uid="{00000000-0005-0000-0000-000056600000}"/>
    <cellStyle name="Izračun 2 3 3 5 3" xfId="22221" xr:uid="{00000000-0005-0000-0000-000057600000}"/>
    <cellStyle name="Izračun 2 3 3 5 3 2" xfId="22222" xr:uid="{00000000-0005-0000-0000-000058600000}"/>
    <cellStyle name="Izračun 2 3 3 5 4" xfId="22223" xr:uid="{00000000-0005-0000-0000-000059600000}"/>
    <cellStyle name="Izračun 2 3 3 5 5" xfId="48555" xr:uid="{00000000-0005-0000-0000-00005A600000}"/>
    <cellStyle name="Izračun 2 3 3 6" xfId="22224" xr:uid="{00000000-0005-0000-0000-00005B600000}"/>
    <cellStyle name="Izračun 2 3 3 6 2" xfId="22225" xr:uid="{00000000-0005-0000-0000-00005C600000}"/>
    <cellStyle name="Izračun 2 3 3 6 2 2" xfId="22226" xr:uid="{00000000-0005-0000-0000-00005D600000}"/>
    <cellStyle name="Izračun 2 3 3 6 2 2 2" xfId="22227" xr:uid="{00000000-0005-0000-0000-00005E600000}"/>
    <cellStyle name="Izračun 2 3 3 6 2 3" xfId="22228" xr:uid="{00000000-0005-0000-0000-00005F600000}"/>
    <cellStyle name="Izračun 2 3 3 6 3" xfId="22229" xr:uid="{00000000-0005-0000-0000-000060600000}"/>
    <cellStyle name="Izračun 2 3 3 6 3 2" xfId="22230" xr:uid="{00000000-0005-0000-0000-000061600000}"/>
    <cellStyle name="Izračun 2 3 3 6 4" xfId="22231" xr:uid="{00000000-0005-0000-0000-000062600000}"/>
    <cellStyle name="Izračun 2 3 3 6 5" xfId="49135" xr:uid="{00000000-0005-0000-0000-000063600000}"/>
    <cellStyle name="Izračun 2 3 3 7" xfId="22232" xr:uid="{00000000-0005-0000-0000-000064600000}"/>
    <cellStyle name="Izračun 2 3 3 7 2" xfId="22233" xr:uid="{00000000-0005-0000-0000-000065600000}"/>
    <cellStyle name="Izračun 2 3 3 7 2 2" xfId="22234" xr:uid="{00000000-0005-0000-0000-000066600000}"/>
    <cellStyle name="Izračun 2 3 3 7 2 2 2" xfId="22235" xr:uid="{00000000-0005-0000-0000-000067600000}"/>
    <cellStyle name="Izračun 2 3 3 7 2 3" xfId="22236" xr:uid="{00000000-0005-0000-0000-000068600000}"/>
    <cellStyle name="Izračun 2 3 3 7 3" xfId="22237" xr:uid="{00000000-0005-0000-0000-000069600000}"/>
    <cellStyle name="Izračun 2 3 3 7 3 2" xfId="22238" xr:uid="{00000000-0005-0000-0000-00006A600000}"/>
    <cellStyle name="Izračun 2 3 3 7 4" xfId="22239" xr:uid="{00000000-0005-0000-0000-00006B600000}"/>
    <cellStyle name="Izračun 2 3 3 7 5" xfId="49527" xr:uid="{00000000-0005-0000-0000-00006C600000}"/>
    <cellStyle name="Izračun 2 3 3 8" xfId="22240" xr:uid="{00000000-0005-0000-0000-00006D600000}"/>
    <cellStyle name="Izračun 2 3 3 8 2" xfId="22241" xr:uid="{00000000-0005-0000-0000-00006E600000}"/>
    <cellStyle name="Izračun 2 3 3 8 2 2" xfId="22242" xr:uid="{00000000-0005-0000-0000-00006F600000}"/>
    <cellStyle name="Izračun 2 3 3 8 2 2 2" xfId="22243" xr:uid="{00000000-0005-0000-0000-000070600000}"/>
    <cellStyle name="Izračun 2 3 3 8 2 3" xfId="22244" xr:uid="{00000000-0005-0000-0000-000071600000}"/>
    <cellStyle name="Izračun 2 3 3 8 3" xfId="22245" xr:uid="{00000000-0005-0000-0000-000072600000}"/>
    <cellStyle name="Izračun 2 3 3 8 3 2" xfId="22246" xr:uid="{00000000-0005-0000-0000-000073600000}"/>
    <cellStyle name="Izračun 2 3 3 8 4" xfId="22247" xr:uid="{00000000-0005-0000-0000-000074600000}"/>
    <cellStyle name="Izračun 2 3 3 8 5" xfId="49973" xr:uid="{00000000-0005-0000-0000-000075600000}"/>
    <cellStyle name="Izračun 2 3 3 9" xfId="22248" xr:uid="{00000000-0005-0000-0000-000076600000}"/>
    <cellStyle name="Izračun 2 3 3 9 2" xfId="22249" xr:uid="{00000000-0005-0000-0000-000077600000}"/>
    <cellStyle name="Izračun 2 3 3 9 2 2" xfId="22250" xr:uid="{00000000-0005-0000-0000-000078600000}"/>
    <cellStyle name="Izračun 2 3 3 9 2 2 2" xfId="22251" xr:uid="{00000000-0005-0000-0000-000079600000}"/>
    <cellStyle name="Izračun 2 3 3 9 2 3" xfId="22252" xr:uid="{00000000-0005-0000-0000-00007A600000}"/>
    <cellStyle name="Izračun 2 3 3 9 3" xfId="22253" xr:uid="{00000000-0005-0000-0000-00007B600000}"/>
    <cellStyle name="Izračun 2 3 3 9 3 2" xfId="22254" xr:uid="{00000000-0005-0000-0000-00007C600000}"/>
    <cellStyle name="Izračun 2 3 3 9 4" xfId="22255" xr:uid="{00000000-0005-0000-0000-00007D600000}"/>
    <cellStyle name="Izračun 2 3 3 9 5" xfId="50381" xr:uid="{00000000-0005-0000-0000-00007E600000}"/>
    <cellStyle name="Izračun 2 3 4" xfId="22256" xr:uid="{00000000-0005-0000-0000-00007F600000}"/>
    <cellStyle name="Izračun 2 3 4 10" xfId="22257" xr:uid="{00000000-0005-0000-0000-000080600000}"/>
    <cellStyle name="Izračun 2 3 4 10 2" xfId="22258" xr:uid="{00000000-0005-0000-0000-000081600000}"/>
    <cellStyle name="Izračun 2 3 4 10 2 2" xfId="22259" xr:uid="{00000000-0005-0000-0000-000082600000}"/>
    <cellStyle name="Izračun 2 3 4 10 2 2 2" xfId="22260" xr:uid="{00000000-0005-0000-0000-000083600000}"/>
    <cellStyle name="Izračun 2 3 4 10 2 3" xfId="22261" xr:uid="{00000000-0005-0000-0000-000084600000}"/>
    <cellStyle name="Izračun 2 3 4 10 3" xfId="22262" xr:uid="{00000000-0005-0000-0000-000085600000}"/>
    <cellStyle name="Izračun 2 3 4 10 3 2" xfId="22263" xr:uid="{00000000-0005-0000-0000-000086600000}"/>
    <cellStyle name="Izračun 2 3 4 10 4" xfId="22264" xr:uid="{00000000-0005-0000-0000-000087600000}"/>
    <cellStyle name="Izračun 2 3 4 10 5" xfId="50809" xr:uid="{00000000-0005-0000-0000-000088600000}"/>
    <cellStyle name="Izračun 2 3 4 11" xfId="22265" xr:uid="{00000000-0005-0000-0000-000089600000}"/>
    <cellStyle name="Izračun 2 3 4 11 2" xfId="22266" xr:uid="{00000000-0005-0000-0000-00008A600000}"/>
    <cellStyle name="Izračun 2 3 4 11 2 2" xfId="22267" xr:uid="{00000000-0005-0000-0000-00008B600000}"/>
    <cellStyle name="Izračun 2 3 4 11 3" xfId="22268" xr:uid="{00000000-0005-0000-0000-00008C600000}"/>
    <cellStyle name="Izračun 2 3 4 12" xfId="22269" xr:uid="{00000000-0005-0000-0000-00008D600000}"/>
    <cellStyle name="Izračun 2 3 4 12 2" xfId="22270" xr:uid="{00000000-0005-0000-0000-00008E600000}"/>
    <cellStyle name="Izračun 2 3 4 13" xfId="22271" xr:uid="{00000000-0005-0000-0000-00008F600000}"/>
    <cellStyle name="Izračun 2 3 4 14" xfId="46619" xr:uid="{00000000-0005-0000-0000-000090600000}"/>
    <cellStyle name="Izračun 2 3 4 2" xfId="22272" xr:uid="{00000000-0005-0000-0000-000091600000}"/>
    <cellStyle name="Izračun 2 3 4 2 2" xfId="22273" xr:uid="{00000000-0005-0000-0000-000092600000}"/>
    <cellStyle name="Izračun 2 3 4 2 2 2" xfId="22274" xr:uid="{00000000-0005-0000-0000-000093600000}"/>
    <cellStyle name="Izračun 2 3 4 2 2 2 2" xfId="22275" xr:uid="{00000000-0005-0000-0000-000094600000}"/>
    <cellStyle name="Izračun 2 3 4 2 2 3" xfId="22276" xr:uid="{00000000-0005-0000-0000-000095600000}"/>
    <cellStyle name="Izračun 2 3 4 2 3" xfId="22277" xr:uid="{00000000-0005-0000-0000-000096600000}"/>
    <cellStyle name="Izračun 2 3 4 2 3 2" xfId="22278" xr:uid="{00000000-0005-0000-0000-000097600000}"/>
    <cellStyle name="Izračun 2 3 4 2 4" xfId="22279" xr:uid="{00000000-0005-0000-0000-000098600000}"/>
    <cellStyle name="Izračun 2 3 4 2 5" xfId="47142" xr:uid="{00000000-0005-0000-0000-000099600000}"/>
    <cellStyle name="Izračun 2 3 4 3" xfId="22280" xr:uid="{00000000-0005-0000-0000-00009A600000}"/>
    <cellStyle name="Izračun 2 3 4 3 2" xfId="22281" xr:uid="{00000000-0005-0000-0000-00009B600000}"/>
    <cellStyle name="Izračun 2 3 4 3 2 2" xfId="22282" xr:uid="{00000000-0005-0000-0000-00009C600000}"/>
    <cellStyle name="Izračun 2 3 4 3 2 2 2" xfId="22283" xr:uid="{00000000-0005-0000-0000-00009D600000}"/>
    <cellStyle name="Izračun 2 3 4 3 2 3" xfId="22284" xr:uid="{00000000-0005-0000-0000-00009E600000}"/>
    <cellStyle name="Izračun 2 3 4 3 3" xfId="22285" xr:uid="{00000000-0005-0000-0000-00009F600000}"/>
    <cellStyle name="Izračun 2 3 4 3 3 2" xfId="22286" xr:uid="{00000000-0005-0000-0000-0000A0600000}"/>
    <cellStyle name="Izračun 2 3 4 3 4" xfId="22287" xr:uid="{00000000-0005-0000-0000-0000A1600000}"/>
    <cellStyle name="Izračun 2 3 4 3 5" xfId="47741" xr:uid="{00000000-0005-0000-0000-0000A2600000}"/>
    <cellStyle name="Izračun 2 3 4 4" xfId="22288" xr:uid="{00000000-0005-0000-0000-0000A3600000}"/>
    <cellStyle name="Izračun 2 3 4 4 2" xfId="22289" xr:uid="{00000000-0005-0000-0000-0000A4600000}"/>
    <cellStyle name="Izračun 2 3 4 4 2 2" xfId="22290" xr:uid="{00000000-0005-0000-0000-0000A5600000}"/>
    <cellStyle name="Izračun 2 3 4 4 2 2 2" xfId="22291" xr:uid="{00000000-0005-0000-0000-0000A6600000}"/>
    <cellStyle name="Izračun 2 3 4 4 2 3" xfId="22292" xr:uid="{00000000-0005-0000-0000-0000A7600000}"/>
    <cellStyle name="Izračun 2 3 4 4 3" xfId="22293" xr:uid="{00000000-0005-0000-0000-0000A8600000}"/>
    <cellStyle name="Izračun 2 3 4 4 3 2" xfId="22294" xr:uid="{00000000-0005-0000-0000-0000A9600000}"/>
    <cellStyle name="Izračun 2 3 4 4 4" xfId="22295" xr:uid="{00000000-0005-0000-0000-0000AA600000}"/>
    <cellStyle name="Izračun 2 3 4 4 5" xfId="48156" xr:uid="{00000000-0005-0000-0000-0000AB600000}"/>
    <cellStyle name="Izračun 2 3 4 5" xfId="22296" xr:uid="{00000000-0005-0000-0000-0000AC600000}"/>
    <cellStyle name="Izračun 2 3 4 5 2" xfId="22297" xr:uid="{00000000-0005-0000-0000-0000AD600000}"/>
    <cellStyle name="Izračun 2 3 4 5 2 2" xfId="22298" xr:uid="{00000000-0005-0000-0000-0000AE600000}"/>
    <cellStyle name="Izračun 2 3 4 5 2 2 2" xfId="22299" xr:uid="{00000000-0005-0000-0000-0000AF600000}"/>
    <cellStyle name="Izračun 2 3 4 5 2 3" xfId="22300" xr:uid="{00000000-0005-0000-0000-0000B0600000}"/>
    <cellStyle name="Izračun 2 3 4 5 3" xfId="22301" xr:uid="{00000000-0005-0000-0000-0000B1600000}"/>
    <cellStyle name="Izračun 2 3 4 5 3 2" xfId="22302" xr:uid="{00000000-0005-0000-0000-0000B2600000}"/>
    <cellStyle name="Izračun 2 3 4 5 4" xfId="22303" xr:uid="{00000000-0005-0000-0000-0000B3600000}"/>
    <cellStyle name="Izračun 2 3 4 5 5" xfId="48556" xr:uid="{00000000-0005-0000-0000-0000B4600000}"/>
    <cellStyle name="Izračun 2 3 4 6" xfId="22304" xr:uid="{00000000-0005-0000-0000-0000B5600000}"/>
    <cellStyle name="Izračun 2 3 4 6 2" xfId="22305" xr:uid="{00000000-0005-0000-0000-0000B6600000}"/>
    <cellStyle name="Izračun 2 3 4 6 2 2" xfId="22306" xr:uid="{00000000-0005-0000-0000-0000B7600000}"/>
    <cellStyle name="Izračun 2 3 4 6 2 2 2" xfId="22307" xr:uid="{00000000-0005-0000-0000-0000B8600000}"/>
    <cellStyle name="Izračun 2 3 4 6 2 3" xfId="22308" xr:uid="{00000000-0005-0000-0000-0000B9600000}"/>
    <cellStyle name="Izračun 2 3 4 6 3" xfId="22309" xr:uid="{00000000-0005-0000-0000-0000BA600000}"/>
    <cellStyle name="Izračun 2 3 4 6 3 2" xfId="22310" xr:uid="{00000000-0005-0000-0000-0000BB600000}"/>
    <cellStyle name="Izračun 2 3 4 6 4" xfId="22311" xr:uid="{00000000-0005-0000-0000-0000BC600000}"/>
    <cellStyle name="Izračun 2 3 4 6 5" xfId="49136" xr:uid="{00000000-0005-0000-0000-0000BD600000}"/>
    <cellStyle name="Izračun 2 3 4 7" xfId="22312" xr:uid="{00000000-0005-0000-0000-0000BE600000}"/>
    <cellStyle name="Izračun 2 3 4 7 2" xfId="22313" xr:uid="{00000000-0005-0000-0000-0000BF600000}"/>
    <cellStyle name="Izračun 2 3 4 7 2 2" xfId="22314" xr:uid="{00000000-0005-0000-0000-0000C0600000}"/>
    <cellStyle name="Izračun 2 3 4 7 2 2 2" xfId="22315" xr:uid="{00000000-0005-0000-0000-0000C1600000}"/>
    <cellStyle name="Izračun 2 3 4 7 2 3" xfId="22316" xr:uid="{00000000-0005-0000-0000-0000C2600000}"/>
    <cellStyle name="Izračun 2 3 4 7 3" xfId="22317" xr:uid="{00000000-0005-0000-0000-0000C3600000}"/>
    <cellStyle name="Izračun 2 3 4 7 3 2" xfId="22318" xr:uid="{00000000-0005-0000-0000-0000C4600000}"/>
    <cellStyle name="Izračun 2 3 4 7 4" xfId="22319" xr:uid="{00000000-0005-0000-0000-0000C5600000}"/>
    <cellStyle name="Izračun 2 3 4 7 5" xfId="49528" xr:uid="{00000000-0005-0000-0000-0000C6600000}"/>
    <cellStyle name="Izračun 2 3 4 8" xfId="22320" xr:uid="{00000000-0005-0000-0000-0000C7600000}"/>
    <cellStyle name="Izračun 2 3 4 8 2" xfId="22321" xr:uid="{00000000-0005-0000-0000-0000C8600000}"/>
    <cellStyle name="Izračun 2 3 4 8 2 2" xfId="22322" xr:uid="{00000000-0005-0000-0000-0000C9600000}"/>
    <cellStyle name="Izračun 2 3 4 8 2 2 2" xfId="22323" xr:uid="{00000000-0005-0000-0000-0000CA600000}"/>
    <cellStyle name="Izračun 2 3 4 8 2 3" xfId="22324" xr:uid="{00000000-0005-0000-0000-0000CB600000}"/>
    <cellStyle name="Izračun 2 3 4 8 3" xfId="22325" xr:uid="{00000000-0005-0000-0000-0000CC600000}"/>
    <cellStyle name="Izračun 2 3 4 8 3 2" xfId="22326" xr:uid="{00000000-0005-0000-0000-0000CD600000}"/>
    <cellStyle name="Izračun 2 3 4 8 4" xfId="22327" xr:uid="{00000000-0005-0000-0000-0000CE600000}"/>
    <cellStyle name="Izračun 2 3 4 8 5" xfId="49974" xr:uid="{00000000-0005-0000-0000-0000CF600000}"/>
    <cellStyle name="Izračun 2 3 4 9" xfId="22328" xr:uid="{00000000-0005-0000-0000-0000D0600000}"/>
    <cellStyle name="Izračun 2 3 4 9 2" xfId="22329" xr:uid="{00000000-0005-0000-0000-0000D1600000}"/>
    <cellStyle name="Izračun 2 3 4 9 2 2" xfId="22330" xr:uid="{00000000-0005-0000-0000-0000D2600000}"/>
    <cellStyle name="Izračun 2 3 4 9 2 2 2" xfId="22331" xr:uid="{00000000-0005-0000-0000-0000D3600000}"/>
    <cellStyle name="Izračun 2 3 4 9 2 3" xfId="22332" xr:uid="{00000000-0005-0000-0000-0000D4600000}"/>
    <cellStyle name="Izračun 2 3 4 9 3" xfId="22333" xr:uid="{00000000-0005-0000-0000-0000D5600000}"/>
    <cellStyle name="Izračun 2 3 4 9 3 2" xfId="22334" xr:uid="{00000000-0005-0000-0000-0000D6600000}"/>
    <cellStyle name="Izračun 2 3 4 9 4" xfId="22335" xr:uid="{00000000-0005-0000-0000-0000D7600000}"/>
    <cellStyle name="Izračun 2 3 4 9 5" xfId="50382" xr:uid="{00000000-0005-0000-0000-0000D8600000}"/>
    <cellStyle name="Izračun 2 3 5" xfId="22336" xr:uid="{00000000-0005-0000-0000-0000D9600000}"/>
    <cellStyle name="Izračun 2 3 5 10" xfId="22337" xr:uid="{00000000-0005-0000-0000-0000DA600000}"/>
    <cellStyle name="Izračun 2 3 5 10 2" xfId="22338" xr:uid="{00000000-0005-0000-0000-0000DB600000}"/>
    <cellStyle name="Izračun 2 3 5 10 2 2" xfId="22339" xr:uid="{00000000-0005-0000-0000-0000DC600000}"/>
    <cellStyle name="Izračun 2 3 5 10 2 2 2" xfId="22340" xr:uid="{00000000-0005-0000-0000-0000DD600000}"/>
    <cellStyle name="Izračun 2 3 5 10 2 3" xfId="22341" xr:uid="{00000000-0005-0000-0000-0000DE600000}"/>
    <cellStyle name="Izračun 2 3 5 10 3" xfId="22342" xr:uid="{00000000-0005-0000-0000-0000DF600000}"/>
    <cellStyle name="Izračun 2 3 5 10 3 2" xfId="22343" xr:uid="{00000000-0005-0000-0000-0000E0600000}"/>
    <cellStyle name="Izračun 2 3 5 10 4" xfId="22344" xr:uid="{00000000-0005-0000-0000-0000E1600000}"/>
    <cellStyle name="Izračun 2 3 5 10 5" xfId="50810" xr:uid="{00000000-0005-0000-0000-0000E2600000}"/>
    <cellStyle name="Izračun 2 3 5 11" xfId="22345" xr:uid="{00000000-0005-0000-0000-0000E3600000}"/>
    <cellStyle name="Izračun 2 3 5 11 2" xfId="22346" xr:uid="{00000000-0005-0000-0000-0000E4600000}"/>
    <cellStyle name="Izračun 2 3 5 11 2 2" xfId="22347" xr:uid="{00000000-0005-0000-0000-0000E5600000}"/>
    <cellStyle name="Izračun 2 3 5 11 3" xfId="22348" xr:uid="{00000000-0005-0000-0000-0000E6600000}"/>
    <cellStyle name="Izračun 2 3 5 12" xfId="22349" xr:uid="{00000000-0005-0000-0000-0000E7600000}"/>
    <cellStyle name="Izračun 2 3 5 12 2" xfId="22350" xr:uid="{00000000-0005-0000-0000-0000E8600000}"/>
    <cellStyle name="Izračun 2 3 5 13" xfId="22351" xr:uid="{00000000-0005-0000-0000-0000E9600000}"/>
    <cellStyle name="Izračun 2 3 5 14" xfId="46639" xr:uid="{00000000-0005-0000-0000-0000EA600000}"/>
    <cellStyle name="Izračun 2 3 5 2" xfId="22352" xr:uid="{00000000-0005-0000-0000-0000EB600000}"/>
    <cellStyle name="Izračun 2 3 5 2 2" xfId="22353" xr:uid="{00000000-0005-0000-0000-0000EC600000}"/>
    <cellStyle name="Izračun 2 3 5 2 2 2" xfId="22354" xr:uid="{00000000-0005-0000-0000-0000ED600000}"/>
    <cellStyle name="Izračun 2 3 5 2 2 2 2" xfId="22355" xr:uid="{00000000-0005-0000-0000-0000EE600000}"/>
    <cellStyle name="Izračun 2 3 5 2 2 3" xfId="22356" xr:uid="{00000000-0005-0000-0000-0000EF600000}"/>
    <cellStyle name="Izračun 2 3 5 2 3" xfId="22357" xr:uid="{00000000-0005-0000-0000-0000F0600000}"/>
    <cellStyle name="Izračun 2 3 5 2 3 2" xfId="22358" xr:uid="{00000000-0005-0000-0000-0000F1600000}"/>
    <cellStyle name="Izračun 2 3 5 2 4" xfId="22359" xr:uid="{00000000-0005-0000-0000-0000F2600000}"/>
    <cellStyle name="Izračun 2 3 5 2 5" xfId="47143" xr:uid="{00000000-0005-0000-0000-0000F3600000}"/>
    <cellStyle name="Izračun 2 3 5 3" xfId="22360" xr:uid="{00000000-0005-0000-0000-0000F4600000}"/>
    <cellStyle name="Izračun 2 3 5 3 2" xfId="22361" xr:uid="{00000000-0005-0000-0000-0000F5600000}"/>
    <cellStyle name="Izračun 2 3 5 3 2 2" xfId="22362" xr:uid="{00000000-0005-0000-0000-0000F6600000}"/>
    <cellStyle name="Izračun 2 3 5 3 2 2 2" xfId="22363" xr:uid="{00000000-0005-0000-0000-0000F7600000}"/>
    <cellStyle name="Izračun 2 3 5 3 2 3" xfId="22364" xr:uid="{00000000-0005-0000-0000-0000F8600000}"/>
    <cellStyle name="Izračun 2 3 5 3 3" xfId="22365" xr:uid="{00000000-0005-0000-0000-0000F9600000}"/>
    <cellStyle name="Izračun 2 3 5 3 3 2" xfId="22366" xr:uid="{00000000-0005-0000-0000-0000FA600000}"/>
    <cellStyle name="Izračun 2 3 5 3 4" xfId="22367" xr:uid="{00000000-0005-0000-0000-0000FB600000}"/>
    <cellStyle name="Izračun 2 3 5 3 5" xfId="47742" xr:uid="{00000000-0005-0000-0000-0000FC600000}"/>
    <cellStyle name="Izračun 2 3 5 4" xfId="22368" xr:uid="{00000000-0005-0000-0000-0000FD600000}"/>
    <cellStyle name="Izračun 2 3 5 4 2" xfId="22369" xr:uid="{00000000-0005-0000-0000-0000FE600000}"/>
    <cellStyle name="Izračun 2 3 5 4 2 2" xfId="22370" xr:uid="{00000000-0005-0000-0000-0000FF600000}"/>
    <cellStyle name="Izračun 2 3 5 4 2 2 2" xfId="22371" xr:uid="{00000000-0005-0000-0000-000000610000}"/>
    <cellStyle name="Izračun 2 3 5 4 2 3" xfId="22372" xr:uid="{00000000-0005-0000-0000-000001610000}"/>
    <cellStyle name="Izračun 2 3 5 4 3" xfId="22373" xr:uid="{00000000-0005-0000-0000-000002610000}"/>
    <cellStyle name="Izračun 2 3 5 4 3 2" xfId="22374" xr:uid="{00000000-0005-0000-0000-000003610000}"/>
    <cellStyle name="Izračun 2 3 5 4 4" xfId="22375" xr:uid="{00000000-0005-0000-0000-000004610000}"/>
    <cellStyle name="Izračun 2 3 5 4 5" xfId="48157" xr:uid="{00000000-0005-0000-0000-000005610000}"/>
    <cellStyle name="Izračun 2 3 5 5" xfId="22376" xr:uid="{00000000-0005-0000-0000-000006610000}"/>
    <cellStyle name="Izračun 2 3 5 5 2" xfId="22377" xr:uid="{00000000-0005-0000-0000-000007610000}"/>
    <cellStyle name="Izračun 2 3 5 5 2 2" xfId="22378" xr:uid="{00000000-0005-0000-0000-000008610000}"/>
    <cellStyle name="Izračun 2 3 5 5 2 2 2" xfId="22379" xr:uid="{00000000-0005-0000-0000-000009610000}"/>
    <cellStyle name="Izračun 2 3 5 5 2 3" xfId="22380" xr:uid="{00000000-0005-0000-0000-00000A610000}"/>
    <cellStyle name="Izračun 2 3 5 5 3" xfId="22381" xr:uid="{00000000-0005-0000-0000-00000B610000}"/>
    <cellStyle name="Izračun 2 3 5 5 3 2" xfId="22382" xr:uid="{00000000-0005-0000-0000-00000C610000}"/>
    <cellStyle name="Izračun 2 3 5 5 4" xfId="22383" xr:uid="{00000000-0005-0000-0000-00000D610000}"/>
    <cellStyle name="Izračun 2 3 5 5 5" xfId="48557" xr:uid="{00000000-0005-0000-0000-00000E610000}"/>
    <cellStyle name="Izračun 2 3 5 6" xfId="22384" xr:uid="{00000000-0005-0000-0000-00000F610000}"/>
    <cellStyle name="Izračun 2 3 5 6 2" xfId="22385" xr:uid="{00000000-0005-0000-0000-000010610000}"/>
    <cellStyle name="Izračun 2 3 5 6 2 2" xfId="22386" xr:uid="{00000000-0005-0000-0000-000011610000}"/>
    <cellStyle name="Izračun 2 3 5 6 2 2 2" xfId="22387" xr:uid="{00000000-0005-0000-0000-000012610000}"/>
    <cellStyle name="Izračun 2 3 5 6 2 3" xfId="22388" xr:uid="{00000000-0005-0000-0000-000013610000}"/>
    <cellStyle name="Izračun 2 3 5 6 3" xfId="22389" xr:uid="{00000000-0005-0000-0000-000014610000}"/>
    <cellStyle name="Izračun 2 3 5 6 3 2" xfId="22390" xr:uid="{00000000-0005-0000-0000-000015610000}"/>
    <cellStyle name="Izračun 2 3 5 6 4" xfId="22391" xr:uid="{00000000-0005-0000-0000-000016610000}"/>
    <cellStyle name="Izračun 2 3 5 6 5" xfId="49137" xr:uid="{00000000-0005-0000-0000-000017610000}"/>
    <cellStyle name="Izračun 2 3 5 7" xfId="22392" xr:uid="{00000000-0005-0000-0000-000018610000}"/>
    <cellStyle name="Izračun 2 3 5 7 2" xfId="22393" xr:uid="{00000000-0005-0000-0000-000019610000}"/>
    <cellStyle name="Izračun 2 3 5 7 2 2" xfId="22394" xr:uid="{00000000-0005-0000-0000-00001A610000}"/>
    <cellStyle name="Izračun 2 3 5 7 2 2 2" xfId="22395" xr:uid="{00000000-0005-0000-0000-00001B610000}"/>
    <cellStyle name="Izračun 2 3 5 7 2 3" xfId="22396" xr:uid="{00000000-0005-0000-0000-00001C610000}"/>
    <cellStyle name="Izračun 2 3 5 7 3" xfId="22397" xr:uid="{00000000-0005-0000-0000-00001D610000}"/>
    <cellStyle name="Izračun 2 3 5 7 3 2" xfId="22398" xr:uid="{00000000-0005-0000-0000-00001E610000}"/>
    <cellStyle name="Izračun 2 3 5 7 4" xfId="22399" xr:uid="{00000000-0005-0000-0000-00001F610000}"/>
    <cellStyle name="Izračun 2 3 5 7 5" xfId="49529" xr:uid="{00000000-0005-0000-0000-000020610000}"/>
    <cellStyle name="Izračun 2 3 5 8" xfId="22400" xr:uid="{00000000-0005-0000-0000-000021610000}"/>
    <cellStyle name="Izračun 2 3 5 8 2" xfId="22401" xr:uid="{00000000-0005-0000-0000-000022610000}"/>
    <cellStyle name="Izračun 2 3 5 8 2 2" xfId="22402" xr:uid="{00000000-0005-0000-0000-000023610000}"/>
    <cellStyle name="Izračun 2 3 5 8 2 2 2" xfId="22403" xr:uid="{00000000-0005-0000-0000-000024610000}"/>
    <cellStyle name="Izračun 2 3 5 8 2 3" xfId="22404" xr:uid="{00000000-0005-0000-0000-000025610000}"/>
    <cellStyle name="Izračun 2 3 5 8 3" xfId="22405" xr:uid="{00000000-0005-0000-0000-000026610000}"/>
    <cellStyle name="Izračun 2 3 5 8 3 2" xfId="22406" xr:uid="{00000000-0005-0000-0000-000027610000}"/>
    <cellStyle name="Izračun 2 3 5 8 4" xfId="22407" xr:uid="{00000000-0005-0000-0000-000028610000}"/>
    <cellStyle name="Izračun 2 3 5 8 5" xfId="49975" xr:uid="{00000000-0005-0000-0000-000029610000}"/>
    <cellStyle name="Izračun 2 3 5 9" xfId="22408" xr:uid="{00000000-0005-0000-0000-00002A610000}"/>
    <cellStyle name="Izračun 2 3 5 9 2" xfId="22409" xr:uid="{00000000-0005-0000-0000-00002B610000}"/>
    <cellStyle name="Izračun 2 3 5 9 2 2" xfId="22410" xr:uid="{00000000-0005-0000-0000-00002C610000}"/>
    <cellStyle name="Izračun 2 3 5 9 2 2 2" xfId="22411" xr:uid="{00000000-0005-0000-0000-00002D610000}"/>
    <cellStyle name="Izračun 2 3 5 9 2 3" xfId="22412" xr:uid="{00000000-0005-0000-0000-00002E610000}"/>
    <cellStyle name="Izračun 2 3 5 9 3" xfId="22413" xr:uid="{00000000-0005-0000-0000-00002F610000}"/>
    <cellStyle name="Izračun 2 3 5 9 3 2" xfId="22414" xr:uid="{00000000-0005-0000-0000-000030610000}"/>
    <cellStyle name="Izračun 2 3 5 9 4" xfId="22415" xr:uid="{00000000-0005-0000-0000-000031610000}"/>
    <cellStyle name="Izračun 2 3 5 9 5" xfId="50383" xr:uid="{00000000-0005-0000-0000-000032610000}"/>
    <cellStyle name="Izračun 2 3 6" xfId="22416" xr:uid="{00000000-0005-0000-0000-000033610000}"/>
    <cellStyle name="Izračun 2 3 6 10" xfId="22417" xr:uid="{00000000-0005-0000-0000-000034610000}"/>
    <cellStyle name="Izračun 2 3 6 10 2" xfId="22418" xr:uid="{00000000-0005-0000-0000-000035610000}"/>
    <cellStyle name="Izračun 2 3 6 10 2 2" xfId="22419" xr:uid="{00000000-0005-0000-0000-000036610000}"/>
    <cellStyle name="Izračun 2 3 6 10 2 2 2" xfId="22420" xr:uid="{00000000-0005-0000-0000-000037610000}"/>
    <cellStyle name="Izračun 2 3 6 10 2 3" xfId="22421" xr:uid="{00000000-0005-0000-0000-000038610000}"/>
    <cellStyle name="Izračun 2 3 6 10 3" xfId="22422" xr:uid="{00000000-0005-0000-0000-000039610000}"/>
    <cellStyle name="Izračun 2 3 6 10 3 2" xfId="22423" xr:uid="{00000000-0005-0000-0000-00003A610000}"/>
    <cellStyle name="Izračun 2 3 6 10 4" xfId="22424" xr:uid="{00000000-0005-0000-0000-00003B610000}"/>
    <cellStyle name="Izračun 2 3 6 10 5" xfId="50811" xr:uid="{00000000-0005-0000-0000-00003C610000}"/>
    <cellStyle name="Izračun 2 3 6 11" xfId="22425" xr:uid="{00000000-0005-0000-0000-00003D610000}"/>
    <cellStyle name="Izračun 2 3 6 11 2" xfId="22426" xr:uid="{00000000-0005-0000-0000-00003E610000}"/>
    <cellStyle name="Izračun 2 3 6 11 2 2" xfId="22427" xr:uid="{00000000-0005-0000-0000-00003F610000}"/>
    <cellStyle name="Izračun 2 3 6 11 3" xfId="22428" xr:uid="{00000000-0005-0000-0000-000040610000}"/>
    <cellStyle name="Izračun 2 3 6 12" xfId="22429" xr:uid="{00000000-0005-0000-0000-000041610000}"/>
    <cellStyle name="Izračun 2 3 6 12 2" xfId="22430" xr:uid="{00000000-0005-0000-0000-000042610000}"/>
    <cellStyle name="Izračun 2 3 6 13" xfId="22431" xr:uid="{00000000-0005-0000-0000-000043610000}"/>
    <cellStyle name="Izračun 2 3 6 14" xfId="46534" xr:uid="{00000000-0005-0000-0000-000044610000}"/>
    <cellStyle name="Izračun 2 3 6 2" xfId="22432" xr:uid="{00000000-0005-0000-0000-000045610000}"/>
    <cellStyle name="Izračun 2 3 6 2 2" xfId="22433" xr:uid="{00000000-0005-0000-0000-000046610000}"/>
    <cellStyle name="Izračun 2 3 6 2 2 2" xfId="22434" xr:uid="{00000000-0005-0000-0000-000047610000}"/>
    <cellStyle name="Izračun 2 3 6 2 2 2 2" xfId="22435" xr:uid="{00000000-0005-0000-0000-000048610000}"/>
    <cellStyle name="Izračun 2 3 6 2 2 3" xfId="22436" xr:uid="{00000000-0005-0000-0000-000049610000}"/>
    <cellStyle name="Izračun 2 3 6 2 3" xfId="22437" xr:uid="{00000000-0005-0000-0000-00004A610000}"/>
    <cellStyle name="Izračun 2 3 6 2 3 2" xfId="22438" xr:uid="{00000000-0005-0000-0000-00004B610000}"/>
    <cellStyle name="Izračun 2 3 6 2 4" xfId="22439" xr:uid="{00000000-0005-0000-0000-00004C610000}"/>
    <cellStyle name="Izračun 2 3 6 2 5" xfId="47144" xr:uid="{00000000-0005-0000-0000-00004D610000}"/>
    <cellStyle name="Izračun 2 3 6 3" xfId="22440" xr:uid="{00000000-0005-0000-0000-00004E610000}"/>
    <cellStyle name="Izračun 2 3 6 3 2" xfId="22441" xr:uid="{00000000-0005-0000-0000-00004F610000}"/>
    <cellStyle name="Izračun 2 3 6 3 2 2" xfId="22442" xr:uid="{00000000-0005-0000-0000-000050610000}"/>
    <cellStyle name="Izračun 2 3 6 3 2 2 2" xfId="22443" xr:uid="{00000000-0005-0000-0000-000051610000}"/>
    <cellStyle name="Izračun 2 3 6 3 2 3" xfId="22444" xr:uid="{00000000-0005-0000-0000-000052610000}"/>
    <cellStyle name="Izračun 2 3 6 3 3" xfId="22445" xr:uid="{00000000-0005-0000-0000-000053610000}"/>
    <cellStyle name="Izračun 2 3 6 3 3 2" xfId="22446" xr:uid="{00000000-0005-0000-0000-000054610000}"/>
    <cellStyle name="Izračun 2 3 6 3 4" xfId="22447" xr:uid="{00000000-0005-0000-0000-000055610000}"/>
    <cellStyle name="Izračun 2 3 6 3 5" xfId="47743" xr:uid="{00000000-0005-0000-0000-000056610000}"/>
    <cellStyle name="Izračun 2 3 6 4" xfId="22448" xr:uid="{00000000-0005-0000-0000-000057610000}"/>
    <cellStyle name="Izračun 2 3 6 4 2" xfId="22449" xr:uid="{00000000-0005-0000-0000-000058610000}"/>
    <cellStyle name="Izračun 2 3 6 4 2 2" xfId="22450" xr:uid="{00000000-0005-0000-0000-000059610000}"/>
    <cellStyle name="Izračun 2 3 6 4 2 2 2" xfId="22451" xr:uid="{00000000-0005-0000-0000-00005A610000}"/>
    <cellStyle name="Izračun 2 3 6 4 2 3" xfId="22452" xr:uid="{00000000-0005-0000-0000-00005B610000}"/>
    <cellStyle name="Izračun 2 3 6 4 3" xfId="22453" xr:uid="{00000000-0005-0000-0000-00005C610000}"/>
    <cellStyle name="Izračun 2 3 6 4 3 2" xfId="22454" xr:uid="{00000000-0005-0000-0000-00005D610000}"/>
    <cellStyle name="Izračun 2 3 6 4 4" xfId="22455" xr:uid="{00000000-0005-0000-0000-00005E610000}"/>
    <cellStyle name="Izračun 2 3 6 4 5" xfId="48158" xr:uid="{00000000-0005-0000-0000-00005F610000}"/>
    <cellStyle name="Izračun 2 3 6 5" xfId="22456" xr:uid="{00000000-0005-0000-0000-000060610000}"/>
    <cellStyle name="Izračun 2 3 6 5 2" xfId="22457" xr:uid="{00000000-0005-0000-0000-000061610000}"/>
    <cellStyle name="Izračun 2 3 6 5 2 2" xfId="22458" xr:uid="{00000000-0005-0000-0000-000062610000}"/>
    <cellStyle name="Izračun 2 3 6 5 2 2 2" xfId="22459" xr:uid="{00000000-0005-0000-0000-000063610000}"/>
    <cellStyle name="Izračun 2 3 6 5 2 3" xfId="22460" xr:uid="{00000000-0005-0000-0000-000064610000}"/>
    <cellStyle name="Izračun 2 3 6 5 3" xfId="22461" xr:uid="{00000000-0005-0000-0000-000065610000}"/>
    <cellStyle name="Izračun 2 3 6 5 3 2" xfId="22462" xr:uid="{00000000-0005-0000-0000-000066610000}"/>
    <cellStyle name="Izračun 2 3 6 5 4" xfId="22463" xr:uid="{00000000-0005-0000-0000-000067610000}"/>
    <cellStyle name="Izračun 2 3 6 5 5" xfId="48558" xr:uid="{00000000-0005-0000-0000-000068610000}"/>
    <cellStyle name="Izračun 2 3 6 6" xfId="22464" xr:uid="{00000000-0005-0000-0000-000069610000}"/>
    <cellStyle name="Izračun 2 3 6 6 2" xfId="22465" xr:uid="{00000000-0005-0000-0000-00006A610000}"/>
    <cellStyle name="Izračun 2 3 6 6 2 2" xfId="22466" xr:uid="{00000000-0005-0000-0000-00006B610000}"/>
    <cellStyle name="Izračun 2 3 6 6 2 2 2" xfId="22467" xr:uid="{00000000-0005-0000-0000-00006C610000}"/>
    <cellStyle name="Izračun 2 3 6 6 2 3" xfId="22468" xr:uid="{00000000-0005-0000-0000-00006D610000}"/>
    <cellStyle name="Izračun 2 3 6 6 3" xfId="22469" xr:uid="{00000000-0005-0000-0000-00006E610000}"/>
    <cellStyle name="Izračun 2 3 6 6 3 2" xfId="22470" xr:uid="{00000000-0005-0000-0000-00006F610000}"/>
    <cellStyle name="Izračun 2 3 6 6 4" xfId="22471" xr:uid="{00000000-0005-0000-0000-000070610000}"/>
    <cellStyle name="Izračun 2 3 6 6 5" xfId="49138" xr:uid="{00000000-0005-0000-0000-000071610000}"/>
    <cellStyle name="Izračun 2 3 6 7" xfId="22472" xr:uid="{00000000-0005-0000-0000-000072610000}"/>
    <cellStyle name="Izračun 2 3 6 7 2" xfId="22473" xr:uid="{00000000-0005-0000-0000-000073610000}"/>
    <cellStyle name="Izračun 2 3 6 7 2 2" xfId="22474" xr:uid="{00000000-0005-0000-0000-000074610000}"/>
    <cellStyle name="Izračun 2 3 6 7 2 2 2" xfId="22475" xr:uid="{00000000-0005-0000-0000-000075610000}"/>
    <cellStyle name="Izračun 2 3 6 7 2 3" xfId="22476" xr:uid="{00000000-0005-0000-0000-000076610000}"/>
    <cellStyle name="Izračun 2 3 6 7 3" xfId="22477" xr:uid="{00000000-0005-0000-0000-000077610000}"/>
    <cellStyle name="Izračun 2 3 6 7 3 2" xfId="22478" xr:uid="{00000000-0005-0000-0000-000078610000}"/>
    <cellStyle name="Izračun 2 3 6 7 4" xfId="22479" xr:uid="{00000000-0005-0000-0000-000079610000}"/>
    <cellStyle name="Izračun 2 3 6 7 5" xfId="49530" xr:uid="{00000000-0005-0000-0000-00007A610000}"/>
    <cellStyle name="Izračun 2 3 6 8" xfId="22480" xr:uid="{00000000-0005-0000-0000-00007B610000}"/>
    <cellStyle name="Izračun 2 3 6 8 2" xfId="22481" xr:uid="{00000000-0005-0000-0000-00007C610000}"/>
    <cellStyle name="Izračun 2 3 6 8 2 2" xfId="22482" xr:uid="{00000000-0005-0000-0000-00007D610000}"/>
    <cellStyle name="Izračun 2 3 6 8 2 2 2" xfId="22483" xr:uid="{00000000-0005-0000-0000-00007E610000}"/>
    <cellStyle name="Izračun 2 3 6 8 2 3" xfId="22484" xr:uid="{00000000-0005-0000-0000-00007F610000}"/>
    <cellStyle name="Izračun 2 3 6 8 3" xfId="22485" xr:uid="{00000000-0005-0000-0000-000080610000}"/>
    <cellStyle name="Izračun 2 3 6 8 3 2" xfId="22486" xr:uid="{00000000-0005-0000-0000-000081610000}"/>
    <cellStyle name="Izračun 2 3 6 8 4" xfId="22487" xr:uid="{00000000-0005-0000-0000-000082610000}"/>
    <cellStyle name="Izračun 2 3 6 8 5" xfId="49976" xr:uid="{00000000-0005-0000-0000-000083610000}"/>
    <cellStyle name="Izračun 2 3 6 9" xfId="22488" xr:uid="{00000000-0005-0000-0000-000084610000}"/>
    <cellStyle name="Izračun 2 3 6 9 2" xfId="22489" xr:uid="{00000000-0005-0000-0000-000085610000}"/>
    <cellStyle name="Izračun 2 3 6 9 2 2" xfId="22490" xr:uid="{00000000-0005-0000-0000-000086610000}"/>
    <cellStyle name="Izračun 2 3 6 9 2 2 2" xfId="22491" xr:uid="{00000000-0005-0000-0000-000087610000}"/>
    <cellStyle name="Izračun 2 3 6 9 2 3" xfId="22492" xr:uid="{00000000-0005-0000-0000-000088610000}"/>
    <cellStyle name="Izračun 2 3 6 9 3" xfId="22493" xr:uid="{00000000-0005-0000-0000-000089610000}"/>
    <cellStyle name="Izračun 2 3 6 9 3 2" xfId="22494" xr:uid="{00000000-0005-0000-0000-00008A610000}"/>
    <cellStyle name="Izračun 2 3 6 9 4" xfId="22495" xr:uid="{00000000-0005-0000-0000-00008B610000}"/>
    <cellStyle name="Izračun 2 3 6 9 5" xfId="50384" xr:uid="{00000000-0005-0000-0000-00008C610000}"/>
    <cellStyle name="Izračun 2 3 7" xfId="22496" xr:uid="{00000000-0005-0000-0000-00008D610000}"/>
    <cellStyle name="Izračun 2 3 7 10" xfId="22497" xr:uid="{00000000-0005-0000-0000-00008E610000}"/>
    <cellStyle name="Izračun 2 3 7 10 2" xfId="22498" xr:uid="{00000000-0005-0000-0000-00008F610000}"/>
    <cellStyle name="Izračun 2 3 7 10 2 2" xfId="22499" xr:uid="{00000000-0005-0000-0000-000090610000}"/>
    <cellStyle name="Izračun 2 3 7 10 2 2 2" xfId="22500" xr:uid="{00000000-0005-0000-0000-000091610000}"/>
    <cellStyle name="Izračun 2 3 7 10 2 3" xfId="22501" xr:uid="{00000000-0005-0000-0000-000092610000}"/>
    <cellStyle name="Izračun 2 3 7 10 3" xfId="22502" xr:uid="{00000000-0005-0000-0000-000093610000}"/>
    <cellStyle name="Izračun 2 3 7 10 3 2" xfId="22503" xr:uid="{00000000-0005-0000-0000-000094610000}"/>
    <cellStyle name="Izračun 2 3 7 10 4" xfId="22504" xr:uid="{00000000-0005-0000-0000-000095610000}"/>
    <cellStyle name="Izračun 2 3 7 10 5" xfId="50812" xr:uid="{00000000-0005-0000-0000-000096610000}"/>
    <cellStyle name="Izračun 2 3 7 11" xfId="22505" xr:uid="{00000000-0005-0000-0000-000097610000}"/>
    <cellStyle name="Izračun 2 3 7 11 2" xfId="22506" xr:uid="{00000000-0005-0000-0000-000098610000}"/>
    <cellStyle name="Izračun 2 3 7 11 2 2" xfId="22507" xr:uid="{00000000-0005-0000-0000-000099610000}"/>
    <cellStyle name="Izračun 2 3 7 11 3" xfId="22508" xr:uid="{00000000-0005-0000-0000-00009A610000}"/>
    <cellStyle name="Izračun 2 3 7 12" xfId="22509" xr:uid="{00000000-0005-0000-0000-00009B610000}"/>
    <cellStyle name="Izračun 2 3 7 12 2" xfId="22510" xr:uid="{00000000-0005-0000-0000-00009C610000}"/>
    <cellStyle name="Izračun 2 3 7 13" xfId="22511" xr:uid="{00000000-0005-0000-0000-00009D610000}"/>
    <cellStyle name="Izračun 2 3 7 14" xfId="46766" xr:uid="{00000000-0005-0000-0000-00009E610000}"/>
    <cellStyle name="Izračun 2 3 7 2" xfId="22512" xr:uid="{00000000-0005-0000-0000-00009F610000}"/>
    <cellStyle name="Izračun 2 3 7 2 2" xfId="22513" xr:uid="{00000000-0005-0000-0000-0000A0610000}"/>
    <cellStyle name="Izračun 2 3 7 2 2 2" xfId="22514" xr:uid="{00000000-0005-0000-0000-0000A1610000}"/>
    <cellStyle name="Izračun 2 3 7 2 2 2 2" xfId="22515" xr:uid="{00000000-0005-0000-0000-0000A2610000}"/>
    <cellStyle name="Izračun 2 3 7 2 2 3" xfId="22516" xr:uid="{00000000-0005-0000-0000-0000A3610000}"/>
    <cellStyle name="Izračun 2 3 7 2 3" xfId="22517" xr:uid="{00000000-0005-0000-0000-0000A4610000}"/>
    <cellStyle name="Izračun 2 3 7 2 3 2" xfId="22518" xr:uid="{00000000-0005-0000-0000-0000A5610000}"/>
    <cellStyle name="Izračun 2 3 7 2 4" xfId="22519" xr:uid="{00000000-0005-0000-0000-0000A6610000}"/>
    <cellStyle name="Izračun 2 3 7 2 5" xfId="47145" xr:uid="{00000000-0005-0000-0000-0000A7610000}"/>
    <cellStyle name="Izračun 2 3 7 3" xfId="22520" xr:uid="{00000000-0005-0000-0000-0000A8610000}"/>
    <cellStyle name="Izračun 2 3 7 3 2" xfId="22521" xr:uid="{00000000-0005-0000-0000-0000A9610000}"/>
    <cellStyle name="Izračun 2 3 7 3 2 2" xfId="22522" xr:uid="{00000000-0005-0000-0000-0000AA610000}"/>
    <cellStyle name="Izračun 2 3 7 3 2 2 2" xfId="22523" xr:uid="{00000000-0005-0000-0000-0000AB610000}"/>
    <cellStyle name="Izračun 2 3 7 3 2 3" xfId="22524" xr:uid="{00000000-0005-0000-0000-0000AC610000}"/>
    <cellStyle name="Izračun 2 3 7 3 3" xfId="22525" xr:uid="{00000000-0005-0000-0000-0000AD610000}"/>
    <cellStyle name="Izračun 2 3 7 3 3 2" xfId="22526" xr:uid="{00000000-0005-0000-0000-0000AE610000}"/>
    <cellStyle name="Izračun 2 3 7 3 4" xfId="22527" xr:uid="{00000000-0005-0000-0000-0000AF610000}"/>
    <cellStyle name="Izračun 2 3 7 3 5" xfId="47744" xr:uid="{00000000-0005-0000-0000-0000B0610000}"/>
    <cellStyle name="Izračun 2 3 7 4" xfId="22528" xr:uid="{00000000-0005-0000-0000-0000B1610000}"/>
    <cellStyle name="Izračun 2 3 7 4 2" xfId="22529" xr:uid="{00000000-0005-0000-0000-0000B2610000}"/>
    <cellStyle name="Izračun 2 3 7 4 2 2" xfId="22530" xr:uid="{00000000-0005-0000-0000-0000B3610000}"/>
    <cellStyle name="Izračun 2 3 7 4 2 2 2" xfId="22531" xr:uid="{00000000-0005-0000-0000-0000B4610000}"/>
    <cellStyle name="Izračun 2 3 7 4 2 3" xfId="22532" xr:uid="{00000000-0005-0000-0000-0000B5610000}"/>
    <cellStyle name="Izračun 2 3 7 4 3" xfId="22533" xr:uid="{00000000-0005-0000-0000-0000B6610000}"/>
    <cellStyle name="Izračun 2 3 7 4 3 2" xfId="22534" xr:uid="{00000000-0005-0000-0000-0000B7610000}"/>
    <cellStyle name="Izračun 2 3 7 4 4" xfId="22535" xr:uid="{00000000-0005-0000-0000-0000B8610000}"/>
    <cellStyle name="Izračun 2 3 7 4 5" xfId="48159" xr:uid="{00000000-0005-0000-0000-0000B9610000}"/>
    <cellStyle name="Izračun 2 3 7 5" xfId="22536" xr:uid="{00000000-0005-0000-0000-0000BA610000}"/>
    <cellStyle name="Izračun 2 3 7 5 2" xfId="22537" xr:uid="{00000000-0005-0000-0000-0000BB610000}"/>
    <cellStyle name="Izračun 2 3 7 5 2 2" xfId="22538" xr:uid="{00000000-0005-0000-0000-0000BC610000}"/>
    <cellStyle name="Izračun 2 3 7 5 2 2 2" xfId="22539" xr:uid="{00000000-0005-0000-0000-0000BD610000}"/>
    <cellStyle name="Izračun 2 3 7 5 2 3" xfId="22540" xr:uid="{00000000-0005-0000-0000-0000BE610000}"/>
    <cellStyle name="Izračun 2 3 7 5 3" xfId="22541" xr:uid="{00000000-0005-0000-0000-0000BF610000}"/>
    <cellStyle name="Izračun 2 3 7 5 3 2" xfId="22542" xr:uid="{00000000-0005-0000-0000-0000C0610000}"/>
    <cellStyle name="Izračun 2 3 7 5 4" xfId="22543" xr:uid="{00000000-0005-0000-0000-0000C1610000}"/>
    <cellStyle name="Izračun 2 3 7 5 5" xfId="48559" xr:uid="{00000000-0005-0000-0000-0000C2610000}"/>
    <cellStyle name="Izračun 2 3 7 6" xfId="22544" xr:uid="{00000000-0005-0000-0000-0000C3610000}"/>
    <cellStyle name="Izračun 2 3 7 6 2" xfId="22545" xr:uid="{00000000-0005-0000-0000-0000C4610000}"/>
    <cellStyle name="Izračun 2 3 7 6 2 2" xfId="22546" xr:uid="{00000000-0005-0000-0000-0000C5610000}"/>
    <cellStyle name="Izračun 2 3 7 6 2 2 2" xfId="22547" xr:uid="{00000000-0005-0000-0000-0000C6610000}"/>
    <cellStyle name="Izračun 2 3 7 6 2 3" xfId="22548" xr:uid="{00000000-0005-0000-0000-0000C7610000}"/>
    <cellStyle name="Izračun 2 3 7 6 3" xfId="22549" xr:uid="{00000000-0005-0000-0000-0000C8610000}"/>
    <cellStyle name="Izračun 2 3 7 6 3 2" xfId="22550" xr:uid="{00000000-0005-0000-0000-0000C9610000}"/>
    <cellStyle name="Izračun 2 3 7 6 4" xfId="22551" xr:uid="{00000000-0005-0000-0000-0000CA610000}"/>
    <cellStyle name="Izračun 2 3 7 6 5" xfId="49139" xr:uid="{00000000-0005-0000-0000-0000CB610000}"/>
    <cellStyle name="Izračun 2 3 7 7" xfId="22552" xr:uid="{00000000-0005-0000-0000-0000CC610000}"/>
    <cellStyle name="Izračun 2 3 7 7 2" xfId="22553" xr:uid="{00000000-0005-0000-0000-0000CD610000}"/>
    <cellStyle name="Izračun 2 3 7 7 2 2" xfId="22554" xr:uid="{00000000-0005-0000-0000-0000CE610000}"/>
    <cellStyle name="Izračun 2 3 7 7 2 2 2" xfId="22555" xr:uid="{00000000-0005-0000-0000-0000CF610000}"/>
    <cellStyle name="Izračun 2 3 7 7 2 3" xfId="22556" xr:uid="{00000000-0005-0000-0000-0000D0610000}"/>
    <cellStyle name="Izračun 2 3 7 7 3" xfId="22557" xr:uid="{00000000-0005-0000-0000-0000D1610000}"/>
    <cellStyle name="Izračun 2 3 7 7 3 2" xfId="22558" xr:uid="{00000000-0005-0000-0000-0000D2610000}"/>
    <cellStyle name="Izračun 2 3 7 7 4" xfId="22559" xr:uid="{00000000-0005-0000-0000-0000D3610000}"/>
    <cellStyle name="Izračun 2 3 7 7 5" xfId="49531" xr:uid="{00000000-0005-0000-0000-0000D4610000}"/>
    <cellStyle name="Izračun 2 3 7 8" xfId="22560" xr:uid="{00000000-0005-0000-0000-0000D5610000}"/>
    <cellStyle name="Izračun 2 3 7 8 2" xfId="22561" xr:uid="{00000000-0005-0000-0000-0000D6610000}"/>
    <cellStyle name="Izračun 2 3 7 8 2 2" xfId="22562" xr:uid="{00000000-0005-0000-0000-0000D7610000}"/>
    <cellStyle name="Izračun 2 3 7 8 2 2 2" xfId="22563" xr:uid="{00000000-0005-0000-0000-0000D8610000}"/>
    <cellStyle name="Izračun 2 3 7 8 2 3" xfId="22564" xr:uid="{00000000-0005-0000-0000-0000D9610000}"/>
    <cellStyle name="Izračun 2 3 7 8 3" xfId="22565" xr:uid="{00000000-0005-0000-0000-0000DA610000}"/>
    <cellStyle name="Izračun 2 3 7 8 3 2" xfId="22566" xr:uid="{00000000-0005-0000-0000-0000DB610000}"/>
    <cellStyle name="Izračun 2 3 7 8 4" xfId="22567" xr:uid="{00000000-0005-0000-0000-0000DC610000}"/>
    <cellStyle name="Izračun 2 3 7 8 5" xfId="49977" xr:uid="{00000000-0005-0000-0000-0000DD610000}"/>
    <cellStyle name="Izračun 2 3 7 9" xfId="22568" xr:uid="{00000000-0005-0000-0000-0000DE610000}"/>
    <cellStyle name="Izračun 2 3 7 9 2" xfId="22569" xr:uid="{00000000-0005-0000-0000-0000DF610000}"/>
    <cellStyle name="Izračun 2 3 7 9 2 2" xfId="22570" xr:uid="{00000000-0005-0000-0000-0000E0610000}"/>
    <cellStyle name="Izračun 2 3 7 9 2 2 2" xfId="22571" xr:uid="{00000000-0005-0000-0000-0000E1610000}"/>
    <cellStyle name="Izračun 2 3 7 9 2 3" xfId="22572" xr:uid="{00000000-0005-0000-0000-0000E2610000}"/>
    <cellStyle name="Izračun 2 3 7 9 3" xfId="22573" xr:uid="{00000000-0005-0000-0000-0000E3610000}"/>
    <cellStyle name="Izračun 2 3 7 9 3 2" xfId="22574" xr:uid="{00000000-0005-0000-0000-0000E4610000}"/>
    <cellStyle name="Izračun 2 3 7 9 4" xfId="22575" xr:uid="{00000000-0005-0000-0000-0000E5610000}"/>
    <cellStyle name="Izračun 2 3 7 9 5" xfId="50385" xr:uid="{00000000-0005-0000-0000-0000E6610000}"/>
    <cellStyle name="Izračun 2 3 8" xfId="22576" xr:uid="{00000000-0005-0000-0000-0000E7610000}"/>
    <cellStyle name="Izračun 2 3 8 10" xfId="22577" xr:uid="{00000000-0005-0000-0000-0000E8610000}"/>
    <cellStyle name="Izračun 2 3 8 10 2" xfId="22578" xr:uid="{00000000-0005-0000-0000-0000E9610000}"/>
    <cellStyle name="Izračun 2 3 8 10 2 2" xfId="22579" xr:uid="{00000000-0005-0000-0000-0000EA610000}"/>
    <cellStyle name="Izračun 2 3 8 10 2 2 2" xfId="22580" xr:uid="{00000000-0005-0000-0000-0000EB610000}"/>
    <cellStyle name="Izračun 2 3 8 10 2 3" xfId="22581" xr:uid="{00000000-0005-0000-0000-0000EC610000}"/>
    <cellStyle name="Izračun 2 3 8 10 3" xfId="22582" xr:uid="{00000000-0005-0000-0000-0000ED610000}"/>
    <cellStyle name="Izračun 2 3 8 10 3 2" xfId="22583" xr:uid="{00000000-0005-0000-0000-0000EE610000}"/>
    <cellStyle name="Izračun 2 3 8 10 4" xfId="22584" xr:uid="{00000000-0005-0000-0000-0000EF610000}"/>
    <cellStyle name="Izračun 2 3 8 10 5" xfId="50813" xr:uid="{00000000-0005-0000-0000-0000F0610000}"/>
    <cellStyle name="Izračun 2 3 8 11" xfId="22585" xr:uid="{00000000-0005-0000-0000-0000F1610000}"/>
    <cellStyle name="Izračun 2 3 8 11 2" xfId="22586" xr:uid="{00000000-0005-0000-0000-0000F2610000}"/>
    <cellStyle name="Izračun 2 3 8 11 2 2" xfId="22587" xr:uid="{00000000-0005-0000-0000-0000F3610000}"/>
    <cellStyle name="Izračun 2 3 8 11 3" xfId="22588" xr:uid="{00000000-0005-0000-0000-0000F4610000}"/>
    <cellStyle name="Izračun 2 3 8 12" xfId="22589" xr:uid="{00000000-0005-0000-0000-0000F5610000}"/>
    <cellStyle name="Izračun 2 3 8 12 2" xfId="22590" xr:uid="{00000000-0005-0000-0000-0000F6610000}"/>
    <cellStyle name="Izračun 2 3 8 13" xfId="22591" xr:uid="{00000000-0005-0000-0000-0000F7610000}"/>
    <cellStyle name="Izračun 2 3 8 14" xfId="46790" xr:uid="{00000000-0005-0000-0000-0000F8610000}"/>
    <cellStyle name="Izračun 2 3 8 2" xfId="22592" xr:uid="{00000000-0005-0000-0000-0000F9610000}"/>
    <cellStyle name="Izračun 2 3 8 2 2" xfId="22593" xr:uid="{00000000-0005-0000-0000-0000FA610000}"/>
    <cellStyle name="Izračun 2 3 8 2 2 2" xfId="22594" xr:uid="{00000000-0005-0000-0000-0000FB610000}"/>
    <cellStyle name="Izračun 2 3 8 2 2 2 2" xfId="22595" xr:uid="{00000000-0005-0000-0000-0000FC610000}"/>
    <cellStyle name="Izračun 2 3 8 2 2 3" xfId="22596" xr:uid="{00000000-0005-0000-0000-0000FD610000}"/>
    <cellStyle name="Izračun 2 3 8 2 3" xfId="22597" xr:uid="{00000000-0005-0000-0000-0000FE610000}"/>
    <cellStyle name="Izračun 2 3 8 2 3 2" xfId="22598" xr:uid="{00000000-0005-0000-0000-0000FF610000}"/>
    <cellStyle name="Izračun 2 3 8 2 4" xfId="22599" xr:uid="{00000000-0005-0000-0000-000000620000}"/>
    <cellStyle name="Izračun 2 3 8 2 5" xfId="47146" xr:uid="{00000000-0005-0000-0000-000001620000}"/>
    <cellStyle name="Izračun 2 3 8 3" xfId="22600" xr:uid="{00000000-0005-0000-0000-000002620000}"/>
    <cellStyle name="Izračun 2 3 8 3 2" xfId="22601" xr:uid="{00000000-0005-0000-0000-000003620000}"/>
    <cellStyle name="Izračun 2 3 8 3 2 2" xfId="22602" xr:uid="{00000000-0005-0000-0000-000004620000}"/>
    <cellStyle name="Izračun 2 3 8 3 2 2 2" xfId="22603" xr:uid="{00000000-0005-0000-0000-000005620000}"/>
    <cellStyle name="Izračun 2 3 8 3 2 3" xfId="22604" xr:uid="{00000000-0005-0000-0000-000006620000}"/>
    <cellStyle name="Izračun 2 3 8 3 3" xfId="22605" xr:uid="{00000000-0005-0000-0000-000007620000}"/>
    <cellStyle name="Izračun 2 3 8 3 3 2" xfId="22606" xr:uid="{00000000-0005-0000-0000-000008620000}"/>
    <cellStyle name="Izračun 2 3 8 3 4" xfId="22607" xr:uid="{00000000-0005-0000-0000-000009620000}"/>
    <cellStyle name="Izračun 2 3 8 3 5" xfId="47745" xr:uid="{00000000-0005-0000-0000-00000A620000}"/>
    <cellStyle name="Izračun 2 3 8 4" xfId="22608" xr:uid="{00000000-0005-0000-0000-00000B620000}"/>
    <cellStyle name="Izračun 2 3 8 4 2" xfId="22609" xr:uid="{00000000-0005-0000-0000-00000C620000}"/>
    <cellStyle name="Izračun 2 3 8 4 2 2" xfId="22610" xr:uid="{00000000-0005-0000-0000-00000D620000}"/>
    <cellStyle name="Izračun 2 3 8 4 2 2 2" xfId="22611" xr:uid="{00000000-0005-0000-0000-00000E620000}"/>
    <cellStyle name="Izračun 2 3 8 4 2 3" xfId="22612" xr:uid="{00000000-0005-0000-0000-00000F620000}"/>
    <cellStyle name="Izračun 2 3 8 4 3" xfId="22613" xr:uid="{00000000-0005-0000-0000-000010620000}"/>
    <cellStyle name="Izračun 2 3 8 4 3 2" xfId="22614" xr:uid="{00000000-0005-0000-0000-000011620000}"/>
    <cellStyle name="Izračun 2 3 8 4 4" xfId="22615" xr:uid="{00000000-0005-0000-0000-000012620000}"/>
    <cellStyle name="Izračun 2 3 8 4 5" xfId="48160" xr:uid="{00000000-0005-0000-0000-000013620000}"/>
    <cellStyle name="Izračun 2 3 8 5" xfId="22616" xr:uid="{00000000-0005-0000-0000-000014620000}"/>
    <cellStyle name="Izračun 2 3 8 5 2" xfId="22617" xr:uid="{00000000-0005-0000-0000-000015620000}"/>
    <cellStyle name="Izračun 2 3 8 5 2 2" xfId="22618" xr:uid="{00000000-0005-0000-0000-000016620000}"/>
    <cellStyle name="Izračun 2 3 8 5 2 2 2" xfId="22619" xr:uid="{00000000-0005-0000-0000-000017620000}"/>
    <cellStyle name="Izračun 2 3 8 5 2 3" xfId="22620" xr:uid="{00000000-0005-0000-0000-000018620000}"/>
    <cellStyle name="Izračun 2 3 8 5 3" xfId="22621" xr:uid="{00000000-0005-0000-0000-000019620000}"/>
    <cellStyle name="Izračun 2 3 8 5 3 2" xfId="22622" xr:uid="{00000000-0005-0000-0000-00001A620000}"/>
    <cellStyle name="Izračun 2 3 8 5 4" xfId="22623" xr:uid="{00000000-0005-0000-0000-00001B620000}"/>
    <cellStyle name="Izračun 2 3 8 5 5" xfId="48560" xr:uid="{00000000-0005-0000-0000-00001C620000}"/>
    <cellStyle name="Izračun 2 3 8 6" xfId="22624" xr:uid="{00000000-0005-0000-0000-00001D620000}"/>
    <cellStyle name="Izračun 2 3 8 6 2" xfId="22625" xr:uid="{00000000-0005-0000-0000-00001E620000}"/>
    <cellStyle name="Izračun 2 3 8 6 2 2" xfId="22626" xr:uid="{00000000-0005-0000-0000-00001F620000}"/>
    <cellStyle name="Izračun 2 3 8 6 2 2 2" xfId="22627" xr:uid="{00000000-0005-0000-0000-000020620000}"/>
    <cellStyle name="Izračun 2 3 8 6 2 3" xfId="22628" xr:uid="{00000000-0005-0000-0000-000021620000}"/>
    <cellStyle name="Izračun 2 3 8 6 3" xfId="22629" xr:uid="{00000000-0005-0000-0000-000022620000}"/>
    <cellStyle name="Izračun 2 3 8 6 3 2" xfId="22630" xr:uid="{00000000-0005-0000-0000-000023620000}"/>
    <cellStyle name="Izračun 2 3 8 6 4" xfId="22631" xr:uid="{00000000-0005-0000-0000-000024620000}"/>
    <cellStyle name="Izračun 2 3 8 6 5" xfId="49140" xr:uid="{00000000-0005-0000-0000-000025620000}"/>
    <cellStyle name="Izračun 2 3 8 7" xfId="22632" xr:uid="{00000000-0005-0000-0000-000026620000}"/>
    <cellStyle name="Izračun 2 3 8 7 2" xfId="22633" xr:uid="{00000000-0005-0000-0000-000027620000}"/>
    <cellStyle name="Izračun 2 3 8 7 2 2" xfId="22634" xr:uid="{00000000-0005-0000-0000-000028620000}"/>
    <cellStyle name="Izračun 2 3 8 7 2 2 2" xfId="22635" xr:uid="{00000000-0005-0000-0000-000029620000}"/>
    <cellStyle name="Izračun 2 3 8 7 2 3" xfId="22636" xr:uid="{00000000-0005-0000-0000-00002A620000}"/>
    <cellStyle name="Izračun 2 3 8 7 3" xfId="22637" xr:uid="{00000000-0005-0000-0000-00002B620000}"/>
    <cellStyle name="Izračun 2 3 8 7 3 2" xfId="22638" xr:uid="{00000000-0005-0000-0000-00002C620000}"/>
    <cellStyle name="Izračun 2 3 8 7 4" xfId="22639" xr:uid="{00000000-0005-0000-0000-00002D620000}"/>
    <cellStyle name="Izračun 2 3 8 7 5" xfId="49532" xr:uid="{00000000-0005-0000-0000-00002E620000}"/>
    <cellStyle name="Izračun 2 3 8 8" xfId="22640" xr:uid="{00000000-0005-0000-0000-00002F620000}"/>
    <cellStyle name="Izračun 2 3 8 8 2" xfId="22641" xr:uid="{00000000-0005-0000-0000-000030620000}"/>
    <cellStyle name="Izračun 2 3 8 8 2 2" xfId="22642" xr:uid="{00000000-0005-0000-0000-000031620000}"/>
    <cellStyle name="Izračun 2 3 8 8 2 2 2" xfId="22643" xr:uid="{00000000-0005-0000-0000-000032620000}"/>
    <cellStyle name="Izračun 2 3 8 8 2 3" xfId="22644" xr:uid="{00000000-0005-0000-0000-000033620000}"/>
    <cellStyle name="Izračun 2 3 8 8 3" xfId="22645" xr:uid="{00000000-0005-0000-0000-000034620000}"/>
    <cellStyle name="Izračun 2 3 8 8 3 2" xfId="22646" xr:uid="{00000000-0005-0000-0000-000035620000}"/>
    <cellStyle name="Izračun 2 3 8 8 4" xfId="22647" xr:uid="{00000000-0005-0000-0000-000036620000}"/>
    <cellStyle name="Izračun 2 3 8 8 5" xfId="49978" xr:uid="{00000000-0005-0000-0000-000037620000}"/>
    <cellStyle name="Izračun 2 3 8 9" xfId="22648" xr:uid="{00000000-0005-0000-0000-000038620000}"/>
    <cellStyle name="Izračun 2 3 8 9 2" xfId="22649" xr:uid="{00000000-0005-0000-0000-000039620000}"/>
    <cellStyle name="Izračun 2 3 8 9 2 2" xfId="22650" xr:uid="{00000000-0005-0000-0000-00003A620000}"/>
    <cellStyle name="Izračun 2 3 8 9 2 2 2" xfId="22651" xr:uid="{00000000-0005-0000-0000-00003B620000}"/>
    <cellStyle name="Izračun 2 3 8 9 2 3" xfId="22652" xr:uid="{00000000-0005-0000-0000-00003C620000}"/>
    <cellStyle name="Izračun 2 3 8 9 3" xfId="22653" xr:uid="{00000000-0005-0000-0000-00003D620000}"/>
    <cellStyle name="Izračun 2 3 8 9 3 2" xfId="22654" xr:uid="{00000000-0005-0000-0000-00003E620000}"/>
    <cellStyle name="Izračun 2 3 8 9 4" xfId="22655" xr:uid="{00000000-0005-0000-0000-00003F620000}"/>
    <cellStyle name="Izračun 2 3 8 9 5" xfId="50386" xr:uid="{00000000-0005-0000-0000-000040620000}"/>
    <cellStyle name="Izračun 2 3 9" xfId="22656" xr:uid="{00000000-0005-0000-0000-000041620000}"/>
    <cellStyle name="Izračun 2 3 9 10" xfId="22657" xr:uid="{00000000-0005-0000-0000-000042620000}"/>
    <cellStyle name="Izračun 2 3 9 10 2" xfId="22658" xr:uid="{00000000-0005-0000-0000-000043620000}"/>
    <cellStyle name="Izračun 2 3 9 10 2 2" xfId="22659" xr:uid="{00000000-0005-0000-0000-000044620000}"/>
    <cellStyle name="Izračun 2 3 9 10 2 2 2" xfId="22660" xr:uid="{00000000-0005-0000-0000-000045620000}"/>
    <cellStyle name="Izračun 2 3 9 10 2 3" xfId="22661" xr:uid="{00000000-0005-0000-0000-000046620000}"/>
    <cellStyle name="Izračun 2 3 9 10 3" xfId="22662" xr:uid="{00000000-0005-0000-0000-000047620000}"/>
    <cellStyle name="Izračun 2 3 9 10 3 2" xfId="22663" xr:uid="{00000000-0005-0000-0000-000048620000}"/>
    <cellStyle name="Izračun 2 3 9 10 4" xfId="22664" xr:uid="{00000000-0005-0000-0000-000049620000}"/>
    <cellStyle name="Izračun 2 3 9 10 5" xfId="50814" xr:uid="{00000000-0005-0000-0000-00004A620000}"/>
    <cellStyle name="Izračun 2 3 9 11" xfId="22665" xr:uid="{00000000-0005-0000-0000-00004B620000}"/>
    <cellStyle name="Izračun 2 3 9 11 2" xfId="22666" xr:uid="{00000000-0005-0000-0000-00004C620000}"/>
    <cellStyle name="Izračun 2 3 9 11 2 2" xfId="22667" xr:uid="{00000000-0005-0000-0000-00004D620000}"/>
    <cellStyle name="Izračun 2 3 9 11 3" xfId="22668" xr:uid="{00000000-0005-0000-0000-00004E620000}"/>
    <cellStyle name="Izračun 2 3 9 12" xfId="22669" xr:uid="{00000000-0005-0000-0000-00004F620000}"/>
    <cellStyle name="Izračun 2 3 9 12 2" xfId="22670" xr:uid="{00000000-0005-0000-0000-000050620000}"/>
    <cellStyle name="Izračun 2 3 9 13" xfId="22671" xr:uid="{00000000-0005-0000-0000-000051620000}"/>
    <cellStyle name="Izračun 2 3 9 14" xfId="46803" xr:uid="{00000000-0005-0000-0000-000052620000}"/>
    <cellStyle name="Izračun 2 3 9 2" xfId="22672" xr:uid="{00000000-0005-0000-0000-000053620000}"/>
    <cellStyle name="Izračun 2 3 9 2 2" xfId="22673" xr:uid="{00000000-0005-0000-0000-000054620000}"/>
    <cellStyle name="Izračun 2 3 9 2 2 2" xfId="22674" xr:uid="{00000000-0005-0000-0000-000055620000}"/>
    <cellStyle name="Izračun 2 3 9 2 2 2 2" xfId="22675" xr:uid="{00000000-0005-0000-0000-000056620000}"/>
    <cellStyle name="Izračun 2 3 9 2 2 3" xfId="22676" xr:uid="{00000000-0005-0000-0000-000057620000}"/>
    <cellStyle name="Izračun 2 3 9 2 3" xfId="22677" xr:uid="{00000000-0005-0000-0000-000058620000}"/>
    <cellStyle name="Izračun 2 3 9 2 3 2" xfId="22678" xr:uid="{00000000-0005-0000-0000-000059620000}"/>
    <cellStyle name="Izračun 2 3 9 2 4" xfId="22679" xr:uid="{00000000-0005-0000-0000-00005A620000}"/>
    <cellStyle name="Izračun 2 3 9 2 5" xfId="47147" xr:uid="{00000000-0005-0000-0000-00005B620000}"/>
    <cellStyle name="Izračun 2 3 9 3" xfId="22680" xr:uid="{00000000-0005-0000-0000-00005C620000}"/>
    <cellStyle name="Izračun 2 3 9 3 2" xfId="22681" xr:uid="{00000000-0005-0000-0000-00005D620000}"/>
    <cellStyle name="Izračun 2 3 9 3 2 2" xfId="22682" xr:uid="{00000000-0005-0000-0000-00005E620000}"/>
    <cellStyle name="Izračun 2 3 9 3 2 2 2" xfId="22683" xr:uid="{00000000-0005-0000-0000-00005F620000}"/>
    <cellStyle name="Izračun 2 3 9 3 2 3" xfId="22684" xr:uid="{00000000-0005-0000-0000-000060620000}"/>
    <cellStyle name="Izračun 2 3 9 3 3" xfId="22685" xr:uid="{00000000-0005-0000-0000-000061620000}"/>
    <cellStyle name="Izračun 2 3 9 3 3 2" xfId="22686" xr:uid="{00000000-0005-0000-0000-000062620000}"/>
    <cellStyle name="Izračun 2 3 9 3 4" xfId="22687" xr:uid="{00000000-0005-0000-0000-000063620000}"/>
    <cellStyle name="Izračun 2 3 9 3 5" xfId="47746" xr:uid="{00000000-0005-0000-0000-000064620000}"/>
    <cellStyle name="Izračun 2 3 9 4" xfId="22688" xr:uid="{00000000-0005-0000-0000-000065620000}"/>
    <cellStyle name="Izračun 2 3 9 4 2" xfId="22689" xr:uid="{00000000-0005-0000-0000-000066620000}"/>
    <cellStyle name="Izračun 2 3 9 4 2 2" xfId="22690" xr:uid="{00000000-0005-0000-0000-000067620000}"/>
    <cellStyle name="Izračun 2 3 9 4 2 2 2" xfId="22691" xr:uid="{00000000-0005-0000-0000-000068620000}"/>
    <cellStyle name="Izračun 2 3 9 4 2 3" xfId="22692" xr:uid="{00000000-0005-0000-0000-000069620000}"/>
    <cellStyle name="Izračun 2 3 9 4 3" xfId="22693" xr:uid="{00000000-0005-0000-0000-00006A620000}"/>
    <cellStyle name="Izračun 2 3 9 4 3 2" xfId="22694" xr:uid="{00000000-0005-0000-0000-00006B620000}"/>
    <cellStyle name="Izračun 2 3 9 4 4" xfId="22695" xr:uid="{00000000-0005-0000-0000-00006C620000}"/>
    <cellStyle name="Izračun 2 3 9 4 5" xfId="48161" xr:uid="{00000000-0005-0000-0000-00006D620000}"/>
    <cellStyle name="Izračun 2 3 9 5" xfId="22696" xr:uid="{00000000-0005-0000-0000-00006E620000}"/>
    <cellStyle name="Izračun 2 3 9 5 2" xfId="22697" xr:uid="{00000000-0005-0000-0000-00006F620000}"/>
    <cellStyle name="Izračun 2 3 9 5 2 2" xfId="22698" xr:uid="{00000000-0005-0000-0000-000070620000}"/>
    <cellStyle name="Izračun 2 3 9 5 2 2 2" xfId="22699" xr:uid="{00000000-0005-0000-0000-000071620000}"/>
    <cellStyle name="Izračun 2 3 9 5 2 3" xfId="22700" xr:uid="{00000000-0005-0000-0000-000072620000}"/>
    <cellStyle name="Izračun 2 3 9 5 3" xfId="22701" xr:uid="{00000000-0005-0000-0000-000073620000}"/>
    <cellStyle name="Izračun 2 3 9 5 3 2" xfId="22702" xr:uid="{00000000-0005-0000-0000-000074620000}"/>
    <cellStyle name="Izračun 2 3 9 5 4" xfId="22703" xr:uid="{00000000-0005-0000-0000-000075620000}"/>
    <cellStyle name="Izračun 2 3 9 5 5" xfId="48561" xr:uid="{00000000-0005-0000-0000-000076620000}"/>
    <cellStyle name="Izračun 2 3 9 6" xfId="22704" xr:uid="{00000000-0005-0000-0000-000077620000}"/>
    <cellStyle name="Izračun 2 3 9 6 2" xfId="22705" xr:uid="{00000000-0005-0000-0000-000078620000}"/>
    <cellStyle name="Izračun 2 3 9 6 2 2" xfId="22706" xr:uid="{00000000-0005-0000-0000-000079620000}"/>
    <cellStyle name="Izračun 2 3 9 6 2 2 2" xfId="22707" xr:uid="{00000000-0005-0000-0000-00007A620000}"/>
    <cellStyle name="Izračun 2 3 9 6 2 3" xfId="22708" xr:uid="{00000000-0005-0000-0000-00007B620000}"/>
    <cellStyle name="Izračun 2 3 9 6 3" xfId="22709" xr:uid="{00000000-0005-0000-0000-00007C620000}"/>
    <cellStyle name="Izračun 2 3 9 6 3 2" xfId="22710" xr:uid="{00000000-0005-0000-0000-00007D620000}"/>
    <cellStyle name="Izračun 2 3 9 6 4" xfId="22711" xr:uid="{00000000-0005-0000-0000-00007E620000}"/>
    <cellStyle name="Izračun 2 3 9 6 5" xfId="49141" xr:uid="{00000000-0005-0000-0000-00007F620000}"/>
    <cellStyle name="Izračun 2 3 9 7" xfId="22712" xr:uid="{00000000-0005-0000-0000-000080620000}"/>
    <cellStyle name="Izračun 2 3 9 7 2" xfId="22713" xr:uid="{00000000-0005-0000-0000-000081620000}"/>
    <cellStyle name="Izračun 2 3 9 7 2 2" xfId="22714" xr:uid="{00000000-0005-0000-0000-000082620000}"/>
    <cellStyle name="Izračun 2 3 9 7 2 2 2" xfId="22715" xr:uid="{00000000-0005-0000-0000-000083620000}"/>
    <cellStyle name="Izračun 2 3 9 7 2 3" xfId="22716" xr:uid="{00000000-0005-0000-0000-000084620000}"/>
    <cellStyle name="Izračun 2 3 9 7 3" xfId="22717" xr:uid="{00000000-0005-0000-0000-000085620000}"/>
    <cellStyle name="Izračun 2 3 9 7 3 2" xfId="22718" xr:uid="{00000000-0005-0000-0000-000086620000}"/>
    <cellStyle name="Izračun 2 3 9 7 4" xfId="22719" xr:uid="{00000000-0005-0000-0000-000087620000}"/>
    <cellStyle name="Izračun 2 3 9 7 5" xfId="49533" xr:uid="{00000000-0005-0000-0000-000088620000}"/>
    <cellStyle name="Izračun 2 3 9 8" xfId="22720" xr:uid="{00000000-0005-0000-0000-000089620000}"/>
    <cellStyle name="Izračun 2 3 9 8 2" xfId="22721" xr:uid="{00000000-0005-0000-0000-00008A620000}"/>
    <cellStyle name="Izračun 2 3 9 8 2 2" xfId="22722" xr:uid="{00000000-0005-0000-0000-00008B620000}"/>
    <cellStyle name="Izračun 2 3 9 8 2 2 2" xfId="22723" xr:uid="{00000000-0005-0000-0000-00008C620000}"/>
    <cellStyle name="Izračun 2 3 9 8 2 3" xfId="22724" xr:uid="{00000000-0005-0000-0000-00008D620000}"/>
    <cellStyle name="Izračun 2 3 9 8 3" xfId="22725" xr:uid="{00000000-0005-0000-0000-00008E620000}"/>
    <cellStyle name="Izračun 2 3 9 8 3 2" xfId="22726" xr:uid="{00000000-0005-0000-0000-00008F620000}"/>
    <cellStyle name="Izračun 2 3 9 8 4" xfId="22727" xr:uid="{00000000-0005-0000-0000-000090620000}"/>
    <cellStyle name="Izračun 2 3 9 8 5" xfId="49979" xr:uid="{00000000-0005-0000-0000-000091620000}"/>
    <cellStyle name="Izračun 2 3 9 9" xfId="22728" xr:uid="{00000000-0005-0000-0000-000092620000}"/>
    <cellStyle name="Izračun 2 3 9 9 2" xfId="22729" xr:uid="{00000000-0005-0000-0000-000093620000}"/>
    <cellStyle name="Izračun 2 3 9 9 2 2" xfId="22730" xr:uid="{00000000-0005-0000-0000-000094620000}"/>
    <cellStyle name="Izračun 2 3 9 9 2 2 2" xfId="22731" xr:uid="{00000000-0005-0000-0000-000095620000}"/>
    <cellStyle name="Izračun 2 3 9 9 2 3" xfId="22732" xr:uid="{00000000-0005-0000-0000-000096620000}"/>
    <cellStyle name="Izračun 2 3 9 9 3" xfId="22733" xr:uid="{00000000-0005-0000-0000-000097620000}"/>
    <cellStyle name="Izračun 2 3 9 9 3 2" xfId="22734" xr:uid="{00000000-0005-0000-0000-000098620000}"/>
    <cellStyle name="Izračun 2 3 9 9 4" xfId="22735" xr:uid="{00000000-0005-0000-0000-000099620000}"/>
    <cellStyle name="Izračun 2 3 9 9 5" xfId="50387" xr:uid="{00000000-0005-0000-0000-00009A620000}"/>
    <cellStyle name="Izračun 2 4" xfId="22736" xr:uid="{00000000-0005-0000-0000-00009B620000}"/>
    <cellStyle name="Izračun 2 4 10" xfId="22737" xr:uid="{00000000-0005-0000-0000-00009C620000}"/>
    <cellStyle name="Izračun 2 4 10 2" xfId="22738" xr:uid="{00000000-0005-0000-0000-00009D620000}"/>
    <cellStyle name="Izračun 2 4 10 2 2" xfId="22739" xr:uid="{00000000-0005-0000-0000-00009E620000}"/>
    <cellStyle name="Izračun 2 4 10 2 2 2" xfId="22740" xr:uid="{00000000-0005-0000-0000-00009F620000}"/>
    <cellStyle name="Izračun 2 4 10 2 3" xfId="22741" xr:uid="{00000000-0005-0000-0000-0000A0620000}"/>
    <cellStyle name="Izračun 2 4 10 3" xfId="22742" xr:uid="{00000000-0005-0000-0000-0000A1620000}"/>
    <cellStyle name="Izračun 2 4 10 3 2" xfId="22743" xr:uid="{00000000-0005-0000-0000-0000A2620000}"/>
    <cellStyle name="Izračun 2 4 10 4" xfId="22744" xr:uid="{00000000-0005-0000-0000-0000A3620000}"/>
    <cellStyle name="Izračun 2 4 10 5" xfId="50815" xr:uid="{00000000-0005-0000-0000-0000A4620000}"/>
    <cellStyle name="Izračun 2 4 11" xfId="22745" xr:uid="{00000000-0005-0000-0000-0000A5620000}"/>
    <cellStyle name="Izračun 2 4 11 2" xfId="22746" xr:uid="{00000000-0005-0000-0000-0000A6620000}"/>
    <cellStyle name="Izračun 2 4 11 2 2" xfId="22747" xr:uid="{00000000-0005-0000-0000-0000A7620000}"/>
    <cellStyle name="Izračun 2 4 11 3" xfId="22748" xr:uid="{00000000-0005-0000-0000-0000A8620000}"/>
    <cellStyle name="Izračun 2 4 12" xfId="22749" xr:uid="{00000000-0005-0000-0000-0000A9620000}"/>
    <cellStyle name="Izračun 2 4 12 2" xfId="22750" xr:uid="{00000000-0005-0000-0000-0000AA620000}"/>
    <cellStyle name="Izračun 2 4 13" xfId="22751" xr:uid="{00000000-0005-0000-0000-0000AB620000}"/>
    <cellStyle name="Izračun 2 4 14" xfId="46577" xr:uid="{00000000-0005-0000-0000-0000AC620000}"/>
    <cellStyle name="Izračun 2 4 2" xfId="22752" xr:uid="{00000000-0005-0000-0000-0000AD620000}"/>
    <cellStyle name="Izračun 2 4 2 2" xfId="22753" xr:uid="{00000000-0005-0000-0000-0000AE620000}"/>
    <cellStyle name="Izračun 2 4 2 2 2" xfId="22754" xr:uid="{00000000-0005-0000-0000-0000AF620000}"/>
    <cellStyle name="Izračun 2 4 2 2 2 2" xfId="22755" xr:uid="{00000000-0005-0000-0000-0000B0620000}"/>
    <cellStyle name="Izračun 2 4 2 2 3" xfId="22756" xr:uid="{00000000-0005-0000-0000-0000B1620000}"/>
    <cellStyle name="Izračun 2 4 2 3" xfId="22757" xr:uid="{00000000-0005-0000-0000-0000B2620000}"/>
    <cellStyle name="Izračun 2 4 2 3 2" xfId="22758" xr:uid="{00000000-0005-0000-0000-0000B3620000}"/>
    <cellStyle name="Izračun 2 4 2 4" xfId="22759" xr:uid="{00000000-0005-0000-0000-0000B4620000}"/>
    <cellStyle name="Izračun 2 4 2 5" xfId="47148" xr:uid="{00000000-0005-0000-0000-0000B5620000}"/>
    <cellStyle name="Izračun 2 4 3" xfId="22760" xr:uid="{00000000-0005-0000-0000-0000B6620000}"/>
    <cellStyle name="Izračun 2 4 3 2" xfId="22761" xr:uid="{00000000-0005-0000-0000-0000B7620000}"/>
    <cellStyle name="Izračun 2 4 3 2 2" xfId="22762" xr:uid="{00000000-0005-0000-0000-0000B8620000}"/>
    <cellStyle name="Izračun 2 4 3 2 2 2" xfId="22763" xr:uid="{00000000-0005-0000-0000-0000B9620000}"/>
    <cellStyle name="Izračun 2 4 3 2 3" xfId="22764" xr:uid="{00000000-0005-0000-0000-0000BA620000}"/>
    <cellStyle name="Izračun 2 4 3 3" xfId="22765" xr:uid="{00000000-0005-0000-0000-0000BB620000}"/>
    <cellStyle name="Izračun 2 4 3 3 2" xfId="22766" xr:uid="{00000000-0005-0000-0000-0000BC620000}"/>
    <cellStyle name="Izračun 2 4 3 4" xfId="22767" xr:uid="{00000000-0005-0000-0000-0000BD620000}"/>
    <cellStyle name="Izračun 2 4 3 5" xfId="47747" xr:uid="{00000000-0005-0000-0000-0000BE620000}"/>
    <cellStyle name="Izračun 2 4 4" xfId="22768" xr:uid="{00000000-0005-0000-0000-0000BF620000}"/>
    <cellStyle name="Izračun 2 4 4 2" xfId="22769" xr:uid="{00000000-0005-0000-0000-0000C0620000}"/>
    <cellStyle name="Izračun 2 4 4 2 2" xfId="22770" xr:uid="{00000000-0005-0000-0000-0000C1620000}"/>
    <cellStyle name="Izračun 2 4 4 2 2 2" xfId="22771" xr:uid="{00000000-0005-0000-0000-0000C2620000}"/>
    <cellStyle name="Izračun 2 4 4 2 3" xfId="22772" xr:uid="{00000000-0005-0000-0000-0000C3620000}"/>
    <cellStyle name="Izračun 2 4 4 3" xfId="22773" xr:uid="{00000000-0005-0000-0000-0000C4620000}"/>
    <cellStyle name="Izračun 2 4 4 3 2" xfId="22774" xr:uid="{00000000-0005-0000-0000-0000C5620000}"/>
    <cellStyle name="Izračun 2 4 4 4" xfId="22775" xr:uid="{00000000-0005-0000-0000-0000C6620000}"/>
    <cellStyle name="Izračun 2 4 4 5" xfId="48162" xr:uid="{00000000-0005-0000-0000-0000C7620000}"/>
    <cellStyle name="Izračun 2 4 5" xfId="22776" xr:uid="{00000000-0005-0000-0000-0000C8620000}"/>
    <cellStyle name="Izračun 2 4 5 2" xfId="22777" xr:uid="{00000000-0005-0000-0000-0000C9620000}"/>
    <cellStyle name="Izračun 2 4 5 2 2" xfId="22778" xr:uid="{00000000-0005-0000-0000-0000CA620000}"/>
    <cellStyle name="Izračun 2 4 5 2 2 2" xfId="22779" xr:uid="{00000000-0005-0000-0000-0000CB620000}"/>
    <cellStyle name="Izračun 2 4 5 2 3" xfId="22780" xr:uid="{00000000-0005-0000-0000-0000CC620000}"/>
    <cellStyle name="Izračun 2 4 5 3" xfId="22781" xr:uid="{00000000-0005-0000-0000-0000CD620000}"/>
    <cellStyle name="Izračun 2 4 5 3 2" xfId="22782" xr:uid="{00000000-0005-0000-0000-0000CE620000}"/>
    <cellStyle name="Izračun 2 4 5 4" xfId="22783" xr:uid="{00000000-0005-0000-0000-0000CF620000}"/>
    <cellStyle name="Izračun 2 4 5 5" xfId="48562" xr:uid="{00000000-0005-0000-0000-0000D0620000}"/>
    <cellStyle name="Izračun 2 4 6" xfId="22784" xr:uid="{00000000-0005-0000-0000-0000D1620000}"/>
    <cellStyle name="Izračun 2 4 6 2" xfId="22785" xr:uid="{00000000-0005-0000-0000-0000D2620000}"/>
    <cellStyle name="Izračun 2 4 6 2 2" xfId="22786" xr:uid="{00000000-0005-0000-0000-0000D3620000}"/>
    <cellStyle name="Izračun 2 4 6 2 2 2" xfId="22787" xr:uid="{00000000-0005-0000-0000-0000D4620000}"/>
    <cellStyle name="Izračun 2 4 6 2 3" xfId="22788" xr:uid="{00000000-0005-0000-0000-0000D5620000}"/>
    <cellStyle name="Izračun 2 4 6 3" xfId="22789" xr:uid="{00000000-0005-0000-0000-0000D6620000}"/>
    <cellStyle name="Izračun 2 4 6 3 2" xfId="22790" xr:uid="{00000000-0005-0000-0000-0000D7620000}"/>
    <cellStyle name="Izračun 2 4 6 4" xfId="22791" xr:uid="{00000000-0005-0000-0000-0000D8620000}"/>
    <cellStyle name="Izračun 2 4 6 5" xfId="49142" xr:uid="{00000000-0005-0000-0000-0000D9620000}"/>
    <cellStyle name="Izračun 2 4 7" xfId="22792" xr:uid="{00000000-0005-0000-0000-0000DA620000}"/>
    <cellStyle name="Izračun 2 4 7 2" xfId="22793" xr:uid="{00000000-0005-0000-0000-0000DB620000}"/>
    <cellStyle name="Izračun 2 4 7 2 2" xfId="22794" xr:uid="{00000000-0005-0000-0000-0000DC620000}"/>
    <cellStyle name="Izračun 2 4 7 2 2 2" xfId="22795" xr:uid="{00000000-0005-0000-0000-0000DD620000}"/>
    <cellStyle name="Izračun 2 4 7 2 3" xfId="22796" xr:uid="{00000000-0005-0000-0000-0000DE620000}"/>
    <cellStyle name="Izračun 2 4 7 3" xfId="22797" xr:uid="{00000000-0005-0000-0000-0000DF620000}"/>
    <cellStyle name="Izračun 2 4 7 3 2" xfId="22798" xr:uid="{00000000-0005-0000-0000-0000E0620000}"/>
    <cellStyle name="Izračun 2 4 7 4" xfId="22799" xr:uid="{00000000-0005-0000-0000-0000E1620000}"/>
    <cellStyle name="Izračun 2 4 7 5" xfId="49534" xr:uid="{00000000-0005-0000-0000-0000E2620000}"/>
    <cellStyle name="Izračun 2 4 8" xfId="22800" xr:uid="{00000000-0005-0000-0000-0000E3620000}"/>
    <cellStyle name="Izračun 2 4 8 2" xfId="22801" xr:uid="{00000000-0005-0000-0000-0000E4620000}"/>
    <cellStyle name="Izračun 2 4 8 2 2" xfId="22802" xr:uid="{00000000-0005-0000-0000-0000E5620000}"/>
    <cellStyle name="Izračun 2 4 8 2 2 2" xfId="22803" xr:uid="{00000000-0005-0000-0000-0000E6620000}"/>
    <cellStyle name="Izračun 2 4 8 2 3" xfId="22804" xr:uid="{00000000-0005-0000-0000-0000E7620000}"/>
    <cellStyle name="Izračun 2 4 8 3" xfId="22805" xr:uid="{00000000-0005-0000-0000-0000E8620000}"/>
    <cellStyle name="Izračun 2 4 8 3 2" xfId="22806" xr:uid="{00000000-0005-0000-0000-0000E9620000}"/>
    <cellStyle name="Izračun 2 4 8 4" xfId="22807" xr:uid="{00000000-0005-0000-0000-0000EA620000}"/>
    <cellStyle name="Izračun 2 4 8 5" xfId="49980" xr:uid="{00000000-0005-0000-0000-0000EB620000}"/>
    <cellStyle name="Izračun 2 4 9" xfId="22808" xr:uid="{00000000-0005-0000-0000-0000EC620000}"/>
    <cellStyle name="Izračun 2 4 9 2" xfId="22809" xr:uid="{00000000-0005-0000-0000-0000ED620000}"/>
    <cellStyle name="Izračun 2 4 9 2 2" xfId="22810" xr:uid="{00000000-0005-0000-0000-0000EE620000}"/>
    <cellStyle name="Izračun 2 4 9 2 2 2" xfId="22811" xr:uid="{00000000-0005-0000-0000-0000EF620000}"/>
    <cellStyle name="Izračun 2 4 9 2 3" xfId="22812" xr:uid="{00000000-0005-0000-0000-0000F0620000}"/>
    <cellStyle name="Izračun 2 4 9 3" xfId="22813" xr:uid="{00000000-0005-0000-0000-0000F1620000}"/>
    <cellStyle name="Izračun 2 4 9 3 2" xfId="22814" xr:uid="{00000000-0005-0000-0000-0000F2620000}"/>
    <cellStyle name="Izračun 2 4 9 4" xfId="22815" xr:uid="{00000000-0005-0000-0000-0000F3620000}"/>
    <cellStyle name="Izračun 2 4 9 5" xfId="50388" xr:uid="{00000000-0005-0000-0000-0000F4620000}"/>
    <cellStyle name="Izračun 2 5" xfId="22816" xr:uid="{00000000-0005-0000-0000-0000F5620000}"/>
    <cellStyle name="Izračun 2 5 10" xfId="22817" xr:uid="{00000000-0005-0000-0000-0000F6620000}"/>
    <cellStyle name="Izračun 2 5 10 2" xfId="22818" xr:uid="{00000000-0005-0000-0000-0000F7620000}"/>
    <cellStyle name="Izračun 2 5 10 2 2" xfId="22819" xr:uid="{00000000-0005-0000-0000-0000F8620000}"/>
    <cellStyle name="Izračun 2 5 10 2 2 2" xfId="22820" xr:uid="{00000000-0005-0000-0000-0000F9620000}"/>
    <cellStyle name="Izračun 2 5 10 2 3" xfId="22821" xr:uid="{00000000-0005-0000-0000-0000FA620000}"/>
    <cellStyle name="Izračun 2 5 10 3" xfId="22822" xr:uid="{00000000-0005-0000-0000-0000FB620000}"/>
    <cellStyle name="Izračun 2 5 10 3 2" xfId="22823" xr:uid="{00000000-0005-0000-0000-0000FC620000}"/>
    <cellStyle name="Izračun 2 5 10 4" xfId="22824" xr:uid="{00000000-0005-0000-0000-0000FD620000}"/>
    <cellStyle name="Izračun 2 5 10 5" xfId="50816" xr:uid="{00000000-0005-0000-0000-0000FE620000}"/>
    <cellStyle name="Izračun 2 5 11" xfId="22825" xr:uid="{00000000-0005-0000-0000-0000FF620000}"/>
    <cellStyle name="Izračun 2 5 11 2" xfId="22826" xr:uid="{00000000-0005-0000-0000-000000630000}"/>
    <cellStyle name="Izračun 2 5 11 2 2" xfId="22827" xr:uid="{00000000-0005-0000-0000-000001630000}"/>
    <cellStyle name="Izračun 2 5 11 3" xfId="22828" xr:uid="{00000000-0005-0000-0000-000002630000}"/>
    <cellStyle name="Izračun 2 5 12" xfId="22829" xr:uid="{00000000-0005-0000-0000-000003630000}"/>
    <cellStyle name="Izračun 2 5 12 2" xfId="22830" xr:uid="{00000000-0005-0000-0000-000004630000}"/>
    <cellStyle name="Izračun 2 5 13" xfId="22831" xr:uid="{00000000-0005-0000-0000-000005630000}"/>
    <cellStyle name="Izračun 2 5 14" xfId="46741" xr:uid="{00000000-0005-0000-0000-000006630000}"/>
    <cellStyle name="Izračun 2 5 2" xfId="22832" xr:uid="{00000000-0005-0000-0000-000007630000}"/>
    <cellStyle name="Izračun 2 5 2 2" xfId="22833" xr:uid="{00000000-0005-0000-0000-000008630000}"/>
    <cellStyle name="Izračun 2 5 2 2 2" xfId="22834" xr:uid="{00000000-0005-0000-0000-000009630000}"/>
    <cellStyle name="Izračun 2 5 2 2 2 2" xfId="22835" xr:uid="{00000000-0005-0000-0000-00000A630000}"/>
    <cellStyle name="Izračun 2 5 2 2 3" xfId="22836" xr:uid="{00000000-0005-0000-0000-00000B630000}"/>
    <cellStyle name="Izračun 2 5 2 3" xfId="22837" xr:uid="{00000000-0005-0000-0000-00000C630000}"/>
    <cellStyle name="Izračun 2 5 2 3 2" xfId="22838" xr:uid="{00000000-0005-0000-0000-00000D630000}"/>
    <cellStyle name="Izračun 2 5 2 4" xfId="22839" xr:uid="{00000000-0005-0000-0000-00000E630000}"/>
    <cellStyle name="Izračun 2 5 2 5" xfId="47149" xr:uid="{00000000-0005-0000-0000-00000F630000}"/>
    <cellStyle name="Izračun 2 5 3" xfId="22840" xr:uid="{00000000-0005-0000-0000-000010630000}"/>
    <cellStyle name="Izračun 2 5 3 2" xfId="22841" xr:uid="{00000000-0005-0000-0000-000011630000}"/>
    <cellStyle name="Izračun 2 5 3 2 2" xfId="22842" xr:uid="{00000000-0005-0000-0000-000012630000}"/>
    <cellStyle name="Izračun 2 5 3 2 2 2" xfId="22843" xr:uid="{00000000-0005-0000-0000-000013630000}"/>
    <cellStyle name="Izračun 2 5 3 2 3" xfId="22844" xr:uid="{00000000-0005-0000-0000-000014630000}"/>
    <cellStyle name="Izračun 2 5 3 3" xfId="22845" xr:uid="{00000000-0005-0000-0000-000015630000}"/>
    <cellStyle name="Izračun 2 5 3 3 2" xfId="22846" xr:uid="{00000000-0005-0000-0000-000016630000}"/>
    <cellStyle name="Izračun 2 5 3 4" xfId="22847" xr:uid="{00000000-0005-0000-0000-000017630000}"/>
    <cellStyle name="Izračun 2 5 3 5" xfId="47748" xr:uid="{00000000-0005-0000-0000-000018630000}"/>
    <cellStyle name="Izračun 2 5 4" xfId="22848" xr:uid="{00000000-0005-0000-0000-000019630000}"/>
    <cellStyle name="Izračun 2 5 4 2" xfId="22849" xr:uid="{00000000-0005-0000-0000-00001A630000}"/>
    <cellStyle name="Izračun 2 5 4 2 2" xfId="22850" xr:uid="{00000000-0005-0000-0000-00001B630000}"/>
    <cellStyle name="Izračun 2 5 4 2 2 2" xfId="22851" xr:uid="{00000000-0005-0000-0000-00001C630000}"/>
    <cellStyle name="Izračun 2 5 4 2 3" xfId="22852" xr:uid="{00000000-0005-0000-0000-00001D630000}"/>
    <cellStyle name="Izračun 2 5 4 3" xfId="22853" xr:uid="{00000000-0005-0000-0000-00001E630000}"/>
    <cellStyle name="Izračun 2 5 4 3 2" xfId="22854" xr:uid="{00000000-0005-0000-0000-00001F630000}"/>
    <cellStyle name="Izračun 2 5 4 4" xfId="22855" xr:uid="{00000000-0005-0000-0000-000020630000}"/>
    <cellStyle name="Izračun 2 5 4 5" xfId="48163" xr:uid="{00000000-0005-0000-0000-000021630000}"/>
    <cellStyle name="Izračun 2 5 5" xfId="22856" xr:uid="{00000000-0005-0000-0000-000022630000}"/>
    <cellStyle name="Izračun 2 5 5 2" xfId="22857" xr:uid="{00000000-0005-0000-0000-000023630000}"/>
    <cellStyle name="Izračun 2 5 5 2 2" xfId="22858" xr:uid="{00000000-0005-0000-0000-000024630000}"/>
    <cellStyle name="Izračun 2 5 5 2 2 2" xfId="22859" xr:uid="{00000000-0005-0000-0000-000025630000}"/>
    <cellStyle name="Izračun 2 5 5 2 3" xfId="22860" xr:uid="{00000000-0005-0000-0000-000026630000}"/>
    <cellStyle name="Izračun 2 5 5 3" xfId="22861" xr:uid="{00000000-0005-0000-0000-000027630000}"/>
    <cellStyle name="Izračun 2 5 5 3 2" xfId="22862" xr:uid="{00000000-0005-0000-0000-000028630000}"/>
    <cellStyle name="Izračun 2 5 5 4" xfId="22863" xr:uid="{00000000-0005-0000-0000-000029630000}"/>
    <cellStyle name="Izračun 2 5 5 5" xfId="48563" xr:uid="{00000000-0005-0000-0000-00002A630000}"/>
    <cellStyle name="Izračun 2 5 6" xfId="22864" xr:uid="{00000000-0005-0000-0000-00002B630000}"/>
    <cellStyle name="Izračun 2 5 6 2" xfId="22865" xr:uid="{00000000-0005-0000-0000-00002C630000}"/>
    <cellStyle name="Izračun 2 5 6 2 2" xfId="22866" xr:uid="{00000000-0005-0000-0000-00002D630000}"/>
    <cellStyle name="Izračun 2 5 6 2 2 2" xfId="22867" xr:uid="{00000000-0005-0000-0000-00002E630000}"/>
    <cellStyle name="Izračun 2 5 6 2 3" xfId="22868" xr:uid="{00000000-0005-0000-0000-00002F630000}"/>
    <cellStyle name="Izračun 2 5 6 3" xfId="22869" xr:uid="{00000000-0005-0000-0000-000030630000}"/>
    <cellStyle name="Izračun 2 5 6 3 2" xfId="22870" xr:uid="{00000000-0005-0000-0000-000031630000}"/>
    <cellStyle name="Izračun 2 5 6 4" xfId="22871" xr:uid="{00000000-0005-0000-0000-000032630000}"/>
    <cellStyle name="Izračun 2 5 6 5" xfId="49143" xr:uid="{00000000-0005-0000-0000-000033630000}"/>
    <cellStyle name="Izračun 2 5 7" xfId="22872" xr:uid="{00000000-0005-0000-0000-000034630000}"/>
    <cellStyle name="Izračun 2 5 7 2" xfId="22873" xr:uid="{00000000-0005-0000-0000-000035630000}"/>
    <cellStyle name="Izračun 2 5 7 2 2" xfId="22874" xr:uid="{00000000-0005-0000-0000-000036630000}"/>
    <cellStyle name="Izračun 2 5 7 2 2 2" xfId="22875" xr:uid="{00000000-0005-0000-0000-000037630000}"/>
    <cellStyle name="Izračun 2 5 7 2 3" xfId="22876" xr:uid="{00000000-0005-0000-0000-000038630000}"/>
    <cellStyle name="Izračun 2 5 7 3" xfId="22877" xr:uid="{00000000-0005-0000-0000-000039630000}"/>
    <cellStyle name="Izračun 2 5 7 3 2" xfId="22878" xr:uid="{00000000-0005-0000-0000-00003A630000}"/>
    <cellStyle name="Izračun 2 5 7 4" xfId="22879" xr:uid="{00000000-0005-0000-0000-00003B630000}"/>
    <cellStyle name="Izračun 2 5 7 5" xfId="49535" xr:uid="{00000000-0005-0000-0000-00003C630000}"/>
    <cellStyle name="Izračun 2 5 8" xfId="22880" xr:uid="{00000000-0005-0000-0000-00003D630000}"/>
    <cellStyle name="Izračun 2 5 8 2" xfId="22881" xr:uid="{00000000-0005-0000-0000-00003E630000}"/>
    <cellStyle name="Izračun 2 5 8 2 2" xfId="22882" xr:uid="{00000000-0005-0000-0000-00003F630000}"/>
    <cellStyle name="Izračun 2 5 8 2 2 2" xfId="22883" xr:uid="{00000000-0005-0000-0000-000040630000}"/>
    <cellStyle name="Izračun 2 5 8 2 3" xfId="22884" xr:uid="{00000000-0005-0000-0000-000041630000}"/>
    <cellStyle name="Izračun 2 5 8 3" xfId="22885" xr:uid="{00000000-0005-0000-0000-000042630000}"/>
    <cellStyle name="Izračun 2 5 8 3 2" xfId="22886" xr:uid="{00000000-0005-0000-0000-000043630000}"/>
    <cellStyle name="Izračun 2 5 8 4" xfId="22887" xr:uid="{00000000-0005-0000-0000-000044630000}"/>
    <cellStyle name="Izračun 2 5 8 5" xfId="49981" xr:uid="{00000000-0005-0000-0000-000045630000}"/>
    <cellStyle name="Izračun 2 5 9" xfId="22888" xr:uid="{00000000-0005-0000-0000-000046630000}"/>
    <cellStyle name="Izračun 2 5 9 2" xfId="22889" xr:uid="{00000000-0005-0000-0000-000047630000}"/>
    <cellStyle name="Izračun 2 5 9 2 2" xfId="22890" xr:uid="{00000000-0005-0000-0000-000048630000}"/>
    <cellStyle name="Izračun 2 5 9 2 2 2" xfId="22891" xr:uid="{00000000-0005-0000-0000-000049630000}"/>
    <cellStyle name="Izračun 2 5 9 2 3" xfId="22892" xr:uid="{00000000-0005-0000-0000-00004A630000}"/>
    <cellStyle name="Izračun 2 5 9 3" xfId="22893" xr:uid="{00000000-0005-0000-0000-00004B630000}"/>
    <cellStyle name="Izračun 2 5 9 3 2" xfId="22894" xr:uid="{00000000-0005-0000-0000-00004C630000}"/>
    <cellStyle name="Izračun 2 5 9 4" xfId="22895" xr:uid="{00000000-0005-0000-0000-00004D630000}"/>
    <cellStyle name="Izračun 2 5 9 5" xfId="50389" xr:uid="{00000000-0005-0000-0000-00004E630000}"/>
    <cellStyle name="Izračun 2 6" xfId="22896" xr:uid="{00000000-0005-0000-0000-00004F630000}"/>
    <cellStyle name="Izračun 2 6 10" xfId="22897" xr:uid="{00000000-0005-0000-0000-000050630000}"/>
    <cellStyle name="Izračun 2 6 10 2" xfId="22898" xr:uid="{00000000-0005-0000-0000-000051630000}"/>
    <cellStyle name="Izračun 2 6 10 2 2" xfId="22899" xr:uid="{00000000-0005-0000-0000-000052630000}"/>
    <cellStyle name="Izračun 2 6 10 2 2 2" xfId="22900" xr:uid="{00000000-0005-0000-0000-000053630000}"/>
    <cellStyle name="Izračun 2 6 10 2 3" xfId="22901" xr:uid="{00000000-0005-0000-0000-000054630000}"/>
    <cellStyle name="Izračun 2 6 10 3" xfId="22902" xr:uid="{00000000-0005-0000-0000-000055630000}"/>
    <cellStyle name="Izračun 2 6 10 3 2" xfId="22903" xr:uid="{00000000-0005-0000-0000-000056630000}"/>
    <cellStyle name="Izračun 2 6 10 4" xfId="22904" xr:uid="{00000000-0005-0000-0000-000057630000}"/>
    <cellStyle name="Izračun 2 6 10 5" xfId="50817" xr:uid="{00000000-0005-0000-0000-000058630000}"/>
    <cellStyle name="Izračun 2 6 11" xfId="22905" xr:uid="{00000000-0005-0000-0000-000059630000}"/>
    <cellStyle name="Izračun 2 6 11 2" xfId="22906" xr:uid="{00000000-0005-0000-0000-00005A630000}"/>
    <cellStyle name="Izračun 2 6 11 2 2" xfId="22907" xr:uid="{00000000-0005-0000-0000-00005B630000}"/>
    <cellStyle name="Izračun 2 6 11 3" xfId="22908" xr:uid="{00000000-0005-0000-0000-00005C630000}"/>
    <cellStyle name="Izračun 2 6 12" xfId="22909" xr:uid="{00000000-0005-0000-0000-00005D630000}"/>
    <cellStyle name="Izračun 2 6 12 2" xfId="22910" xr:uid="{00000000-0005-0000-0000-00005E630000}"/>
    <cellStyle name="Izračun 2 6 13" xfId="22911" xr:uid="{00000000-0005-0000-0000-00005F630000}"/>
    <cellStyle name="Izračun 2 6 14" xfId="46769" xr:uid="{00000000-0005-0000-0000-000060630000}"/>
    <cellStyle name="Izračun 2 6 2" xfId="22912" xr:uid="{00000000-0005-0000-0000-000061630000}"/>
    <cellStyle name="Izračun 2 6 2 2" xfId="22913" xr:uid="{00000000-0005-0000-0000-000062630000}"/>
    <cellStyle name="Izračun 2 6 2 2 2" xfId="22914" xr:uid="{00000000-0005-0000-0000-000063630000}"/>
    <cellStyle name="Izračun 2 6 2 2 2 2" xfId="22915" xr:uid="{00000000-0005-0000-0000-000064630000}"/>
    <cellStyle name="Izračun 2 6 2 2 3" xfId="22916" xr:uid="{00000000-0005-0000-0000-000065630000}"/>
    <cellStyle name="Izračun 2 6 2 3" xfId="22917" xr:uid="{00000000-0005-0000-0000-000066630000}"/>
    <cellStyle name="Izračun 2 6 2 3 2" xfId="22918" xr:uid="{00000000-0005-0000-0000-000067630000}"/>
    <cellStyle name="Izračun 2 6 2 4" xfId="22919" xr:uid="{00000000-0005-0000-0000-000068630000}"/>
    <cellStyle name="Izračun 2 6 2 5" xfId="47150" xr:uid="{00000000-0005-0000-0000-000069630000}"/>
    <cellStyle name="Izračun 2 6 3" xfId="22920" xr:uid="{00000000-0005-0000-0000-00006A630000}"/>
    <cellStyle name="Izračun 2 6 3 2" xfId="22921" xr:uid="{00000000-0005-0000-0000-00006B630000}"/>
    <cellStyle name="Izračun 2 6 3 2 2" xfId="22922" xr:uid="{00000000-0005-0000-0000-00006C630000}"/>
    <cellStyle name="Izračun 2 6 3 2 2 2" xfId="22923" xr:uid="{00000000-0005-0000-0000-00006D630000}"/>
    <cellStyle name="Izračun 2 6 3 2 3" xfId="22924" xr:uid="{00000000-0005-0000-0000-00006E630000}"/>
    <cellStyle name="Izračun 2 6 3 3" xfId="22925" xr:uid="{00000000-0005-0000-0000-00006F630000}"/>
    <cellStyle name="Izračun 2 6 3 3 2" xfId="22926" xr:uid="{00000000-0005-0000-0000-000070630000}"/>
    <cellStyle name="Izračun 2 6 3 4" xfId="22927" xr:uid="{00000000-0005-0000-0000-000071630000}"/>
    <cellStyle name="Izračun 2 6 3 5" xfId="47749" xr:uid="{00000000-0005-0000-0000-000072630000}"/>
    <cellStyle name="Izračun 2 6 4" xfId="22928" xr:uid="{00000000-0005-0000-0000-000073630000}"/>
    <cellStyle name="Izračun 2 6 4 2" xfId="22929" xr:uid="{00000000-0005-0000-0000-000074630000}"/>
    <cellStyle name="Izračun 2 6 4 2 2" xfId="22930" xr:uid="{00000000-0005-0000-0000-000075630000}"/>
    <cellStyle name="Izračun 2 6 4 2 2 2" xfId="22931" xr:uid="{00000000-0005-0000-0000-000076630000}"/>
    <cellStyle name="Izračun 2 6 4 2 3" xfId="22932" xr:uid="{00000000-0005-0000-0000-000077630000}"/>
    <cellStyle name="Izračun 2 6 4 3" xfId="22933" xr:uid="{00000000-0005-0000-0000-000078630000}"/>
    <cellStyle name="Izračun 2 6 4 3 2" xfId="22934" xr:uid="{00000000-0005-0000-0000-000079630000}"/>
    <cellStyle name="Izračun 2 6 4 4" xfId="22935" xr:uid="{00000000-0005-0000-0000-00007A630000}"/>
    <cellStyle name="Izračun 2 6 4 5" xfId="48164" xr:uid="{00000000-0005-0000-0000-00007B630000}"/>
    <cellStyle name="Izračun 2 6 5" xfId="22936" xr:uid="{00000000-0005-0000-0000-00007C630000}"/>
    <cellStyle name="Izračun 2 6 5 2" xfId="22937" xr:uid="{00000000-0005-0000-0000-00007D630000}"/>
    <cellStyle name="Izračun 2 6 5 2 2" xfId="22938" xr:uid="{00000000-0005-0000-0000-00007E630000}"/>
    <cellStyle name="Izračun 2 6 5 2 2 2" xfId="22939" xr:uid="{00000000-0005-0000-0000-00007F630000}"/>
    <cellStyle name="Izračun 2 6 5 2 3" xfId="22940" xr:uid="{00000000-0005-0000-0000-000080630000}"/>
    <cellStyle name="Izračun 2 6 5 3" xfId="22941" xr:uid="{00000000-0005-0000-0000-000081630000}"/>
    <cellStyle name="Izračun 2 6 5 3 2" xfId="22942" xr:uid="{00000000-0005-0000-0000-000082630000}"/>
    <cellStyle name="Izračun 2 6 5 4" xfId="22943" xr:uid="{00000000-0005-0000-0000-000083630000}"/>
    <cellStyle name="Izračun 2 6 5 5" xfId="48564" xr:uid="{00000000-0005-0000-0000-000084630000}"/>
    <cellStyle name="Izračun 2 6 6" xfId="22944" xr:uid="{00000000-0005-0000-0000-000085630000}"/>
    <cellStyle name="Izračun 2 6 6 2" xfId="22945" xr:uid="{00000000-0005-0000-0000-000086630000}"/>
    <cellStyle name="Izračun 2 6 6 2 2" xfId="22946" xr:uid="{00000000-0005-0000-0000-000087630000}"/>
    <cellStyle name="Izračun 2 6 6 2 2 2" xfId="22947" xr:uid="{00000000-0005-0000-0000-000088630000}"/>
    <cellStyle name="Izračun 2 6 6 2 3" xfId="22948" xr:uid="{00000000-0005-0000-0000-000089630000}"/>
    <cellStyle name="Izračun 2 6 6 3" xfId="22949" xr:uid="{00000000-0005-0000-0000-00008A630000}"/>
    <cellStyle name="Izračun 2 6 6 3 2" xfId="22950" xr:uid="{00000000-0005-0000-0000-00008B630000}"/>
    <cellStyle name="Izračun 2 6 6 4" xfId="22951" xr:uid="{00000000-0005-0000-0000-00008C630000}"/>
    <cellStyle name="Izračun 2 6 6 5" xfId="49144" xr:uid="{00000000-0005-0000-0000-00008D630000}"/>
    <cellStyle name="Izračun 2 6 7" xfId="22952" xr:uid="{00000000-0005-0000-0000-00008E630000}"/>
    <cellStyle name="Izračun 2 6 7 2" xfId="22953" xr:uid="{00000000-0005-0000-0000-00008F630000}"/>
    <cellStyle name="Izračun 2 6 7 2 2" xfId="22954" xr:uid="{00000000-0005-0000-0000-000090630000}"/>
    <cellStyle name="Izračun 2 6 7 2 2 2" xfId="22955" xr:uid="{00000000-0005-0000-0000-000091630000}"/>
    <cellStyle name="Izračun 2 6 7 2 3" xfId="22956" xr:uid="{00000000-0005-0000-0000-000092630000}"/>
    <cellStyle name="Izračun 2 6 7 3" xfId="22957" xr:uid="{00000000-0005-0000-0000-000093630000}"/>
    <cellStyle name="Izračun 2 6 7 3 2" xfId="22958" xr:uid="{00000000-0005-0000-0000-000094630000}"/>
    <cellStyle name="Izračun 2 6 7 4" xfId="22959" xr:uid="{00000000-0005-0000-0000-000095630000}"/>
    <cellStyle name="Izračun 2 6 7 5" xfId="49536" xr:uid="{00000000-0005-0000-0000-000096630000}"/>
    <cellStyle name="Izračun 2 6 8" xfId="22960" xr:uid="{00000000-0005-0000-0000-000097630000}"/>
    <cellStyle name="Izračun 2 6 8 2" xfId="22961" xr:uid="{00000000-0005-0000-0000-000098630000}"/>
    <cellStyle name="Izračun 2 6 8 2 2" xfId="22962" xr:uid="{00000000-0005-0000-0000-000099630000}"/>
    <cellStyle name="Izračun 2 6 8 2 2 2" xfId="22963" xr:uid="{00000000-0005-0000-0000-00009A630000}"/>
    <cellStyle name="Izračun 2 6 8 2 3" xfId="22964" xr:uid="{00000000-0005-0000-0000-00009B630000}"/>
    <cellStyle name="Izračun 2 6 8 3" xfId="22965" xr:uid="{00000000-0005-0000-0000-00009C630000}"/>
    <cellStyle name="Izračun 2 6 8 3 2" xfId="22966" xr:uid="{00000000-0005-0000-0000-00009D630000}"/>
    <cellStyle name="Izračun 2 6 8 4" xfId="22967" xr:uid="{00000000-0005-0000-0000-00009E630000}"/>
    <cellStyle name="Izračun 2 6 8 5" xfId="49982" xr:uid="{00000000-0005-0000-0000-00009F630000}"/>
    <cellStyle name="Izračun 2 6 9" xfId="22968" xr:uid="{00000000-0005-0000-0000-0000A0630000}"/>
    <cellStyle name="Izračun 2 6 9 2" xfId="22969" xr:uid="{00000000-0005-0000-0000-0000A1630000}"/>
    <cellStyle name="Izračun 2 6 9 2 2" xfId="22970" xr:uid="{00000000-0005-0000-0000-0000A2630000}"/>
    <cellStyle name="Izračun 2 6 9 2 2 2" xfId="22971" xr:uid="{00000000-0005-0000-0000-0000A3630000}"/>
    <cellStyle name="Izračun 2 6 9 2 3" xfId="22972" xr:uid="{00000000-0005-0000-0000-0000A4630000}"/>
    <cellStyle name="Izračun 2 6 9 3" xfId="22973" xr:uid="{00000000-0005-0000-0000-0000A5630000}"/>
    <cellStyle name="Izračun 2 6 9 3 2" xfId="22974" xr:uid="{00000000-0005-0000-0000-0000A6630000}"/>
    <cellStyle name="Izračun 2 6 9 4" xfId="22975" xr:uid="{00000000-0005-0000-0000-0000A7630000}"/>
    <cellStyle name="Izračun 2 6 9 5" xfId="50390" xr:uid="{00000000-0005-0000-0000-0000A8630000}"/>
    <cellStyle name="Izračun 2 7" xfId="22976" xr:uid="{00000000-0005-0000-0000-0000A9630000}"/>
    <cellStyle name="Izračun 2 7 10" xfId="22977" xr:uid="{00000000-0005-0000-0000-0000AA630000}"/>
    <cellStyle name="Izračun 2 7 10 2" xfId="22978" xr:uid="{00000000-0005-0000-0000-0000AB630000}"/>
    <cellStyle name="Izračun 2 7 10 2 2" xfId="22979" xr:uid="{00000000-0005-0000-0000-0000AC630000}"/>
    <cellStyle name="Izračun 2 7 10 2 2 2" xfId="22980" xr:uid="{00000000-0005-0000-0000-0000AD630000}"/>
    <cellStyle name="Izračun 2 7 10 2 3" xfId="22981" xr:uid="{00000000-0005-0000-0000-0000AE630000}"/>
    <cellStyle name="Izračun 2 7 10 3" xfId="22982" xr:uid="{00000000-0005-0000-0000-0000AF630000}"/>
    <cellStyle name="Izračun 2 7 10 3 2" xfId="22983" xr:uid="{00000000-0005-0000-0000-0000B0630000}"/>
    <cellStyle name="Izračun 2 7 10 4" xfId="22984" xr:uid="{00000000-0005-0000-0000-0000B1630000}"/>
    <cellStyle name="Izračun 2 7 10 5" xfId="50818" xr:uid="{00000000-0005-0000-0000-0000B2630000}"/>
    <cellStyle name="Izračun 2 7 11" xfId="22985" xr:uid="{00000000-0005-0000-0000-0000B3630000}"/>
    <cellStyle name="Izračun 2 7 11 2" xfId="22986" xr:uid="{00000000-0005-0000-0000-0000B4630000}"/>
    <cellStyle name="Izračun 2 7 11 2 2" xfId="22987" xr:uid="{00000000-0005-0000-0000-0000B5630000}"/>
    <cellStyle name="Izračun 2 7 11 3" xfId="22988" xr:uid="{00000000-0005-0000-0000-0000B6630000}"/>
    <cellStyle name="Izračun 2 7 12" xfId="22989" xr:uid="{00000000-0005-0000-0000-0000B7630000}"/>
    <cellStyle name="Izračun 2 7 12 2" xfId="22990" xr:uid="{00000000-0005-0000-0000-0000B8630000}"/>
    <cellStyle name="Izračun 2 7 13" xfId="22991" xr:uid="{00000000-0005-0000-0000-0000B9630000}"/>
    <cellStyle name="Izračun 2 7 14" xfId="46793" xr:uid="{00000000-0005-0000-0000-0000BA630000}"/>
    <cellStyle name="Izračun 2 7 2" xfId="22992" xr:uid="{00000000-0005-0000-0000-0000BB630000}"/>
    <cellStyle name="Izračun 2 7 2 2" xfId="22993" xr:uid="{00000000-0005-0000-0000-0000BC630000}"/>
    <cellStyle name="Izračun 2 7 2 2 2" xfId="22994" xr:uid="{00000000-0005-0000-0000-0000BD630000}"/>
    <cellStyle name="Izračun 2 7 2 2 2 2" xfId="22995" xr:uid="{00000000-0005-0000-0000-0000BE630000}"/>
    <cellStyle name="Izračun 2 7 2 2 3" xfId="22996" xr:uid="{00000000-0005-0000-0000-0000BF630000}"/>
    <cellStyle name="Izračun 2 7 2 3" xfId="22997" xr:uid="{00000000-0005-0000-0000-0000C0630000}"/>
    <cellStyle name="Izračun 2 7 2 3 2" xfId="22998" xr:uid="{00000000-0005-0000-0000-0000C1630000}"/>
    <cellStyle name="Izračun 2 7 2 4" xfId="22999" xr:uid="{00000000-0005-0000-0000-0000C2630000}"/>
    <cellStyle name="Izračun 2 7 2 5" xfId="47151" xr:uid="{00000000-0005-0000-0000-0000C3630000}"/>
    <cellStyle name="Izračun 2 7 3" xfId="23000" xr:uid="{00000000-0005-0000-0000-0000C4630000}"/>
    <cellStyle name="Izračun 2 7 3 2" xfId="23001" xr:uid="{00000000-0005-0000-0000-0000C5630000}"/>
    <cellStyle name="Izračun 2 7 3 2 2" xfId="23002" xr:uid="{00000000-0005-0000-0000-0000C6630000}"/>
    <cellStyle name="Izračun 2 7 3 2 2 2" xfId="23003" xr:uid="{00000000-0005-0000-0000-0000C7630000}"/>
    <cellStyle name="Izračun 2 7 3 2 3" xfId="23004" xr:uid="{00000000-0005-0000-0000-0000C8630000}"/>
    <cellStyle name="Izračun 2 7 3 3" xfId="23005" xr:uid="{00000000-0005-0000-0000-0000C9630000}"/>
    <cellStyle name="Izračun 2 7 3 3 2" xfId="23006" xr:uid="{00000000-0005-0000-0000-0000CA630000}"/>
    <cellStyle name="Izračun 2 7 3 4" xfId="23007" xr:uid="{00000000-0005-0000-0000-0000CB630000}"/>
    <cellStyle name="Izračun 2 7 3 5" xfId="47750" xr:uid="{00000000-0005-0000-0000-0000CC630000}"/>
    <cellStyle name="Izračun 2 7 4" xfId="23008" xr:uid="{00000000-0005-0000-0000-0000CD630000}"/>
    <cellStyle name="Izračun 2 7 4 2" xfId="23009" xr:uid="{00000000-0005-0000-0000-0000CE630000}"/>
    <cellStyle name="Izračun 2 7 4 2 2" xfId="23010" xr:uid="{00000000-0005-0000-0000-0000CF630000}"/>
    <cellStyle name="Izračun 2 7 4 2 2 2" xfId="23011" xr:uid="{00000000-0005-0000-0000-0000D0630000}"/>
    <cellStyle name="Izračun 2 7 4 2 3" xfId="23012" xr:uid="{00000000-0005-0000-0000-0000D1630000}"/>
    <cellStyle name="Izračun 2 7 4 3" xfId="23013" xr:uid="{00000000-0005-0000-0000-0000D2630000}"/>
    <cellStyle name="Izračun 2 7 4 3 2" xfId="23014" xr:uid="{00000000-0005-0000-0000-0000D3630000}"/>
    <cellStyle name="Izračun 2 7 4 4" xfId="23015" xr:uid="{00000000-0005-0000-0000-0000D4630000}"/>
    <cellStyle name="Izračun 2 7 4 5" xfId="48165" xr:uid="{00000000-0005-0000-0000-0000D5630000}"/>
    <cellStyle name="Izračun 2 7 5" xfId="23016" xr:uid="{00000000-0005-0000-0000-0000D6630000}"/>
    <cellStyle name="Izračun 2 7 5 2" xfId="23017" xr:uid="{00000000-0005-0000-0000-0000D7630000}"/>
    <cellStyle name="Izračun 2 7 5 2 2" xfId="23018" xr:uid="{00000000-0005-0000-0000-0000D8630000}"/>
    <cellStyle name="Izračun 2 7 5 2 2 2" xfId="23019" xr:uid="{00000000-0005-0000-0000-0000D9630000}"/>
    <cellStyle name="Izračun 2 7 5 2 3" xfId="23020" xr:uid="{00000000-0005-0000-0000-0000DA630000}"/>
    <cellStyle name="Izračun 2 7 5 3" xfId="23021" xr:uid="{00000000-0005-0000-0000-0000DB630000}"/>
    <cellStyle name="Izračun 2 7 5 3 2" xfId="23022" xr:uid="{00000000-0005-0000-0000-0000DC630000}"/>
    <cellStyle name="Izračun 2 7 5 4" xfId="23023" xr:uid="{00000000-0005-0000-0000-0000DD630000}"/>
    <cellStyle name="Izračun 2 7 5 5" xfId="48565" xr:uid="{00000000-0005-0000-0000-0000DE630000}"/>
    <cellStyle name="Izračun 2 7 6" xfId="23024" xr:uid="{00000000-0005-0000-0000-0000DF630000}"/>
    <cellStyle name="Izračun 2 7 6 2" xfId="23025" xr:uid="{00000000-0005-0000-0000-0000E0630000}"/>
    <cellStyle name="Izračun 2 7 6 2 2" xfId="23026" xr:uid="{00000000-0005-0000-0000-0000E1630000}"/>
    <cellStyle name="Izračun 2 7 6 2 2 2" xfId="23027" xr:uid="{00000000-0005-0000-0000-0000E2630000}"/>
    <cellStyle name="Izračun 2 7 6 2 3" xfId="23028" xr:uid="{00000000-0005-0000-0000-0000E3630000}"/>
    <cellStyle name="Izračun 2 7 6 3" xfId="23029" xr:uid="{00000000-0005-0000-0000-0000E4630000}"/>
    <cellStyle name="Izračun 2 7 6 3 2" xfId="23030" xr:uid="{00000000-0005-0000-0000-0000E5630000}"/>
    <cellStyle name="Izračun 2 7 6 4" xfId="23031" xr:uid="{00000000-0005-0000-0000-0000E6630000}"/>
    <cellStyle name="Izračun 2 7 6 5" xfId="49145" xr:uid="{00000000-0005-0000-0000-0000E7630000}"/>
    <cellStyle name="Izračun 2 7 7" xfId="23032" xr:uid="{00000000-0005-0000-0000-0000E8630000}"/>
    <cellStyle name="Izračun 2 7 7 2" xfId="23033" xr:uid="{00000000-0005-0000-0000-0000E9630000}"/>
    <cellStyle name="Izračun 2 7 7 2 2" xfId="23034" xr:uid="{00000000-0005-0000-0000-0000EA630000}"/>
    <cellStyle name="Izračun 2 7 7 2 2 2" xfId="23035" xr:uid="{00000000-0005-0000-0000-0000EB630000}"/>
    <cellStyle name="Izračun 2 7 7 2 3" xfId="23036" xr:uid="{00000000-0005-0000-0000-0000EC630000}"/>
    <cellStyle name="Izračun 2 7 7 3" xfId="23037" xr:uid="{00000000-0005-0000-0000-0000ED630000}"/>
    <cellStyle name="Izračun 2 7 7 3 2" xfId="23038" xr:uid="{00000000-0005-0000-0000-0000EE630000}"/>
    <cellStyle name="Izračun 2 7 7 4" xfId="23039" xr:uid="{00000000-0005-0000-0000-0000EF630000}"/>
    <cellStyle name="Izračun 2 7 7 5" xfId="49537" xr:uid="{00000000-0005-0000-0000-0000F0630000}"/>
    <cellStyle name="Izračun 2 7 8" xfId="23040" xr:uid="{00000000-0005-0000-0000-0000F1630000}"/>
    <cellStyle name="Izračun 2 7 8 2" xfId="23041" xr:uid="{00000000-0005-0000-0000-0000F2630000}"/>
    <cellStyle name="Izračun 2 7 8 2 2" xfId="23042" xr:uid="{00000000-0005-0000-0000-0000F3630000}"/>
    <cellStyle name="Izračun 2 7 8 2 2 2" xfId="23043" xr:uid="{00000000-0005-0000-0000-0000F4630000}"/>
    <cellStyle name="Izračun 2 7 8 2 3" xfId="23044" xr:uid="{00000000-0005-0000-0000-0000F5630000}"/>
    <cellStyle name="Izračun 2 7 8 3" xfId="23045" xr:uid="{00000000-0005-0000-0000-0000F6630000}"/>
    <cellStyle name="Izračun 2 7 8 3 2" xfId="23046" xr:uid="{00000000-0005-0000-0000-0000F7630000}"/>
    <cellStyle name="Izračun 2 7 8 4" xfId="23047" xr:uid="{00000000-0005-0000-0000-0000F8630000}"/>
    <cellStyle name="Izračun 2 7 8 5" xfId="49983" xr:uid="{00000000-0005-0000-0000-0000F9630000}"/>
    <cellStyle name="Izračun 2 7 9" xfId="23048" xr:uid="{00000000-0005-0000-0000-0000FA630000}"/>
    <cellStyle name="Izračun 2 7 9 2" xfId="23049" xr:uid="{00000000-0005-0000-0000-0000FB630000}"/>
    <cellStyle name="Izračun 2 7 9 2 2" xfId="23050" xr:uid="{00000000-0005-0000-0000-0000FC630000}"/>
    <cellStyle name="Izračun 2 7 9 2 2 2" xfId="23051" xr:uid="{00000000-0005-0000-0000-0000FD630000}"/>
    <cellStyle name="Izračun 2 7 9 2 3" xfId="23052" xr:uid="{00000000-0005-0000-0000-0000FE630000}"/>
    <cellStyle name="Izračun 2 7 9 3" xfId="23053" xr:uid="{00000000-0005-0000-0000-0000FF630000}"/>
    <cellStyle name="Izračun 2 7 9 3 2" xfId="23054" xr:uid="{00000000-0005-0000-0000-000000640000}"/>
    <cellStyle name="Izračun 2 7 9 4" xfId="23055" xr:uid="{00000000-0005-0000-0000-000001640000}"/>
    <cellStyle name="Izračun 2 7 9 5" xfId="50391" xr:uid="{00000000-0005-0000-0000-000002640000}"/>
    <cellStyle name="Izračun 2 8" xfId="23056" xr:uid="{00000000-0005-0000-0000-000003640000}"/>
    <cellStyle name="Izračun 2 8 10" xfId="23057" xr:uid="{00000000-0005-0000-0000-000004640000}"/>
    <cellStyle name="Izračun 2 8 10 2" xfId="23058" xr:uid="{00000000-0005-0000-0000-000005640000}"/>
    <cellStyle name="Izračun 2 8 10 2 2" xfId="23059" xr:uid="{00000000-0005-0000-0000-000006640000}"/>
    <cellStyle name="Izračun 2 8 10 2 2 2" xfId="23060" xr:uid="{00000000-0005-0000-0000-000007640000}"/>
    <cellStyle name="Izračun 2 8 10 2 3" xfId="23061" xr:uid="{00000000-0005-0000-0000-000008640000}"/>
    <cellStyle name="Izračun 2 8 10 3" xfId="23062" xr:uid="{00000000-0005-0000-0000-000009640000}"/>
    <cellStyle name="Izračun 2 8 10 3 2" xfId="23063" xr:uid="{00000000-0005-0000-0000-00000A640000}"/>
    <cellStyle name="Izračun 2 8 10 4" xfId="23064" xr:uid="{00000000-0005-0000-0000-00000B640000}"/>
    <cellStyle name="Izračun 2 8 10 5" xfId="50819" xr:uid="{00000000-0005-0000-0000-00000C640000}"/>
    <cellStyle name="Izračun 2 8 11" xfId="23065" xr:uid="{00000000-0005-0000-0000-00000D640000}"/>
    <cellStyle name="Izračun 2 8 11 2" xfId="23066" xr:uid="{00000000-0005-0000-0000-00000E640000}"/>
    <cellStyle name="Izračun 2 8 11 2 2" xfId="23067" xr:uid="{00000000-0005-0000-0000-00000F640000}"/>
    <cellStyle name="Izračun 2 8 11 3" xfId="23068" xr:uid="{00000000-0005-0000-0000-000010640000}"/>
    <cellStyle name="Izračun 2 8 12" xfId="23069" xr:uid="{00000000-0005-0000-0000-000011640000}"/>
    <cellStyle name="Izračun 2 8 12 2" xfId="23070" xr:uid="{00000000-0005-0000-0000-000012640000}"/>
    <cellStyle name="Izračun 2 8 13" xfId="23071" xr:uid="{00000000-0005-0000-0000-000013640000}"/>
    <cellStyle name="Izračun 2 8 14" xfId="46815" xr:uid="{00000000-0005-0000-0000-000014640000}"/>
    <cellStyle name="Izračun 2 8 2" xfId="23072" xr:uid="{00000000-0005-0000-0000-000015640000}"/>
    <cellStyle name="Izračun 2 8 2 2" xfId="23073" xr:uid="{00000000-0005-0000-0000-000016640000}"/>
    <cellStyle name="Izračun 2 8 2 2 2" xfId="23074" xr:uid="{00000000-0005-0000-0000-000017640000}"/>
    <cellStyle name="Izračun 2 8 2 2 2 2" xfId="23075" xr:uid="{00000000-0005-0000-0000-000018640000}"/>
    <cellStyle name="Izračun 2 8 2 2 3" xfId="23076" xr:uid="{00000000-0005-0000-0000-000019640000}"/>
    <cellStyle name="Izračun 2 8 2 3" xfId="23077" xr:uid="{00000000-0005-0000-0000-00001A640000}"/>
    <cellStyle name="Izračun 2 8 2 3 2" xfId="23078" xr:uid="{00000000-0005-0000-0000-00001B640000}"/>
    <cellStyle name="Izračun 2 8 2 4" xfId="23079" xr:uid="{00000000-0005-0000-0000-00001C640000}"/>
    <cellStyle name="Izračun 2 8 2 5" xfId="47152" xr:uid="{00000000-0005-0000-0000-00001D640000}"/>
    <cellStyle name="Izračun 2 8 3" xfId="23080" xr:uid="{00000000-0005-0000-0000-00001E640000}"/>
    <cellStyle name="Izračun 2 8 3 2" xfId="23081" xr:uid="{00000000-0005-0000-0000-00001F640000}"/>
    <cellStyle name="Izračun 2 8 3 2 2" xfId="23082" xr:uid="{00000000-0005-0000-0000-000020640000}"/>
    <cellStyle name="Izračun 2 8 3 2 2 2" xfId="23083" xr:uid="{00000000-0005-0000-0000-000021640000}"/>
    <cellStyle name="Izračun 2 8 3 2 3" xfId="23084" xr:uid="{00000000-0005-0000-0000-000022640000}"/>
    <cellStyle name="Izračun 2 8 3 3" xfId="23085" xr:uid="{00000000-0005-0000-0000-000023640000}"/>
    <cellStyle name="Izračun 2 8 3 3 2" xfId="23086" xr:uid="{00000000-0005-0000-0000-000024640000}"/>
    <cellStyle name="Izračun 2 8 3 4" xfId="23087" xr:uid="{00000000-0005-0000-0000-000025640000}"/>
    <cellStyle name="Izračun 2 8 3 5" xfId="47751" xr:uid="{00000000-0005-0000-0000-000026640000}"/>
    <cellStyle name="Izračun 2 8 4" xfId="23088" xr:uid="{00000000-0005-0000-0000-000027640000}"/>
    <cellStyle name="Izračun 2 8 4 2" xfId="23089" xr:uid="{00000000-0005-0000-0000-000028640000}"/>
    <cellStyle name="Izračun 2 8 4 2 2" xfId="23090" xr:uid="{00000000-0005-0000-0000-000029640000}"/>
    <cellStyle name="Izračun 2 8 4 2 2 2" xfId="23091" xr:uid="{00000000-0005-0000-0000-00002A640000}"/>
    <cellStyle name="Izračun 2 8 4 2 3" xfId="23092" xr:uid="{00000000-0005-0000-0000-00002B640000}"/>
    <cellStyle name="Izračun 2 8 4 3" xfId="23093" xr:uid="{00000000-0005-0000-0000-00002C640000}"/>
    <cellStyle name="Izračun 2 8 4 3 2" xfId="23094" xr:uid="{00000000-0005-0000-0000-00002D640000}"/>
    <cellStyle name="Izračun 2 8 4 4" xfId="23095" xr:uid="{00000000-0005-0000-0000-00002E640000}"/>
    <cellStyle name="Izračun 2 8 4 5" xfId="48166" xr:uid="{00000000-0005-0000-0000-00002F640000}"/>
    <cellStyle name="Izračun 2 8 5" xfId="23096" xr:uid="{00000000-0005-0000-0000-000030640000}"/>
    <cellStyle name="Izračun 2 8 5 2" xfId="23097" xr:uid="{00000000-0005-0000-0000-000031640000}"/>
    <cellStyle name="Izračun 2 8 5 2 2" xfId="23098" xr:uid="{00000000-0005-0000-0000-000032640000}"/>
    <cellStyle name="Izračun 2 8 5 2 2 2" xfId="23099" xr:uid="{00000000-0005-0000-0000-000033640000}"/>
    <cellStyle name="Izračun 2 8 5 2 3" xfId="23100" xr:uid="{00000000-0005-0000-0000-000034640000}"/>
    <cellStyle name="Izračun 2 8 5 3" xfId="23101" xr:uid="{00000000-0005-0000-0000-000035640000}"/>
    <cellStyle name="Izračun 2 8 5 3 2" xfId="23102" xr:uid="{00000000-0005-0000-0000-000036640000}"/>
    <cellStyle name="Izračun 2 8 5 4" xfId="23103" xr:uid="{00000000-0005-0000-0000-000037640000}"/>
    <cellStyle name="Izračun 2 8 5 5" xfId="48566" xr:uid="{00000000-0005-0000-0000-000038640000}"/>
    <cellStyle name="Izračun 2 8 6" xfId="23104" xr:uid="{00000000-0005-0000-0000-000039640000}"/>
    <cellStyle name="Izračun 2 8 6 2" xfId="23105" xr:uid="{00000000-0005-0000-0000-00003A640000}"/>
    <cellStyle name="Izračun 2 8 6 2 2" xfId="23106" xr:uid="{00000000-0005-0000-0000-00003B640000}"/>
    <cellStyle name="Izračun 2 8 6 2 2 2" xfId="23107" xr:uid="{00000000-0005-0000-0000-00003C640000}"/>
    <cellStyle name="Izračun 2 8 6 2 3" xfId="23108" xr:uid="{00000000-0005-0000-0000-00003D640000}"/>
    <cellStyle name="Izračun 2 8 6 3" xfId="23109" xr:uid="{00000000-0005-0000-0000-00003E640000}"/>
    <cellStyle name="Izračun 2 8 6 3 2" xfId="23110" xr:uid="{00000000-0005-0000-0000-00003F640000}"/>
    <cellStyle name="Izračun 2 8 6 4" xfId="23111" xr:uid="{00000000-0005-0000-0000-000040640000}"/>
    <cellStyle name="Izračun 2 8 6 5" xfId="49146" xr:uid="{00000000-0005-0000-0000-000041640000}"/>
    <cellStyle name="Izračun 2 8 7" xfId="23112" xr:uid="{00000000-0005-0000-0000-000042640000}"/>
    <cellStyle name="Izračun 2 8 7 2" xfId="23113" xr:uid="{00000000-0005-0000-0000-000043640000}"/>
    <cellStyle name="Izračun 2 8 7 2 2" xfId="23114" xr:uid="{00000000-0005-0000-0000-000044640000}"/>
    <cellStyle name="Izračun 2 8 7 2 2 2" xfId="23115" xr:uid="{00000000-0005-0000-0000-000045640000}"/>
    <cellStyle name="Izračun 2 8 7 2 3" xfId="23116" xr:uid="{00000000-0005-0000-0000-000046640000}"/>
    <cellStyle name="Izračun 2 8 7 3" xfId="23117" xr:uid="{00000000-0005-0000-0000-000047640000}"/>
    <cellStyle name="Izračun 2 8 7 3 2" xfId="23118" xr:uid="{00000000-0005-0000-0000-000048640000}"/>
    <cellStyle name="Izračun 2 8 7 4" xfId="23119" xr:uid="{00000000-0005-0000-0000-000049640000}"/>
    <cellStyle name="Izračun 2 8 7 5" xfId="49538" xr:uid="{00000000-0005-0000-0000-00004A640000}"/>
    <cellStyle name="Izračun 2 8 8" xfId="23120" xr:uid="{00000000-0005-0000-0000-00004B640000}"/>
    <cellStyle name="Izračun 2 8 8 2" xfId="23121" xr:uid="{00000000-0005-0000-0000-00004C640000}"/>
    <cellStyle name="Izračun 2 8 8 2 2" xfId="23122" xr:uid="{00000000-0005-0000-0000-00004D640000}"/>
    <cellStyle name="Izračun 2 8 8 2 2 2" xfId="23123" xr:uid="{00000000-0005-0000-0000-00004E640000}"/>
    <cellStyle name="Izračun 2 8 8 2 3" xfId="23124" xr:uid="{00000000-0005-0000-0000-00004F640000}"/>
    <cellStyle name="Izračun 2 8 8 3" xfId="23125" xr:uid="{00000000-0005-0000-0000-000050640000}"/>
    <cellStyle name="Izračun 2 8 8 3 2" xfId="23126" xr:uid="{00000000-0005-0000-0000-000051640000}"/>
    <cellStyle name="Izračun 2 8 8 4" xfId="23127" xr:uid="{00000000-0005-0000-0000-000052640000}"/>
    <cellStyle name="Izračun 2 8 8 5" xfId="49984" xr:uid="{00000000-0005-0000-0000-000053640000}"/>
    <cellStyle name="Izračun 2 8 9" xfId="23128" xr:uid="{00000000-0005-0000-0000-000054640000}"/>
    <cellStyle name="Izračun 2 8 9 2" xfId="23129" xr:uid="{00000000-0005-0000-0000-000055640000}"/>
    <cellStyle name="Izračun 2 8 9 2 2" xfId="23130" xr:uid="{00000000-0005-0000-0000-000056640000}"/>
    <cellStyle name="Izračun 2 8 9 2 2 2" xfId="23131" xr:uid="{00000000-0005-0000-0000-000057640000}"/>
    <cellStyle name="Izračun 2 8 9 2 3" xfId="23132" xr:uid="{00000000-0005-0000-0000-000058640000}"/>
    <cellStyle name="Izračun 2 8 9 3" xfId="23133" xr:uid="{00000000-0005-0000-0000-000059640000}"/>
    <cellStyle name="Izračun 2 8 9 3 2" xfId="23134" xr:uid="{00000000-0005-0000-0000-00005A640000}"/>
    <cellStyle name="Izračun 2 8 9 4" xfId="23135" xr:uid="{00000000-0005-0000-0000-00005B640000}"/>
    <cellStyle name="Izračun 2 8 9 5" xfId="50392" xr:uid="{00000000-0005-0000-0000-00005C640000}"/>
    <cellStyle name="Izračun 2 9" xfId="23136" xr:uid="{00000000-0005-0000-0000-00005D640000}"/>
    <cellStyle name="Izračun 2 9 10" xfId="23137" xr:uid="{00000000-0005-0000-0000-00005E640000}"/>
    <cellStyle name="Izračun 2 9 10 2" xfId="23138" xr:uid="{00000000-0005-0000-0000-00005F640000}"/>
    <cellStyle name="Izračun 2 9 10 2 2" xfId="23139" xr:uid="{00000000-0005-0000-0000-000060640000}"/>
    <cellStyle name="Izračun 2 9 10 2 2 2" xfId="23140" xr:uid="{00000000-0005-0000-0000-000061640000}"/>
    <cellStyle name="Izračun 2 9 10 2 3" xfId="23141" xr:uid="{00000000-0005-0000-0000-000062640000}"/>
    <cellStyle name="Izračun 2 9 10 3" xfId="23142" xr:uid="{00000000-0005-0000-0000-000063640000}"/>
    <cellStyle name="Izračun 2 9 10 3 2" xfId="23143" xr:uid="{00000000-0005-0000-0000-000064640000}"/>
    <cellStyle name="Izračun 2 9 10 4" xfId="23144" xr:uid="{00000000-0005-0000-0000-000065640000}"/>
    <cellStyle name="Izračun 2 9 10 5" xfId="50820" xr:uid="{00000000-0005-0000-0000-000066640000}"/>
    <cellStyle name="Izračun 2 9 11" xfId="23145" xr:uid="{00000000-0005-0000-0000-000067640000}"/>
    <cellStyle name="Izračun 2 9 11 2" xfId="23146" xr:uid="{00000000-0005-0000-0000-000068640000}"/>
    <cellStyle name="Izračun 2 9 11 2 2" xfId="23147" xr:uid="{00000000-0005-0000-0000-000069640000}"/>
    <cellStyle name="Izračun 2 9 11 3" xfId="23148" xr:uid="{00000000-0005-0000-0000-00006A640000}"/>
    <cellStyle name="Izračun 2 9 12" xfId="23149" xr:uid="{00000000-0005-0000-0000-00006B640000}"/>
    <cellStyle name="Izračun 2 9 12 2" xfId="23150" xr:uid="{00000000-0005-0000-0000-00006C640000}"/>
    <cellStyle name="Izračun 2 9 13" xfId="23151" xr:uid="{00000000-0005-0000-0000-00006D640000}"/>
    <cellStyle name="Izračun 2 9 14" xfId="46841" xr:uid="{00000000-0005-0000-0000-00006E640000}"/>
    <cellStyle name="Izračun 2 9 2" xfId="23152" xr:uid="{00000000-0005-0000-0000-00006F640000}"/>
    <cellStyle name="Izračun 2 9 2 2" xfId="23153" xr:uid="{00000000-0005-0000-0000-000070640000}"/>
    <cellStyle name="Izračun 2 9 2 2 2" xfId="23154" xr:uid="{00000000-0005-0000-0000-000071640000}"/>
    <cellStyle name="Izračun 2 9 2 2 2 2" xfId="23155" xr:uid="{00000000-0005-0000-0000-000072640000}"/>
    <cellStyle name="Izračun 2 9 2 2 3" xfId="23156" xr:uid="{00000000-0005-0000-0000-000073640000}"/>
    <cellStyle name="Izračun 2 9 2 3" xfId="23157" xr:uid="{00000000-0005-0000-0000-000074640000}"/>
    <cellStyle name="Izračun 2 9 2 3 2" xfId="23158" xr:uid="{00000000-0005-0000-0000-000075640000}"/>
    <cellStyle name="Izračun 2 9 2 4" xfId="23159" xr:uid="{00000000-0005-0000-0000-000076640000}"/>
    <cellStyle name="Izračun 2 9 2 5" xfId="47153" xr:uid="{00000000-0005-0000-0000-000077640000}"/>
    <cellStyle name="Izračun 2 9 3" xfId="23160" xr:uid="{00000000-0005-0000-0000-000078640000}"/>
    <cellStyle name="Izračun 2 9 3 2" xfId="23161" xr:uid="{00000000-0005-0000-0000-000079640000}"/>
    <cellStyle name="Izračun 2 9 3 2 2" xfId="23162" xr:uid="{00000000-0005-0000-0000-00007A640000}"/>
    <cellStyle name="Izračun 2 9 3 2 2 2" xfId="23163" xr:uid="{00000000-0005-0000-0000-00007B640000}"/>
    <cellStyle name="Izračun 2 9 3 2 3" xfId="23164" xr:uid="{00000000-0005-0000-0000-00007C640000}"/>
    <cellStyle name="Izračun 2 9 3 3" xfId="23165" xr:uid="{00000000-0005-0000-0000-00007D640000}"/>
    <cellStyle name="Izračun 2 9 3 3 2" xfId="23166" xr:uid="{00000000-0005-0000-0000-00007E640000}"/>
    <cellStyle name="Izračun 2 9 3 4" xfId="23167" xr:uid="{00000000-0005-0000-0000-00007F640000}"/>
    <cellStyle name="Izračun 2 9 3 5" xfId="47752" xr:uid="{00000000-0005-0000-0000-000080640000}"/>
    <cellStyle name="Izračun 2 9 4" xfId="23168" xr:uid="{00000000-0005-0000-0000-000081640000}"/>
    <cellStyle name="Izračun 2 9 4 2" xfId="23169" xr:uid="{00000000-0005-0000-0000-000082640000}"/>
    <cellStyle name="Izračun 2 9 4 2 2" xfId="23170" xr:uid="{00000000-0005-0000-0000-000083640000}"/>
    <cellStyle name="Izračun 2 9 4 2 2 2" xfId="23171" xr:uid="{00000000-0005-0000-0000-000084640000}"/>
    <cellStyle name="Izračun 2 9 4 2 3" xfId="23172" xr:uid="{00000000-0005-0000-0000-000085640000}"/>
    <cellStyle name="Izračun 2 9 4 3" xfId="23173" xr:uid="{00000000-0005-0000-0000-000086640000}"/>
    <cellStyle name="Izračun 2 9 4 3 2" xfId="23174" xr:uid="{00000000-0005-0000-0000-000087640000}"/>
    <cellStyle name="Izračun 2 9 4 4" xfId="23175" xr:uid="{00000000-0005-0000-0000-000088640000}"/>
    <cellStyle name="Izračun 2 9 4 5" xfId="48167" xr:uid="{00000000-0005-0000-0000-000089640000}"/>
    <cellStyle name="Izračun 2 9 5" xfId="23176" xr:uid="{00000000-0005-0000-0000-00008A640000}"/>
    <cellStyle name="Izračun 2 9 5 2" xfId="23177" xr:uid="{00000000-0005-0000-0000-00008B640000}"/>
    <cellStyle name="Izračun 2 9 5 2 2" xfId="23178" xr:uid="{00000000-0005-0000-0000-00008C640000}"/>
    <cellStyle name="Izračun 2 9 5 2 2 2" xfId="23179" xr:uid="{00000000-0005-0000-0000-00008D640000}"/>
    <cellStyle name="Izračun 2 9 5 2 3" xfId="23180" xr:uid="{00000000-0005-0000-0000-00008E640000}"/>
    <cellStyle name="Izračun 2 9 5 3" xfId="23181" xr:uid="{00000000-0005-0000-0000-00008F640000}"/>
    <cellStyle name="Izračun 2 9 5 3 2" xfId="23182" xr:uid="{00000000-0005-0000-0000-000090640000}"/>
    <cellStyle name="Izračun 2 9 5 4" xfId="23183" xr:uid="{00000000-0005-0000-0000-000091640000}"/>
    <cellStyle name="Izračun 2 9 5 5" xfId="48567" xr:uid="{00000000-0005-0000-0000-000092640000}"/>
    <cellStyle name="Izračun 2 9 6" xfId="23184" xr:uid="{00000000-0005-0000-0000-000093640000}"/>
    <cellStyle name="Izračun 2 9 6 2" xfId="23185" xr:uid="{00000000-0005-0000-0000-000094640000}"/>
    <cellStyle name="Izračun 2 9 6 2 2" xfId="23186" xr:uid="{00000000-0005-0000-0000-000095640000}"/>
    <cellStyle name="Izračun 2 9 6 2 2 2" xfId="23187" xr:uid="{00000000-0005-0000-0000-000096640000}"/>
    <cellStyle name="Izračun 2 9 6 2 3" xfId="23188" xr:uid="{00000000-0005-0000-0000-000097640000}"/>
    <cellStyle name="Izračun 2 9 6 3" xfId="23189" xr:uid="{00000000-0005-0000-0000-000098640000}"/>
    <cellStyle name="Izračun 2 9 6 3 2" xfId="23190" xr:uid="{00000000-0005-0000-0000-000099640000}"/>
    <cellStyle name="Izračun 2 9 6 4" xfId="23191" xr:uid="{00000000-0005-0000-0000-00009A640000}"/>
    <cellStyle name="Izračun 2 9 6 5" xfId="49147" xr:uid="{00000000-0005-0000-0000-00009B640000}"/>
    <cellStyle name="Izračun 2 9 7" xfId="23192" xr:uid="{00000000-0005-0000-0000-00009C640000}"/>
    <cellStyle name="Izračun 2 9 7 2" xfId="23193" xr:uid="{00000000-0005-0000-0000-00009D640000}"/>
    <cellStyle name="Izračun 2 9 7 2 2" xfId="23194" xr:uid="{00000000-0005-0000-0000-00009E640000}"/>
    <cellStyle name="Izračun 2 9 7 2 2 2" xfId="23195" xr:uid="{00000000-0005-0000-0000-00009F640000}"/>
    <cellStyle name="Izračun 2 9 7 2 3" xfId="23196" xr:uid="{00000000-0005-0000-0000-0000A0640000}"/>
    <cellStyle name="Izračun 2 9 7 3" xfId="23197" xr:uid="{00000000-0005-0000-0000-0000A1640000}"/>
    <cellStyle name="Izračun 2 9 7 3 2" xfId="23198" xr:uid="{00000000-0005-0000-0000-0000A2640000}"/>
    <cellStyle name="Izračun 2 9 7 4" xfId="23199" xr:uid="{00000000-0005-0000-0000-0000A3640000}"/>
    <cellStyle name="Izračun 2 9 7 5" xfId="49539" xr:uid="{00000000-0005-0000-0000-0000A4640000}"/>
    <cellStyle name="Izračun 2 9 8" xfId="23200" xr:uid="{00000000-0005-0000-0000-0000A5640000}"/>
    <cellStyle name="Izračun 2 9 8 2" xfId="23201" xr:uid="{00000000-0005-0000-0000-0000A6640000}"/>
    <cellStyle name="Izračun 2 9 8 2 2" xfId="23202" xr:uid="{00000000-0005-0000-0000-0000A7640000}"/>
    <cellStyle name="Izračun 2 9 8 2 2 2" xfId="23203" xr:uid="{00000000-0005-0000-0000-0000A8640000}"/>
    <cellStyle name="Izračun 2 9 8 2 3" xfId="23204" xr:uid="{00000000-0005-0000-0000-0000A9640000}"/>
    <cellStyle name="Izračun 2 9 8 3" xfId="23205" xr:uid="{00000000-0005-0000-0000-0000AA640000}"/>
    <cellStyle name="Izračun 2 9 8 3 2" xfId="23206" xr:uid="{00000000-0005-0000-0000-0000AB640000}"/>
    <cellStyle name="Izračun 2 9 8 4" xfId="23207" xr:uid="{00000000-0005-0000-0000-0000AC640000}"/>
    <cellStyle name="Izračun 2 9 8 5" xfId="49985" xr:uid="{00000000-0005-0000-0000-0000AD640000}"/>
    <cellStyle name="Izračun 2 9 9" xfId="23208" xr:uid="{00000000-0005-0000-0000-0000AE640000}"/>
    <cellStyle name="Izračun 2 9 9 2" xfId="23209" xr:uid="{00000000-0005-0000-0000-0000AF640000}"/>
    <cellStyle name="Izračun 2 9 9 2 2" xfId="23210" xr:uid="{00000000-0005-0000-0000-0000B0640000}"/>
    <cellStyle name="Izračun 2 9 9 2 2 2" xfId="23211" xr:uid="{00000000-0005-0000-0000-0000B1640000}"/>
    <cellStyle name="Izračun 2 9 9 2 3" xfId="23212" xr:uid="{00000000-0005-0000-0000-0000B2640000}"/>
    <cellStyle name="Izračun 2 9 9 3" xfId="23213" xr:uid="{00000000-0005-0000-0000-0000B3640000}"/>
    <cellStyle name="Izračun 2 9 9 3 2" xfId="23214" xr:uid="{00000000-0005-0000-0000-0000B4640000}"/>
    <cellStyle name="Izračun 2 9 9 4" xfId="23215" xr:uid="{00000000-0005-0000-0000-0000B5640000}"/>
    <cellStyle name="Izračun 2 9 9 5" xfId="50393" xr:uid="{00000000-0005-0000-0000-0000B6640000}"/>
    <cellStyle name="Izračun 3" xfId="23216" xr:uid="{00000000-0005-0000-0000-0000B7640000}"/>
    <cellStyle name="Izračun 3 10" xfId="23217" xr:uid="{00000000-0005-0000-0000-0000B8640000}"/>
    <cellStyle name="Izračun 3 10 10" xfId="23218" xr:uid="{00000000-0005-0000-0000-0000B9640000}"/>
    <cellStyle name="Izračun 3 10 10 2" xfId="23219" xr:uid="{00000000-0005-0000-0000-0000BA640000}"/>
    <cellStyle name="Izračun 3 10 10 2 2" xfId="23220" xr:uid="{00000000-0005-0000-0000-0000BB640000}"/>
    <cellStyle name="Izračun 3 10 10 2 2 2" xfId="23221" xr:uid="{00000000-0005-0000-0000-0000BC640000}"/>
    <cellStyle name="Izračun 3 10 10 2 3" xfId="23222" xr:uid="{00000000-0005-0000-0000-0000BD640000}"/>
    <cellStyle name="Izračun 3 10 10 3" xfId="23223" xr:uid="{00000000-0005-0000-0000-0000BE640000}"/>
    <cellStyle name="Izračun 3 10 10 3 2" xfId="23224" xr:uid="{00000000-0005-0000-0000-0000BF640000}"/>
    <cellStyle name="Izračun 3 10 10 4" xfId="23225" xr:uid="{00000000-0005-0000-0000-0000C0640000}"/>
    <cellStyle name="Izračun 3 10 10 5" xfId="50821" xr:uid="{00000000-0005-0000-0000-0000C1640000}"/>
    <cellStyle name="Izračun 3 10 11" xfId="23226" xr:uid="{00000000-0005-0000-0000-0000C2640000}"/>
    <cellStyle name="Izračun 3 10 11 2" xfId="23227" xr:uid="{00000000-0005-0000-0000-0000C3640000}"/>
    <cellStyle name="Izračun 3 10 11 2 2" xfId="23228" xr:uid="{00000000-0005-0000-0000-0000C4640000}"/>
    <cellStyle name="Izračun 3 10 11 3" xfId="23229" xr:uid="{00000000-0005-0000-0000-0000C5640000}"/>
    <cellStyle name="Izračun 3 10 12" xfId="23230" xr:uid="{00000000-0005-0000-0000-0000C6640000}"/>
    <cellStyle name="Izračun 3 10 12 2" xfId="23231" xr:uid="{00000000-0005-0000-0000-0000C7640000}"/>
    <cellStyle name="Izračun 3 10 13" xfId="23232" xr:uid="{00000000-0005-0000-0000-0000C8640000}"/>
    <cellStyle name="Izračun 3 10 14" xfId="46687" xr:uid="{00000000-0005-0000-0000-0000C9640000}"/>
    <cellStyle name="Izračun 3 10 2" xfId="23233" xr:uid="{00000000-0005-0000-0000-0000CA640000}"/>
    <cellStyle name="Izračun 3 10 2 2" xfId="23234" xr:uid="{00000000-0005-0000-0000-0000CB640000}"/>
    <cellStyle name="Izračun 3 10 2 2 2" xfId="23235" xr:uid="{00000000-0005-0000-0000-0000CC640000}"/>
    <cellStyle name="Izračun 3 10 2 2 2 2" xfId="23236" xr:uid="{00000000-0005-0000-0000-0000CD640000}"/>
    <cellStyle name="Izračun 3 10 2 2 3" xfId="23237" xr:uid="{00000000-0005-0000-0000-0000CE640000}"/>
    <cellStyle name="Izračun 3 10 2 3" xfId="23238" xr:uid="{00000000-0005-0000-0000-0000CF640000}"/>
    <cellStyle name="Izračun 3 10 2 3 2" xfId="23239" xr:uid="{00000000-0005-0000-0000-0000D0640000}"/>
    <cellStyle name="Izračun 3 10 2 4" xfId="23240" xr:uid="{00000000-0005-0000-0000-0000D1640000}"/>
    <cellStyle name="Izračun 3 10 2 5" xfId="47154" xr:uid="{00000000-0005-0000-0000-0000D2640000}"/>
    <cellStyle name="Izračun 3 10 3" xfId="23241" xr:uid="{00000000-0005-0000-0000-0000D3640000}"/>
    <cellStyle name="Izračun 3 10 3 2" xfId="23242" xr:uid="{00000000-0005-0000-0000-0000D4640000}"/>
    <cellStyle name="Izračun 3 10 3 2 2" xfId="23243" xr:uid="{00000000-0005-0000-0000-0000D5640000}"/>
    <cellStyle name="Izračun 3 10 3 2 2 2" xfId="23244" xr:uid="{00000000-0005-0000-0000-0000D6640000}"/>
    <cellStyle name="Izračun 3 10 3 2 3" xfId="23245" xr:uid="{00000000-0005-0000-0000-0000D7640000}"/>
    <cellStyle name="Izračun 3 10 3 3" xfId="23246" xr:uid="{00000000-0005-0000-0000-0000D8640000}"/>
    <cellStyle name="Izračun 3 10 3 3 2" xfId="23247" xr:uid="{00000000-0005-0000-0000-0000D9640000}"/>
    <cellStyle name="Izračun 3 10 3 4" xfId="23248" xr:uid="{00000000-0005-0000-0000-0000DA640000}"/>
    <cellStyle name="Izračun 3 10 3 5" xfId="47753" xr:uid="{00000000-0005-0000-0000-0000DB640000}"/>
    <cellStyle name="Izračun 3 10 4" xfId="23249" xr:uid="{00000000-0005-0000-0000-0000DC640000}"/>
    <cellStyle name="Izračun 3 10 4 2" xfId="23250" xr:uid="{00000000-0005-0000-0000-0000DD640000}"/>
    <cellStyle name="Izračun 3 10 4 2 2" xfId="23251" xr:uid="{00000000-0005-0000-0000-0000DE640000}"/>
    <cellStyle name="Izračun 3 10 4 2 2 2" xfId="23252" xr:uid="{00000000-0005-0000-0000-0000DF640000}"/>
    <cellStyle name="Izračun 3 10 4 2 3" xfId="23253" xr:uid="{00000000-0005-0000-0000-0000E0640000}"/>
    <cellStyle name="Izračun 3 10 4 3" xfId="23254" xr:uid="{00000000-0005-0000-0000-0000E1640000}"/>
    <cellStyle name="Izračun 3 10 4 3 2" xfId="23255" xr:uid="{00000000-0005-0000-0000-0000E2640000}"/>
    <cellStyle name="Izračun 3 10 4 4" xfId="23256" xr:uid="{00000000-0005-0000-0000-0000E3640000}"/>
    <cellStyle name="Izračun 3 10 4 5" xfId="48168" xr:uid="{00000000-0005-0000-0000-0000E4640000}"/>
    <cellStyle name="Izračun 3 10 5" xfId="23257" xr:uid="{00000000-0005-0000-0000-0000E5640000}"/>
    <cellStyle name="Izračun 3 10 5 2" xfId="23258" xr:uid="{00000000-0005-0000-0000-0000E6640000}"/>
    <cellStyle name="Izračun 3 10 5 2 2" xfId="23259" xr:uid="{00000000-0005-0000-0000-0000E7640000}"/>
    <cellStyle name="Izračun 3 10 5 2 2 2" xfId="23260" xr:uid="{00000000-0005-0000-0000-0000E8640000}"/>
    <cellStyle name="Izračun 3 10 5 2 3" xfId="23261" xr:uid="{00000000-0005-0000-0000-0000E9640000}"/>
    <cellStyle name="Izračun 3 10 5 3" xfId="23262" xr:uid="{00000000-0005-0000-0000-0000EA640000}"/>
    <cellStyle name="Izračun 3 10 5 3 2" xfId="23263" xr:uid="{00000000-0005-0000-0000-0000EB640000}"/>
    <cellStyle name="Izračun 3 10 5 4" xfId="23264" xr:uid="{00000000-0005-0000-0000-0000EC640000}"/>
    <cellStyle name="Izračun 3 10 5 5" xfId="48568" xr:uid="{00000000-0005-0000-0000-0000ED640000}"/>
    <cellStyle name="Izračun 3 10 6" xfId="23265" xr:uid="{00000000-0005-0000-0000-0000EE640000}"/>
    <cellStyle name="Izračun 3 10 6 2" xfId="23266" xr:uid="{00000000-0005-0000-0000-0000EF640000}"/>
    <cellStyle name="Izračun 3 10 6 2 2" xfId="23267" xr:uid="{00000000-0005-0000-0000-0000F0640000}"/>
    <cellStyle name="Izračun 3 10 6 2 2 2" xfId="23268" xr:uid="{00000000-0005-0000-0000-0000F1640000}"/>
    <cellStyle name="Izračun 3 10 6 2 3" xfId="23269" xr:uid="{00000000-0005-0000-0000-0000F2640000}"/>
    <cellStyle name="Izračun 3 10 6 3" xfId="23270" xr:uid="{00000000-0005-0000-0000-0000F3640000}"/>
    <cellStyle name="Izračun 3 10 6 3 2" xfId="23271" xr:uid="{00000000-0005-0000-0000-0000F4640000}"/>
    <cellStyle name="Izračun 3 10 6 4" xfId="23272" xr:uid="{00000000-0005-0000-0000-0000F5640000}"/>
    <cellStyle name="Izračun 3 10 6 5" xfId="49148" xr:uid="{00000000-0005-0000-0000-0000F6640000}"/>
    <cellStyle name="Izračun 3 10 7" xfId="23273" xr:uid="{00000000-0005-0000-0000-0000F7640000}"/>
    <cellStyle name="Izračun 3 10 7 2" xfId="23274" xr:uid="{00000000-0005-0000-0000-0000F8640000}"/>
    <cellStyle name="Izračun 3 10 7 2 2" xfId="23275" xr:uid="{00000000-0005-0000-0000-0000F9640000}"/>
    <cellStyle name="Izračun 3 10 7 2 2 2" xfId="23276" xr:uid="{00000000-0005-0000-0000-0000FA640000}"/>
    <cellStyle name="Izračun 3 10 7 2 3" xfId="23277" xr:uid="{00000000-0005-0000-0000-0000FB640000}"/>
    <cellStyle name="Izračun 3 10 7 3" xfId="23278" xr:uid="{00000000-0005-0000-0000-0000FC640000}"/>
    <cellStyle name="Izračun 3 10 7 3 2" xfId="23279" xr:uid="{00000000-0005-0000-0000-0000FD640000}"/>
    <cellStyle name="Izračun 3 10 7 4" xfId="23280" xr:uid="{00000000-0005-0000-0000-0000FE640000}"/>
    <cellStyle name="Izračun 3 10 7 5" xfId="49540" xr:uid="{00000000-0005-0000-0000-0000FF640000}"/>
    <cellStyle name="Izračun 3 10 8" xfId="23281" xr:uid="{00000000-0005-0000-0000-000000650000}"/>
    <cellStyle name="Izračun 3 10 8 2" xfId="23282" xr:uid="{00000000-0005-0000-0000-000001650000}"/>
    <cellStyle name="Izračun 3 10 8 2 2" xfId="23283" xr:uid="{00000000-0005-0000-0000-000002650000}"/>
    <cellStyle name="Izračun 3 10 8 2 2 2" xfId="23284" xr:uid="{00000000-0005-0000-0000-000003650000}"/>
    <cellStyle name="Izračun 3 10 8 2 3" xfId="23285" xr:uid="{00000000-0005-0000-0000-000004650000}"/>
    <cellStyle name="Izračun 3 10 8 3" xfId="23286" xr:uid="{00000000-0005-0000-0000-000005650000}"/>
    <cellStyle name="Izračun 3 10 8 3 2" xfId="23287" xr:uid="{00000000-0005-0000-0000-000006650000}"/>
    <cellStyle name="Izračun 3 10 8 4" xfId="23288" xr:uid="{00000000-0005-0000-0000-000007650000}"/>
    <cellStyle name="Izračun 3 10 8 5" xfId="49986" xr:uid="{00000000-0005-0000-0000-000008650000}"/>
    <cellStyle name="Izračun 3 10 9" xfId="23289" xr:uid="{00000000-0005-0000-0000-000009650000}"/>
    <cellStyle name="Izračun 3 10 9 2" xfId="23290" xr:uid="{00000000-0005-0000-0000-00000A650000}"/>
    <cellStyle name="Izračun 3 10 9 2 2" xfId="23291" xr:uid="{00000000-0005-0000-0000-00000B650000}"/>
    <cellStyle name="Izračun 3 10 9 2 2 2" xfId="23292" xr:uid="{00000000-0005-0000-0000-00000C650000}"/>
    <cellStyle name="Izračun 3 10 9 2 3" xfId="23293" xr:uid="{00000000-0005-0000-0000-00000D650000}"/>
    <cellStyle name="Izračun 3 10 9 3" xfId="23294" xr:uid="{00000000-0005-0000-0000-00000E650000}"/>
    <cellStyle name="Izračun 3 10 9 3 2" xfId="23295" xr:uid="{00000000-0005-0000-0000-00000F650000}"/>
    <cellStyle name="Izračun 3 10 9 4" xfId="23296" xr:uid="{00000000-0005-0000-0000-000010650000}"/>
    <cellStyle name="Izračun 3 10 9 5" xfId="50394" xr:uid="{00000000-0005-0000-0000-000011650000}"/>
    <cellStyle name="Izračun 3 11" xfId="23297" xr:uid="{00000000-0005-0000-0000-000012650000}"/>
    <cellStyle name="Izračun 3 11 10" xfId="23298" xr:uid="{00000000-0005-0000-0000-000013650000}"/>
    <cellStyle name="Izračun 3 11 10 2" xfId="23299" xr:uid="{00000000-0005-0000-0000-000014650000}"/>
    <cellStyle name="Izračun 3 11 10 2 2" xfId="23300" xr:uid="{00000000-0005-0000-0000-000015650000}"/>
    <cellStyle name="Izračun 3 11 10 2 2 2" xfId="23301" xr:uid="{00000000-0005-0000-0000-000016650000}"/>
    <cellStyle name="Izračun 3 11 10 2 3" xfId="23302" xr:uid="{00000000-0005-0000-0000-000017650000}"/>
    <cellStyle name="Izračun 3 11 10 3" xfId="23303" xr:uid="{00000000-0005-0000-0000-000018650000}"/>
    <cellStyle name="Izračun 3 11 10 3 2" xfId="23304" xr:uid="{00000000-0005-0000-0000-000019650000}"/>
    <cellStyle name="Izračun 3 11 10 4" xfId="23305" xr:uid="{00000000-0005-0000-0000-00001A650000}"/>
    <cellStyle name="Izračun 3 11 10 5" xfId="50822" xr:uid="{00000000-0005-0000-0000-00001B650000}"/>
    <cellStyle name="Izračun 3 11 11" xfId="23306" xr:uid="{00000000-0005-0000-0000-00001C650000}"/>
    <cellStyle name="Izračun 3 11 11 2" xfId="23307" xr:uid="{00000000-0005-0000-0000-00001D650000}"/>
    <cellStyle name="Izračun 3 11 11 2 2" xfId="23308" xr:uid="{00000000-0005-0000-0000-00001E650000}"/>
    <cellStyle name="Izračun 3 11 11 3" xfId="23309" xr:uid="{00000000-0005-0000-0000-00001F650000}"/>
    <cellStyle name="Izračun 3 11 12" xfId="23310" xr:uid="{00000000-0005-0000-0000-000020650000}"/>
    <cellStyle name="Izračun 3 11 12 2" xfId="23311" xr:uid="{00000000-0005-0000-0000-000021650000}"/>
    <cellStyle name="Izračun 3 11 13" xfId="23312" xr:uid="{00000000-0005-0000-0000-000022650000}"/>
    <cellStyle name="Izračun 3 11 14" xfId="46539" xr:uid="{00000000-0005-0000-0000-000023650000}"/>
    <cellStyle name="Izračun 3 11 2" xfId="23313" xr:uid="{00000000-0005-0000-0000-000024650000}"/>
    <cellStyle name="Izračun 3 11 2 2" xfId="23314" xr:uid="{00000000-0005-0000-0000-000025650000}"/>
    <cellStyle name="Izračun 3 11 2 2 2" xfId="23315" xr:uid="{00000000-0005-0000-0000-000026650000}"/>
    <cellStyle name="Izračun 3 11 2 2 2 2" xfId="23316" xr:uid="{00000000-0005-0000-0000-000027650000}"/>
    <cellStyle name="Izračun 3 11 2 2 3" xfId="23317" xr:uid="{00000000-0005-0000-0000-000028650000}"/>
    <cellStyle name="Izračun 3 11 2 3" xfId="23318" xr:uid="{00000000-0005-0000-0000-000029650000}"/>
    <cellStyle name="Izračun 3 11 2 3 2" xfId="23319" xr:uid="{00000000-0005-0000-0000-00002A650000}"/>
    <cellStyle name="Izračun 3 11 2 4" xfId="23320" xr:uid="{00000000-0005-0000-0000-00002B650000}"/>
    <cellStyle name="Izračun 3 11 2 5" xfId="47155" xr:uid="{00000000-0005-0000-0000-00002C650000}"/>
    <cellStyle name="Izračun 3 11 3" xfId="23321" xr:uid="{00000000-0005-0000-0000-00002D650000}"/>
    <cellStyle name="Izračun 3 11 3 2" xfId="23322" xr:uid="{00000000-0005-0000-0000-00002E650000}"/>
    <cellStyle name="Izračun 3 11 3 2 2" xfId="23323" xr:uid="{00000000-0005-0000-0000-00002F650000}"/>
    <cellStyle name="Izračun 3 11 3 2 2 2" xfId="23324" xr:uid="{00000000-0005-0000-0000-000030650000}"/>
    <cellStyle name="Izračun 3 11 3 2 3" xfId="23325" xr:uid="{00000000-0005-0000-0000-000031650000}"/>
    <cellStyle name="Izračun 3 11 3 3" xfId="23326" xr:uid="{00000000-0005-0000-0000-000032650000}"/>
    <cellStyle name="Izračun 3 11 3 3 2" xfId="23327" xr:uid="{00000000-0005-0000-0000-000033650000}"/>
    <cellStyle name="Izračun 3 11 3 4" xfId="23328" xr:uid="{00000000-0005-0000-0000-000034650000}"/>
    <cellStyle name="Izračun 3 11 3 5" xfId="47754" xr:uid="{00000000-0005-0000-0000-000035650000}"/>
    <cellStyle name="Izračun 3 11 4" xfId="23329" xr:uid="{00000000-0005-0000-0000-000036650000}"/>
    <cellStyle name="Izračun 3 11 4 2" xfId="23330" xr:uid="{00000000-0005-0000-0000-000037650000}"/>
    <cellStyle name="Izračun 3 11 4 2 2" xfId="23331" xr:uid="{00000000-0005-0000-0000-000038650000}"/>
    <cellStyle name="Izračun 3 11 4 2 2 2" xfId="23332" xr:uid="{00000000-0005-0000-0000-000039650000}"/>
    <cellStyle name="Izračun 3 11 4 2 3" xfId="23333" xr:uid="{00000000-0005-0000-0000-00003A650000}"/>
    <cellStyle name="Izračun 3 11 4 3" xfId="23334" xr:uid="{00000000-0005-0000-0000-00003B650000}"/>
    <cellStyle name="Izračun 3 11 4 3 2" xfId="23335" xr:uid="{00000000-0005-0000-0000-00003C650000}"/>
    <cellStyle name="Izračun 3 11 4 4" xfId="23336" xr:uid="{00000000-0005-0000-0000-00003D650000}"/>
    <cellStyle name="Izračun 3 11 4 5" xfId="48169" xr:uid="{00000000-0005-0000-0000-00003E650000}"/>
    <cellStyle name="Izračun 3 11 5" xfId="23337" xr:uid="{00000000-0005-0000-0000-00003F650000}"/>
    <cellStyle name="Izračun 3 11 5 2" xfId="23338" xr:uid="{00000000-0005-0000-0000-000040650000}"/>
    <cellStyle name="Izračun 3 11 5 2 2" xfId="23339" xr:uid="{00000000-0005-0000-0000-000041650000}"/>
    <cellStyle name="Izračun 3 11 5 2 2 2" xfId="23340" xr:uid="{00000000-0005-0000-0000-000042650000}"/>
    <cellStyle name="Izračun 3 11 5 2 3" xfId="23341" xr:uid="{00000000-0005-0000-0000-000043650000}"/>
    <cellStyle name="Izračun 3 11 5 3" xfId="23342" xr:uid="{00000000-0005-0000-0000-000044650000}"/>
    <cellStyle name="Izračun 3 11 5 3 2" xfId="23343" xr:uid="{00000000-0005-0000-0000-000045650000}"/>
    <cellStyle name="Izračun 3 11 5 4" xfId="23344" xr:uid="{00000000-0005-0000-0000-000046650000}"/>
    <cellStyle name="Izračun 3 11 5 5" xfId="48569" xr:uid="{00000000-0005-0000-0000-000047650000}"/>
    <cellStyle name="Izračun 3 11 6" xfId="23345" xr:uid="{00000000-0005-0000-0000-000048650000}"/>
    <cellStyle name="Izračun 3 11 6 2" xfId="23346" xr:uid="{00000000-0005-0000-0000-000049650000}"/>
    <cellStyle name="Izračun 3 11 6 2 2" xfId="23347" xr:uid="{00000000-0005-0000-0000-00004A650000}"/>
    <cellStyle name="Izračun 3 11 6 2 2 2" xfId="23348" xr:uid="{00000000-0005-0000-0000-00004B650000}"/>
    <cellStyle name="Izračun 3 11 6 2 3" xfId="23349" xr:uid="{00000000-0005-0000-0000-00004C650000}"/>
    <cellStyle name="Izračun 3 11 6 3" xfId="23350" xr:uid="{00000000-0005-0000-0000-00004D650000}"/>
    <cellStyle name="Izračun 3 11 6 3 2" xfId="23351" xr:uid="{00000000-0005-0000-0000-00004E650000}"/>
    <cellStyle name="Izračun 3 11 6 4" xfId="23352" xr:uid="{00000000-0005-0000-0000-00004F650000}"/>
    <cellStyle name="Izračun 3 11 6 5" xfId="49149" xr:uid="{00000000-0005-0000-0000-000050650000}"/>
    <cellStyle name="Izračun 3 11 7" xfId="23353" xr:uid="{00000000-0005-0000-0000-000051650000}"/>
    <cellStyle name="Izračun 3 11 7 2" xfId="23354" xr:uid="{00000000-0005-0000-0000-000052650000}"/>
    <cellStyle name="Izračun 3 11 7 2 2" xfId="23355" xr:uid="{00000000-0005-0000-0000-000053650000}"/>
    <cellStyle name="Izračun 3 11 7 2 2 2" xfId="23356" xr:uid="{00000000-0005-0000-0000-000054650000}"/>
    <cellStyle name="Izračun 3 11 7 2 3" xfId="23357" xr:uid="{00000000-0005-0000-0000-000055650000}"/>
    <cellStyle name="Izračun 3 11 7 3" xfId="23358" xr:uid="{00000000-0005-0000-0000-000056650000}"/>
    <cellStyle name="Izračun 3 11 7 3 2" xfId="23359" xr:uid="{00000000-0005-0000-0000-000057650000}"/>
    <cellStyle name="Izračun 3 11 7 4" xfId="23360" xr:uid="{00000000-0005-0000-0000-000058650000}"/>
    <cellStyle name="Izračun 3 11 7 5" xfId="49541" xr:uid="{00000000-0005-0000-0000-000059650000}"/>
    <cellStyle name="Izračun 3 11 8" xfId="23361" xr:uid="{00000000-0005-0000-0000-00005A650000}"/>
    <cellStyle name="Izračun 3 11 8 2" xfId="23362" xr:uid="{00000000-0005-0000-0000-00005B650000}"/>
    <cellStyle name="Izračun 3 11 8 2 2" xfId="23363" xr:uid="{00000000-0005-0000-0000-00005C650000}"/>
    <cellStyle name="Izračun 3 11 8 2 2 2" xfId="23364" xr:uid="{00000000-0005-0000-0000-00005D650000}"/>
    <cellStyle name="Izračun 3 11 8 2 3" xfId="23365" xr:uid="{00000000-0005-0000-0000-00005E650000}"/>
    <cellStyle name="Izračun 3 11 8 3" xfId="23366" xr:uid="{00000000-0005-0000-0000-00005F650000}"/>
    <cellStyle name="Izračun 3 11 8 3 2" xfId="23367" xr:uid="{00000000-0005-0000-0000-000060650000}"/>
    <cellStyle name="Izračun 3 11 8 4" xfId="23368" xr:uid="{00000000-0005-0000-0000-000061650000}"/>
    <cellStyle name="Izračun 3 11 8 5" xfId="49987" xr:uid="{00000000-0005-0000-0000-000062650000}"/>
    <cellStyle name="Izračun 3 11 9" xfId="23369" xr:uid="{00000000-0005-0000-0000-000063650000}"/>
    <cellStyle name="Izračun 3 11 9 2" xfId="23370" xr:uid="{00000000-0005-0000-0000-000064650000}"/>
    <cellStyle name="Izračun 3 11 9 2 2" xfId="23371" xr:uid="{00000000-0005-0000-0000-000065650000}"/>
    <cellStyle name="Izračun 3 11 9 2 2 2" xfId="23372" xr:uid="{00000000-0005-0000-0000-000066650000}"/>
    <cellStyle name="Izračun 3 11 9 2 3" xfId="23373" xr:uid="{00000000-0005-0000-0000-000067650000}"/>
    <cellStyle name="Izračun 3 11 9 3" xfId="23374" xr:uid="{00000000-0005-0000-0000-000068650000}"/>
    <cellStyle name="Izračun 3 11 9 3 2" xfId="23375" xr:uid="{00000000-0005-0000-0000-000069650000}"/>
    <cellStyle name="Izračun 3 11 9 4" xfId="23376" xr:uid="{00000000-0005-0000-0000-00006A650000}"/>
    <cellStyle name="Izračun 3 11 9 5" xfId="50395" xr:uid="{00000000-0005-0000-0000-00006B650000}"/>
    <cellStyle name="Izračun 3 12" xfId="23377" xr:uid="{00000000-0005-0000-0000-00006C650000}"/>
    <cellStyle name="Izračun 3 12 10" xfId="23378" xr:uid="{00000000-0005-0000-0000-00006D650000}"/>
    <cellStyle name="Izračun 3 12 10 2" xfId="23379" xr:uid="{00000000-0005-0000-0000-00006E650000}"/>
    <cellStyle name="Izračun 3 12 10 2 2" xfId="23380" xr:uid="{00000000-0005-0000-0000-00006F650000}"/>
    <cellStyle name="Izračun 3 12 10 2 2 2" xfId="23381" xr:uid="{00000000-0005-0000-0000-000070650000}"/>
    <cellStyle name="Izračun 3 12 10 2 3" xfId="23382" xr:uid="{00000000-0005-0000-0000-000071650000}"/>
    <cellStyle name="Izračun 3 12 10 3" xfId="23383" xr:uid="{00000000-0005-0000-0000-000072650000}"/>
    <cellStyle name="Izračun 3 12 10 3 2" xfId="23384" xr:uid="{00000000-0005-0000-0000-000073650000}"/>
    <cellStyle name="Izračun 3 12 10 4" xfId="23385" xr:uid="{00000000-0005-0000-0000-000074650000}"/>
    <cellStyle name="Izračun 3 12 10 5" xfId="50823" xr:uid="{00000000-0005-0000-0000-000075650000}"/>
    <cellStyle name="Izračun 3 12 11" xfId="23386" xr:uid="{00000000-0005-0000-0000-000076650000}"/>
    <cellStyle name="Izračun 3 12 11 2" xfId="23387" xr:uid="{00000000-0005-0000-0000-000077650000}"/>
    <cellStyle name="Izračun 3 12 11 2 2" xfId="23388" xr:uid="{00000000-0005-0000-0000-000078650000}"/>
    <cellStyle name="Izračun 3 12 11 3" xfId="23389" xr:uid="{00000000-0005-0000-0000-000079650000}"/>
    <cellStyle name="Izračun 3 12 12" xfId="23390" xr:uid="{00000000-0005-0000-0000-00007A650000}"/>
    <cellStyle name="Izračun 3 12 12 2" xfId="23391" xr:uid="{00000000-0005-0000-0000-00007B650000}"/>
    <cellStyle name="Izračun 3 12 13" xfId="23392" xr:uid="{00000000-0005-0000-0000-00007C650000}"/>
    <cellStyle name="Izračun 3 12 14" xfId="46891" xr:uid="{00000000-0005-0000-0000-00007D650000}"/>
    <cellStyle name="Izračun 3 12 2" xfId="23393" xr:uid="{00000000-0005-0000-0000-00007E650000}"/>
    <cellStyle name="Izračun 3 12 2 2" xfId="23394" xr:uid="{00000000-0005-0000-0000-00007F650000}"/>
    <cellStyle name="Izračun 3 12 2 2 2" xfId="23395" xr:uid="{00000000-0005-0000-0000-000080650000}"/>
    <cellStyle name="Izračun 3 12 2 2 2 2" xfId="23396" xr:uid="{00000000-0005-0000-0000-000081650000}"/>
    <cellStyle name="Izračun 3 12 2 2 3" xfId="23397" xr:uid="{00000000-0005-0000-0000-000082650000}"/>
    <cellStyle name="Izračun 3 12 2 3" xfId="23398" xr:uid="{00000000-0005-0000-0000-000083650000}"/>
    <cellStyle name="Izračun 3 12 2 3 2" xfId="23399" xr:uid="{00000000-0005-0000-0000-000084650000}"/>
    <cellStyle name="Izračun 3 12 2 4" xfId="23400" xr:uid="{00000000-0005-0000-0000-000085650000}"/>
    <cellStyle name="Izračun 3 12 2 5" xfId="47156" xr:uid="{00000000-0005-0000-0000-000086650000}"/>
    <cellStyle name="Izračun 3 12 3" xfId="23401" xr:uid="{00000000-0005-0000-0000-000087650000}"/>
    <cellStyle name="Izračun 3 12 3 2" xfId="23402" xr:uid="{00000000-0005-0000-0000-000088650000}"/>
    <cellStyle name="Izračun 3 12 3 2 2" xfId="23403" xr:uid="{00000000-0005-0000-0000-000089650000}"/>
    <cellStyle name="Izračun 3 12 3 2 2 2" xfId="23404" xr:uid="{00000000-0005-0000-0000-00008A650000}"/>
    <cellStyle name="Izračun 3 12 3 2 3" xfId="23405" xr:uid="{00000000-0005-0000-0000-00008B650000}"/>
    <cellStyle name="Izračun 3 12 3 3" xfId="23406" xr:uid="{00000000-0005-0000-0000-00008C650000}"/>
    <cellStyle name="Izračun 3 12 3 3 2" xfId="23407" xr:uid="{00000000-0005-0000-0000-00008D650000}"/>
    <cellStyle name="Izračun 3 12 3 4" xfId="23408" xr:uid="{00000000-0005-0000-0000-00008E650000}"/>
    <cellStyle name="Izračun 3 12 3 5" xfId="47755" xr:uid="{00000000-0005-0000-0000-00008F650000}"/>
    <cellStyle name="Izračun 3 12 4" xfId="23409" xr:uid="{00000000-0005-0000-0000-000090650000}"/>
    <cellStyle name="Izračun 3 12 4 2" xfId="23410" xr:uid="{00000000-0005-0000-0000-000091650000}"/>
    <cellStyle name="Izračun 3 12 4 2 2" xfId="23411" xr:uid="{00000000-0005-0000-0000-000092650000}"/>
    <cellStyle name="Izračun 3 12 4 2 2 2" xfId="23412" xr:uid="{00000000-0005-0000-0000-000093650000}"/>
    <cellStyle name="Izračun 3 12 4 2 3" xfId="23413" xr:uid="{00000000-0005-0000-0000-000094650000}"/>
    <cellStyle name="Izračun 3 12 4 3" xfId="23414" xr:uid="{00000000-0005-0000-0000-000095650000}"/>
    <cellStyle name="Izračun 3 12 4 3 2" xfId="23415" xr:uid="{00000000-0005-0000-0000-000096650000}"/>
    <cellStyle name="Izračun 3 12 4 4" xfId="23416" xr:uid="{00000000-0005-0000-0000-000097650000}"/>
    <cellStyle name="Izračun 3 12 4 5" xfId="48170" xr:uid="{00000000-0005-0000-0000-000098650000}"/>
    <cellStyle name="Izračun 3 12 5" xfId="23417" xr:uid="{00000000-0005-0000-0000-000099650000}"/>
    <cellStyle name="Izračun 3 12 5 2" xfId="23418" xr:uid="{00000000-0005-0000-0000-00009A650000}"/>
    <cellStyle name="Izračun 3 12 5 2 2" xfId="23419" xr:uid="{00000000-0005-0000-0000-00009B650000}"/>
    <cellStyle name="Izračun 3 12 5 2 2 2" xfId="23420" xr:uid="{00000000-0005-0000-0000-00009C650000}"/>
    <cellStyle name="Izračun 3 12 5 2 3" xfId="23421" xr:uid="{00000000-0005-0000-0000-00009D650000}"/>
    <cellStyle name="Izračun 3 12 5 3" xfId="23422" xr:uid="{00000000-0005-0000-0000-00009E650000}"/>
    <cellStyle name="Izračun 3 12 5 3 2" xfId="23423" xr:uid="{00000000-0005-0000-0000-00009F650000}"/>
    <cellStyle name="Izračun 3 12 5 4" xfId="23424" xr:uid="{00000000-0005-0000-0000-0000A0650000}"/>
    <cellStyle name="Izračun 3 12 5 5" xfId="48570" xr:uid="{00000000-0005-0000-0000-0000A1650000}"/>
    <cellStyle name="Izračun 3 12 6" xfId="23425" xr:uid="{00000000-0005-0000-0000-0000A2650000}"/>
    <cellStyle name="Izračun 3 12 6 2" xfId="23426" xr:uid="{00000000-0005-0000-0000-0000A3650000}"/>
    <cellStyle name="Izračun 3 12 6 2 2" xfId="23427" xr:uid="{00000000-0005-0000-0000-0000A4650000}"/>
    <cellStyle name="Izračun 3 12 6 2 2 2" xfId="23428" xr:uid="{00000000-0005-0000-0000-0000A5650000}"/>
    <cellStyle name="Izračun 3 12 6 2 3" xfId="23429" xr:uid="{00000000-0005-0000-0000-0000A6650000}"/>
    <cellStyle name="Izračun 3 12 6 3" xfId="23430" xr:uid="{00000000-0005-0000-0000-0000A7650000}"/>
    <cellStyle name="Izračun 3 12 6 3 2" xfId="23431" xr:uid="{00000000-0005-0000-0000-0000A8650000}"/>
    <cellStyle name="Izračun 3 12 6 4" xfId="23432" xr:uid="{00000000-0005-0000-0000-0000A9650000}"/>
    <cellStyle name="Izračun 3 12 6 5" xfId="49150" xr:uid="{00000000-0005-0000-0000-0000AA650000}"/>
    <cellStyle name="Izračun 3 12 7" xfId="23433" xr:uid="{00000000-0005-0000-0000-0000AB650000}"/>
    <cellStyle name="Izračun 3 12 7 2" xfId="23434" xr:uid="{00000000-0005-0000-0000-0000AC650000}"/>
    <cellStyle name="Izračun 3 12 7 2 2" xfId="23435" xr:uid="{00000000-0005-0000-0000-0000AD650000}"/>
    <cellStyle name="Izračun 3 12 7 2 2 2" xfId="23436" xr:uid="{00000000-0005-0000-0000-0000AE650000}"/>
    <cellStyle name="Izračun 3 12 7 2 3" xfId="23437" xr:uid="{00000000-0005-0000-0000-0000AF650000}"/>
    <cellStyle name="Izračun 3 12 7 3" xfId="23438" xr:uid="{00000000-0005-0000-0000-0000B0650000}"/>
    <cellStyle name="Izračun 3 12 7 3 2" xfId="23439" xr:uid="{00000000-0005-0000-0000-0000B1650000}"/>
    <cellStyle name="Izračun 3 12 7 4" xfId="23440" xr:uid="{00000000-0005-0000-0000-0000B2650000}"/>
    <cellStyle name="Izračun 3 12 7 5" xfId="49542" xr:uid="{00000000-0005-0000-0000-0000B3650000}"/>
    <cellStyle name="Izračun 3 12 8" xfId="23441" xr:uid="{00000000-0005-0000-0000-0000B4650000}"/>
    <cellStyle name="Izračun 3 12 8 2" xfId="23442" xr:uid="{00000000-0005-0000-0000-0000B5650000}"/>
    <cellStyle name="Izračun 3 12 8 2 2" xfId="23443" xr:uid="{00000000-0005-0000-0000-0000B6650000}"/>
    <cellStyle name="Izračun 3 12 8 2 2 2" xfId="23444" xr:uid="{00000000-0005-0000-0000-0000B7650000}"/>
    <cellStyle name="Izračun 3 12 8 2 3" xfId="23445" xr:uid="{00000000-0005-0000-0000-0000B8650000}"/>
    <cellStyle name="Izračun 3 12 8 3" xfId="23446" xr:uid="{00000000-0005-0000-0000-0000B9650000}"/>
    <cellStyle name="Izračun 3 12 8 3 2" xfId="23447" xr:uid="{00000000-0005-0000-0000-0000BA650000}"/>
    <cellStyle name="Izračun 3 12 8 4" xfId="23448" xr:uid="{00000000-0005-0000-0000-0000BB650000}"/>
    <cellStyle name="Izračun 3 12 8 5" xfId="49988" xr:uid="{00000000-0005-0000-0000-0000BC650000}"/>
    <cellStyle name="Izračun 3 12 9" xfId="23449" xr:uid="{00000000-0005-0000-0000-0000BD650000}"/>
    <cellStyle name="Izračun 3 12 9 2" xfId="23450" xr:uid="{00000000-0005-0000-0000-0000BE650000}"/>
    <cellStyle name="Izračun 3 12 9 2 2" xfId="23451" xr:uid="{00000000-0005-0000-0000-0000BF650000}"/>
    <cellStyle name="Izračun 3 12 9 2 2 2" xfId="23452" xr:uid="{00000000-0005-0000-0000-0000C0650000}"/>
    <cellStyle name="Izračun 3 12 9 2 3" xfId="23453" xr:uid="{00000000-0005-0000-0000-0000C1650000}"/>
    <cellStyle name="Izračun 3 12 9 3" xfId="23454" xr:uid="{00000000-0005-0000-0000-0000C2650000}"/>
    <cellStyle name="Izračun 3 12 9 3 2" xfId="23455" xr:uid="{00000000-0005-0000-0000-0000C3650000}"/>
    <cellStyle name="Izračun 3 12 9 4" xfId="23456" xr:uid="{00000000-0005-0000-0000-0000C4650000}"/>
    <cellStyle name="Izračun 3 12 9 5" xfId="50396" xr:uid="{00000000-0005-0000-0000-0000C5650000}"/>
    <cellStyle name="Izračun 3 13" xfId="23457" xr:uid="{00000000-0005-0000-0000-0000C6650000}"/>
    <cellStyle name="Izračun 3 13 10" xfId="23458" xr:uid="{00000000-0005-0000-0000-0000C7650000}"/>
    <cellStyle name="Izračun 3 13 10 2" xfId="23459" xr:uid="{00000000-0005-0000-0000-0000C8650000}"/>
    <cellStyle name="Izračun 3 13 10 2 2" xfId="23460" xr:uid="{00000000-0005-0000-0000-0000C9650000}"/>
    <cellStyle name="Izračun 3 13 10 2 2 2" xfId="23461" xr:uid="{00000000-0005-0000-0000-0000CA650000}"/>
    <cellStyle name="Izračun 3 13 10 2 3" xfId="23462" xr:uid="{00000000-0005-0000-0000-0000CB650000}"/>
    <cellStyle name="Izračun 3 13 10 3" xfId="23463" xr:uid="{00000000-0005-0000-0000-0000CC650000}"/>
    <cellStyle name="Izračun 3 13 10 3 2" xfId="23464" xr:uid="{00000000-0005-0000-0000-0000CD650000}"/>
    <cellStyle name="Izračun 3 13 10 4" xfId="23465" xr:uid="{00000000-0005-0000-0000-0000CE650000}"/>
    <cellStyle name="Izračun 3 13 10 5" xfId="50824" xr:uid="{00000000-0005-0000-0000-0000CF650000}"/>
    <cellStyle name="Izračun 3 13 11" xfId="23466" xr:uid="{00000000-0005-0000-0000-0000D0650000}"/>
    <cellStyle name="Izračun 3 13 11 2" xfId="23467" xr:uid="{00000000-0005-0000-0000-0000D1650000}"/>
    <cellStyle name="Izračun 3 13 11 2 2" xfId="23468" xr:uid="{00000000-0005-0000-0000-0000D2650000}"/>
    <cellStyle name="Izračun 3 13 11 3" xfId="23469" xr:uid="{00000000-0005-0000-0000-0000D3650000}"/>
    <cellStyle name="Izračun 3 13 12" xfId="23470" xr:uid="{00000000-0005-0000-0000-0000D4650000}"/>
    <cellStyle name="Izračun 3 13 12 2" xfId="23471" xr:uid="{00000000-0005-0000-0000-0000D5650000}"/>
    <cellStyle name="Izračun 3 13 13" xfId="23472" xr:uid="{00000000-0005-0000-0000-0000D6650000}"/>
    <cellStyle name="Izračun 3 13 14" xfId="46864" xr:uid="{00000000-0005-0000-0000-0000D7650000}"/>
    <cellStyle name="Izračun 3 13 2" xfId="23473" xr:uid="{00000000-0005-0000-0000-0000D8650000}"/>
    <cellStyle name="Izračun 3 13 2 2" xfId="23474" xr:uid="{00000000-0005-0000-0000-0000D9650000}"/>
    <cellStyle name="Izračun 3 13 2 2 2" xfId="23475" xr:uid="{00000000-0005-0000-0000-0000DA650000}"/>
    <cellStyle name="Izračun 3 13 2 2 2 2" xfId="23476" xr:uid="{00000000-0005-0000-0000-0000DB650000}"/>
    <cellStyle name="Izračun 3 13 2 2 3" xfId="23477" xr:uid="{00000000-0005-0000-0000-0000DC650000}"/>
    <cellStyle name="Izračun 3 13 2 3" xfId="23478" xr:uid="{00000000-0005-0000-0000-0000DD650000}"/>
    <cellStyle name="Izračun 3 13 2 3 2" xfId="23479" xr:uid="{00000000-0005-0000-0000-0000DE650000}"/>
    <cellStyle name="Izračun 3 13 2 4" xfId="23480" xr:uid="{00000000-0005-0000-0000-0000DF650000}"/>
    <cellStyle name="Izračun 3 13 2 5" xfId="47157" xr:uid="{00000000-0005-0000-0000-0000E0650000}"/>
    <cellStyle name="Izračun 3 13 3" xfId="23481" xr:uid="{00000000-0005-0000-0000-0000E1650000}"/>
    <cellStyle name="Izračun 3 13 3 2" xfId="23482" xr:uid="{00000000-0005-0000-0000-0000E2650000}"/>
    <cellStyle name="Izračun 3 13 3 2 2" xfId="23483" xr:uid="{00000000-0005-0000-0000-0000E3650000}"/>
    <cellStyle name="Izračun 3 13 3 2 2 2" xfId="23484" xr:uid="{00000000-0005-0000-0000-0000E4650000}"/>
    <cellStyle name="Izračun 3 13 3 2 3" xfId="23485" xr:uid="{00000000-0005-0000-0000-0000E5650000}"/>
    <cellStyle name="Izračun 3 13 3 3" xfId="23486" xr:uid="{00000000-0005-0000-0000-0000E6650000}"/>
    <cellStyle name="Izračun 3 13 3 3 2" xfId="23487" xr:uid="{00000000-0005-0000-0000-0000E7650000}"/>
    <cellStyle name="Izračun 3 13 3 4" xfId="23488" xr:uid="{00000000-0005-0000-0000-0000E8650000}"/>
    <cellStyle name="Izračun 3 13 3 5" xfId="47756" xr:uid="{00000000-0005-0000-0000-0000E9650000}"/>
    <cellStyle name="Izračun 3 13 4" xfId="23489" xr:uid="{00000000-0005-0000-0000-0000EA650000}"/>
    <cellStyle name="Izračun 3 13 4 2" xfId="23490" xr:uid="{00000000-0005-0000-0000-0000EB650000}"/>
    <cellStyle name="Izračun 3 13 4 2 2" xfId="23491" xr:uid="{00000000-0005-0000-0000-0000EC650000}"/>
    <cellStyle name="Izračun 3 13 4 2 2 2" xfId="23492" xr:uid="{00000000-0005-0000-0000-0000ED650000}"/>
    <cellStyle name="Izračun 3 13 4 2 3" xfId="23493" xr:uid="{00000000-0005-0000-0000-0000EE650000}"/>
    <cellStyle name="Izračun 3 13 4 3" xfId="23494" xr:uid="{00000000-0005-0000-0000-0000EF650000}"/>
    <cellStyle name="Izračun 3 13 4 3 2" xfId="23495" xr:uid="{00000000-0005-0000-0000-0000F0650000}"/>
    <cellStyle name="Izračun 3 13 4 4" xfId="23496" xr:uid="{00000000-0005-0000-0000-0000F1650000}"/>
    <cellStyle name="Izračun 3 13 4 5" xfId="48171" xr:uid="{00000000-0005-0000-0000-0000F2650000}"/>
    <cellStyle name="Izračun 3 13 5" xfId="23497" xr:uid="{00000000-0005-0000-0000-0000F3650000}"/>
    <cellStyle name="Izračun 3 13 5 2" xfId="23498" xr:uid="{00000000-0005-0000-0000-0000F4650000}"/>
    <cellStyle name="Izračun 3 13 5 2 2" xfId="23499" xr:uid="{00000000-0005-0000-0000-0000F5650000}"/>
    <cellStyle name="Izračun 3 13 5 2 2 2" xfId="23500" xr:uid="{00000000-0005-0000-0000-0000F6650000}"/>
    <cellStyle name="Izračun 3 13 5 2 3" xfId="23501" xr:uid="{00000000-0005-0000-0000-0000F7650000}"/>
    <cellStyle name="Izračun 3 13 5 3" xfId="23502" xr:uid="{00000000-0005-0000-0000-0000F8650000}"/>
    <cellStyle name="Izračun 3 13 5 3 2" xfId="23503" xr:uid="{00000000-0005-0000-0000-0000F9650000}"/>
    <cellStyle name="Izračun 3 13 5 4" xfId="23504" xr:uid="{00000000-0005-0000-0000-0000FA650000}"/>
    <cellStyle name="Izračun 3 13 5 5" xfId="48571" xr:uid="{00000000-0005-0000-0000-0000FB650000}"/>
    <cellStyle name="Izračun 3 13 6" xfId="23505" xr:uid="{00000000-0005-0000-0000-0000FC650000}"/>
    <cellStyle name="Izračun 3 13 6 2" xfId="23506" xr:uid="{00000000-0005-0000-0000-0000FD650000}"/>
    <cellStyle name="Izračun 3 13 6 2 2" xfId="23507" xr:uid="{00000000-0005-0000-0000-0000FE650000}"/>
    <cellStyle name="Izračun 3 13 6 2 2 2" xfId="23508" xr:uid="{00000000-0005-0000-0000-0000FF650000}"/>
    <cellStyle name="Izračun 3 13 6 2 3" xfId="23509" xr:uid="{00000000-0005-0000-0000-000000660000}"/>
    <cellStyle name="Izračun 3 13 6 3" xfId="23510" xr:uid="{00000000-0005-0000-0000-000001660000}"/>
    <cellStyle name="Izračun 3 13 6 3 2" xfId="23511" xr:uid="{00000000-0005-0000-0000-000002660000}"/>
    <cellStyle name="Izračun 3 13 6 4" xfId="23512" xr:uid="{00000000-0005-0000-0000-000003660000}"/>
    <cellStyle name="Izračun 3 13 6 5" xfId="49151" xr:uid="{00000000-0005-0000-0000-000004660000}"/>
    <cellStyle name="Izračun 3 13 7" xfId="23513" xr:uid="{00000000-0005-0000-0000-000005660000}"/>
    <cellStyle name="Izračun 3 13 7 2" xfId="23514" xr:uid="{00000000-0005-0000-0000-000006660000}"/>
    <cellStyle name="Izračun 3 13 7 2 2" xfId="23515" xr:uid="{00000000-0005-0000-0000-000007660000}"/>
    <cellStyle name="Izračun 3 13 7 2 2 2" xfId="23516" xr:uid="{00000000-0005-0000-0000-000008660000}"/>
    <cellStyle name="Izračun 3 13 7 2 3" xfId="23517" xr:uid="{00000000-0005-0000-0000-000009660000}"/>
    <cellStyle name="Izračun 3 13 7 3" xfId="23518" xr:uid="{00000000-0005-0000-0000-00000A660000}"/>
    <cellStyle name="Izračun 3 13 7 3 2" xfId="23519" xr:uid="{00000000-0005-0000-0000-00000B660000}"/>
    <cellStyle name="Izračun 3 13 7 4" xfId="23520" xr:uid="{00000000-0005-0000-0000-00000C660000}"/>
    <cellStyle name="Izračun 3 13 7 5" xfId="49543" xr:uid="{00000000-0005-0000-0000-00000D660000}"/>
    <cellStyle name="Izračun 3 13 8" xfId="23521" xr:uid="{00000000-0005-0000-0000-00000E660000}"/>
    <cellStyle name="Izračun 3 13 8 2" xfId="23522" xr:uid="{00000000-0005-0000-0000-00000F660000}"/>
    <cellStyle name="Izračun 3 13 8 2 2" xfId="23523" xr:uid="{00000000-0005-0000-0000-000010660000}"/>
    <cellStyle name="Izračun 3 13 8 2 2 2" xfId="23524" xr:uid="{00000000-0005-0000-0000-000011660000}"/>
    <cellStyle name="Izračun 3 13 8 2 3" xfId="23525" xr:uid="{00000000-0005-0000-0000-000012660000}"/>
    <cellStyle name="Izračun 3 13 8 3" xfId="23526" xr:uid="{00000000-0005-0000-0000-000013660000}"/>
    <cellStyle name="Izračun 3 13 8 3 2" xfId="23527" xr:uid="{00000000-0005-0000-0000-000014660000}"/>
    <cellStyle name="Izračun 3 13 8 4" xfId="23528" xr:uid="{00000000-0005-0000-0000-000015660000}"/>
    <cellStyle name="Izračun 3 13 8 5" xfId="49989" xr:uid="{00000000-0005-0000-0000-000016660000}"/>
    <cellStyle name="Izračun 3 13 9" xfId="23529" xr:uid="{00000000-0005-0000-0000-000017660000}"/>
    <cellStyle name="Izračun 3 13 9 2" xfId="23530" xr:uid="{00000000-0005-0000-0000-000018660000}"/>
    <cellStyle name="Izračun 3 13 9 2 2" xfId="23531" xr:uid="{00000000-0005-0000-0000-000019660000}"/>
    <cellStyle name="Izračun 3 13 9 2 2 2" xfId="23532" xr:uid="{00000000-0005-0000-0000-00001A660000}"/>
    <cellStyle name="Izračun 3 13 9 2 3" xfId="23533" xr:uid="{00000000-0005-0000-0000-00001B660000}"/>
    <cellStyle name="Izračun 3 13 9 3" xfId="23534" xr:uid="{00000000-0005-0000-0000-00001C660000}"/>
    <cellStyle name="Izračun 3 13 9 3 2" xfId="23535" xr:uid="{00000000-0005-0000-0000-00001D660000}"/>
    <cellStyle name="Izračun 3 13 9 4" xfId="23536" xr:uid="{00000000-0005-0000-0000-00001E660000}"/>
    <cellStyle name="Izračun 3 13 9 5" xfId="50397" xr:uid="{00000000-0005-0000-0000-00001F660000}"/>
    <cellStyle name="Izračun 3 14" xfId="23537" xr:uid="{00000000-0005-0000-0000-000020660000}"/>
    <cellStyle name="Izračun 3 14 2" xfId="23538" xr:uid="{00000000-0005-0000-0000-000021660000}"/>
    <cellStyle name="Izračun 3 14 2 2" xfId="23539" xr:uid="{00000000-0005-0000-0000-000022660000}"/>
    <cellStyle name="Izračun 3 14 2 2 2" xfId="23540" xr:uid="{00000000-0005-0000-0000-000023660000}"/>
    <cellStyle name="Izračun 3 14 2 3" xfId="23541" xr:uid="{00000000-0005-0000-0000-000024660000}"/>
    <cellStyle name="Izračun 3 14 3" xfId="23542" xr:uid="{00000000-0005-0000-0000-000025660000}"/>
    <cellStyle name="Izračun 3 14 3 2" xfId="23543" xr:uid="{00000000-0005-0000-0000-000026660000}"/>
    <cellStyle name="Izračun 3 14 4" xfId="23544" xr:uid="{00000000-0005-0000-0000-000027660000}"/>
    <cellStyle name="Izračun 3 14 5" xfId="46932" xr:uid="{00000000-0005-0000-0000-000028660000}"/>
    <cellStyle name="Izračun 3 15" xfId="23545" xr:uid="{00000000-0005-0000-0000-000029660000}"/>
    <cellStyle name="Izračun 3 15 2" xfId="23546" xr:uid="{00000000-0005-0000-0000-00002A660000}"/>
    <cellStyle name="Izračun 3 15 2 2" xfId="23547" xr:uid="{00000000-0005-0000-0000-00002B660000}"/>
    <cellStyle name="Izračun 3 15 3" xfId="23548" xr:uid="{00000000-0005-0000-0000-00002C660000}"/>
    <cellStyle name="Izračun 3 16" xfId="23549" xr:uid="{00000000-0005-0000-0000-00002D660000}"/>
    <cellStyle name="Izračun 3 16 2" xfId="23550" xr:uid="{00000000-0005-0000-0000-00002E660000}"/>
    <cellStyle name="Izračun 3 17" xfId="23551" xr:uid="{00000000-0005-0000-0000-00002F660000}"/>
    <cellStyle name="Izračun 3 18" xfId="46416" xr:uid="{00000000-0005-0000-0000-000030660000}"/>
    <cellStyle name="Izračun 3 2" xfId="23552" xr:uid="{00000000-0005-0000-0000-000031660000}"/>
    <cellStyle name="Izračun 3 2 10" xfId="23553" xr:uid="{00000000-0005-0000-0000-000032660000}"/>
    <cellStyle name="Izračun 3 2 10 10" xfId="23554" xr:uid="{00000000-0005-0000-0000-000033660000}"/>
    <cellStyle name="Izračun 3 2 10 10 2" xfId="23555" xr:uid="{00000000-0005-0000-0000-000034660000}"/>
    <cellStyle name="Izračun 3 2 10 10 2 2" xfId="23556" xr:uid="{00000000-0005-0000-0000-000035660000}"/>
    <cellStyle name="Izračun 3 2 10 10 2 2 2" xfId="23557" xr:uid="{00000000-0005-0000-0000-000036660000}"/>
    <cellStyle name="Izračun 3 2 10 10 2 3" xfId="23558" xr:uid="{00000000-0005-0000-0000-000037660000}"/>
    <cellStyle name="Izračun 3 2 10 10 3" xfId="23559" xr:uid="{00000000-0005-0000-0000-000038660000}"/>
    <cellStyle name="Izračun 3 2 10 10 3 2" xfId="23560" xr:uid="{00000000-0005-0000-0000-000039660000}"/>
    <cellStyle name="Izračun 3 2 10 10 4" xfId="23561" xr:uid="{00000000-0005-0000-0000-00003A660000}"/>
    <cellStyle name="Izračun 3 2 10 10 5" xfId="50825" xr:uid="{00000000-0005-0000-0000-00003B660000}"/>
    <cellStyle name="Izračun 3 2 10 11" xfId="23562" xr:uid="{00000000-0005-0000-0000-00003C660000}"/>
    <cellStyle name="Izračun 3 2 10 11 2" xfId="23563" xr:uid="{00000000-0005-0000-0000-00003D660000}"/>
    <cellStyle name="Izračun 3 2 10 11 2 2" xfId="23564" xr:uid="{00000000-0005-0000-0000-00003E660000}"/>
    <cellStyle name="Izračun 3 2 10 11 3" xfId="23565" xr:uid="{00000000-0005-0000-0000-00003F660000}"/>
    <cellStyle name="Izračun 3 2 10 12" xfId="23566" xr:uid="{00000000-0005-0000-0000-000040660000}"/>
    <cellStyle name="Izračun 3 2 10 12 2" xfId="23567" xr:uid="{00000000-0005-0000-0000-000041660000}"/>
    <cellStyle name="Izračun 3 2 10 13" xfId="23568" xr:uid="{00000000-0005-0000-0000-000042660000}"/>
    <cellStyle name="Izračun 3 2 10 14" xfId="46575" xr:uid="{00000000-0005-0000-0000-000043660000}"/>
    <cellStyle name="Izračun 3 2 10 2" xfId="23569" xr:uid="{00000000-0005-0000-0000-000044660000}"/>
    <cellStyle name="Izračun 3 2 10 2 2" xfId="23570" xr:uid="{00000000-0005-0000-0000-000045660000}"/>
    <cellStyle name="Izračun 3 2 10 2 2 2" xfId="23571" xr:uid="{00000000-0005-0000-0000-000046660000}"/>
    <cellStyle name="Izračun 3 2 10 2 2 2 2" xfId="23572" xr:uid="{00000000-0005-0000-0000-000047660000}"/>
    <cellStyle name="Izračun 3 2 10 2 2 3" xfId="23573" xr:uid="{00000000-0005-0000-0000-000048660000}"/>
    <cellStyle name="Izračun 3 2 10 2 3" xfId="23574" xr:uid="{00000000-0005-0000-0000-000049660000}"/>
    <cellStyle name="Izračun 3 2 10 2 3 2" xfId="23575" xr:uid="{00000000-0005-0000-0000-00004A660000}"/>
    <cellStyle name="Izračun 3 2 10 2 4" xfId="23576" xr:uid="{00000000-0005-0000-0000-00004B660000}"/>
    <cellStyle name="Izračun 3 2 10 2 5" xfId="47158" xr:uid="{00000000-0005-0000-0000-00004C660000}"/>
    <cellStyle name="Izračun 3 2 10 3" xfId="23577" xr:uid="{00000000-0005-0000-0000-00004D660000}"/>
    <cellStyle name="Izračun 3 2 10 3 2" xfId="23578" xr:uid="{00000000-0005-0000-0000-00004E660000}"/>
    <cellStyle name="Izračun 3 2 10 3 2 2" xfId="23579" xr:uid="{00000000-0005-0000-0000-00004F660000}"/>
    <cellStyle name="Izračun 3 2 10 3 2 2 2" xfId="23580" xr:uid="{00000000-0005-0000-0000-000050660000}"/>
    <cellStyle name="Izračun 3 2 10 3 2 3" xfId="23581" xr:uid="{00000000-0005-0000-0000-000051660000}"/>
    <cellStyle name="Izračun 3 2 10 3 3" xfId="23582" xr:uid="{00000000-0005-0000-0000-000052660000}"/>
    <cellStyle name="Izračun 3 2 10 3 3 2" xfId="23583" xr:uid="{00000000-0005-0000-0000-000053660000}"/>
    <cellStyle name="Izračun 3 2 10 3 4" xfId="23584" xr:uid="{00000000-0005-0000-0000-000054660000}"/>
    <cellStyle name="Izračun 3 2 10 3 5" xfId="47757" xr:uid="{00000000-0005-0000-0000-000055660000}"/>
    <cellStyle name="Izračun 3 2 10 4" xfId="23585" xr:uid="{00000000-0005-0000-0000-000056660000}"/>
    <cellStyle name="Izračun 3 2 10 4 2" xfId="23586" xr:uid="{00000000-0005-0000-0000-000057660000}"/>
    <cellStyle name="Izračun 3 2 10 4 2 2" xfId="23587" xr:uid="{00000000-0005-0000-0000-000058660000}"/>
    <cellStyle name="Izračun 3 2 10 4 2 2 2" xfId="23588" xr:uid="{00000000-0005-0000-0000-000059660000}"/>
    <cellStyle name="Izračun 3 2 10 4 2 3" xfId="23589" xr:uid="{00000000-0005-0000-0000-00005A660000}"/>
    <cellStyle name="Izračun 3 2 10 4 3" xfId="23590" xr:uid="{00000000-0005-0000-0000-00005B660000}"/>
    <cellStyle name="Izračun 3 2 10 4 3 2" xfId="23591" xr:uid="{00000000-0005-0000-0000-00005C660000}"/>
    <cellStyle name="Izračun 3 2 10 4 4" xfId="23592" xr:uid="{00000000-0005-0000-0000-00005D660000}"/>
    <cellStyle name="Izračun 3 2 10 4 5" xfId="48172" xr:uid="{00000000-0005-0000-0000-00005E660000}"/>
    <cellStyle name="Izračun 3 2 10 5" xfId="23593" xr:uid="{00000000-0005-0000-0000-00005F660000}"/>
    <cellStyle name="Izračun 3 2 10 5 2" xfId="23594" xr:uid="{00000000-0005-0000-0000-000060660000}"/>
    <cellStyle name="Izračun 3 2 10 5 2 2" xfId="23595" xr:uid="{00000000-0005-0000-0000-000061660000}"/>
    <cellStyle name="Izračun 3 2 10 5 2 2 2" xfId="23596" xr:uid="{00000000-0005-0000-0000-000062660000}"/>
    <cellStyle name="Izračun 3 2 10 5 2 3" xfId="23597" xr:uid="{00000000-0005-0000-0000-000063660000}"/>
    <cellStyle name="Izračun 3 2 10 5 3" xfId="23598" xr:uid="{00000000-0005-0000-0000-000064660000}"/>
    <cellStyle name="Izračun 3 2 10 5 3 2" xfId="23599" xr:uid="{00000000-0005-0000-0000-000065660000}"/>
    <cellStyle name="Izračun 3 2 10 5 4" xfId="23600" xr:uid="{00000000-0005-0000-0000-000066660000}"/>
    <cellStyle name="Izračun 3 2 10 5 5" xfId="48572" xr:uid="{00000000-0005-0000-0000-000067660000}"/>
    <cellStyle name="Izračun 3 2 10 6" xfId="23601" xr:uid="{00000000-0005-0000-0000-000068660000}"/>
    <cellStyle name="Izračun 3 2 10 6 2" xfId="23602" xr:uid="{00000000-0005-0000-0000-000069660000}"/>
    <cellStyle name="Izračun 3 2 10 6 2 2" xfId="23603" xr:uid="{00000000-0005-0000-0000-00006A660000}"/>
    <cellStyle name="Izračun 3 2 10 6 2 2 2" xfId="23604" xr:uid="{00000000-0005-0000-0000-00006B660000}"/>
    <cellStyle name="Izračun 3 2 10 6 2 3" xfId="23605" xr:uid="{00000000-0005-0000-0000-00006C660000}"/>
    <cellStyle name="Izračun 3 2 10 6 3" xfId="23606" xr:uid="{00000000-0005-0000-0000-00006D660000}"/>
    <cellStyle name="Izračun 3 2 10 6 3 2" xfId="23607" xr:uid="{00000000-0005-0000-0000-00006E660000}"/>
    <cellStyle name="Izračun 3 2 10 6 4" xfId="23608" xr:uid="{00000000-0005-0000-0000-00006F660000}"/>
    <cellStyle name="Izračun 3 2 10 6 5" xfId="49152" xr:uid="{00000000-0005-0000-0000-000070660000}"/>
    <cellStyle name="Izračun 3 2 10 7" xfId="23609" xr:uid="{00000000-0005-0000-0000-000071660000}"/>
    <cellStyle name="Izračun 3 2 10 7 2" xfId="23610" xr:uid="{00000000-0005-0000-0000-000072660000}"/>
    <cellStyle name="Izračun 3 2 10 7 2 2" xfId="23611" xr:uid="{00000000-0005-0000-0000-000073660000}"/>
    <cellStyle name="Izračun 3 2 10 7 2 2 2" xfId="23612" xr:uid="{00000000-0005-0000-0000-000074660000}"/>
    <cellStyle name="Izračun 3 2 10 7 2 3" xfId="23613" xr:uid="{00000000-0005-0000-0000-000075660000}"/>
    <cellStyle name="Izračun 3 2 10 7 3" xfId="23614" xr:uid="{00000000-0005-0000-0000-000076660000}"/>
    <cellStyle name="Izračun 3 2 10 7 3 2" xfId="23615" xr:uid="{00000000-0005-0000-0000-000077660000}"/>
    <cellStyle name="Izračun 3 2 10 7 4" xfId="23616" xr:uid="{00000000-0005-0000-0000-000078660000}"/>
    <cellStyle name="Izračun 3 2 10 7 5" xfId="49544" xr:uid="{00000000-0005-0000-0000-000079660000}"/>
    <cellStyle name="Izračun 3 2 10 8" xfId="23617" xr:uid="{00000000-0005-0000-0000-00007A660000}"/>
    <cellStyle name="Izračun 3 2 10 8 2" xfId="23618" xr:uid="{00000000-0005-0000-0000-00007B660000}"/>
    <cellStyle name="Izračun 3 2 10 8 2 2" xfId="23619" xr:uid="{00000000-0005-0000-0000-00007C660000}"/>
    <cellStyle name="Izračun 3 2 10 8 2 2 2" xfId="23620" xr:uid="{00000000-0005-0000-0000-00007D660000}"/>
    <cellStyle name="Izračun 3 2 10 8 2 3" xfId="23621" xr:uid="{00000000-0005-0000-0000-00007E660000}"/>
    <cellStyle name="Izračun 3 2 10 8 3" xfId="23622" xr:uid="{00000000-0005-0000-0000-00007F660000}"/>
    <cellStyle name="Izračun 3 2 10 8 3 2" xfId="23623" xr:uid="{00000000-0005-0000-0000-000080660000}"/>
    <cellStyle name="Izračun 3 2 10 8 4" xfId="23624" xr:uid="{00000000-0005-0000-0000-000081660000}"/>
    <cellStyle name="Izračun 3 2 10 8 5" xfId="49990" xr:uid="{00000000-0005-0000-0000-000082660000}"/>
    <cellStyle name="Izračun 3 2 10 9" xfId="23625" xr:uid="{00000000-0005-0000-0000-000083660000}"/>
    <cellStyle name="Izračun 3 2 10 9 2" xfId="23626" xr:uid="{00000000-0005-0000-0000-000084660000}"/>
    <cellStyle name="Izračun 3 2 10 9 2 2" xfId="23627" xr:uid="{00000000-0005-0000-0000-000085660000}"/>
    <cellStyle name="Izračun 3 2 10 9 2 2 2" xfId="23628" xr:uid="{00000000-0005-0000-0000-000086660000}"/>
    <cellStyle name="Izračun 3 2 10 9 2 3" xfId="23629" xr:uid="{00000000-0005-0000-0000-000087660000}"/>
    <cellStyle name="Izračun 3 2 10 9 3" xfId="23630" xr:uid="{00000000-0005-0000-0000-000088660000}"/>
    <cellStyle name="Izračun 3 2 10 9 3 2" xfId="23631" xr:uid="{00000000-0005-0000-0000-000089660000}"/>
    <cellStyle name="Izračun 3 2 10 9 4" xfId="23632" xr:uid="{00000000-0005-0000-0000-00008A660000}"/>
    <cellStyle name="Izračun 3 2 10 9 5" xfId="50398" xr:uid="{00000000-0005-0000-0000-00008B660000}"/>
    <cellStyle name="Izračun 3 2 11" xfId="23633" xr:uid="{00000000-0005-0000-0000-00008C660000}"/>
    <cellStyle name="Izračun 3 2 11 10" xfId="23634" xr:uid="{00000000-0005-0000-0000-00008D660000}"/>
    <cellStyle name="Izračun 3 2 11 10 2" xfId="23635" xr:uid="{00000000-0005-0000-0000-00008E660000}"/>
    <cellStyle name="Izračun 3 2 11 10 2 2" xfId="23636" xr:uid="{00000000-0005-0000-0000-00008F660000}"/>
    <cellStyle name="Izračun 3 2 11 10 2 2 2" xfId="23637" xr:uid="{00000000-0005-0000-0000-000090660000}"/>
    <cellStyle name="Izračun 3 2 11 10 2 3" xfId="23638" xr:uid="{00000000-0005-0000-0000-000091660000}"/>
    <cellStyle name="Izračun 3 2 11 10 3" xfId="23639" xr:uid="{00000000-0005-0000-0000-000092660000}"/>
    <cellStyle name="Izračun 3 2 11 10 3 2" xfId="23640" xr:uid="{00000000-0005-0000-0000-000093660000}"/>
    <cellStyle name="Izračun 3 2 11 10 4" xfId="23641" xr:uid="{00000000-0005-0000-0000-000094660000}"/>
    <cellStyle name="Izračun 3 2 11 10 5" xfId="50826" xr:uid="{00000000-0005-0000-0000-000095660000}"/>
    <cellStyle name="Izračun 3 2 11 11" xfId="23642" xr:uid="{00000000-0005-0000-0000-000096660000}"/>
    <cellStyle name="Izračun 3 2 11 11 2" xfId="23643" xr:uid="{00000000-0005-0000-0000-000097660000}"/>
    <cellStyle name="Izračun 3 2 11 11 2 2" xfId="23644" xr:uid="{00000000-0005-0000-0000-000098660000}"/>
    <cellStyle name="Izračun 3 2 11 11 3" xfId="23645" xr:uid="{00000000-0005-0000-0000-000099660000}"/>
    <cellStyle name="Izračun 3 2 11 12" xfId="23646" xr:uid="{00000000-0005-0000-0000-00009A660000}"/>
    <cellStyle name="Izračun 3 2 11 12 2" xfId="23647" xr:uid="{00000000-0005-0000-0000-00009B660000}"/>
    <cellStyle name="Izračun 3 2 11 13" xfId="23648" xr:uid="{00000000-0005-0000-0000-00009C660000}"/>
    <cellStyle name="Izračun 3 2 11 14" xfId="46853" xr:uid="{00000000-0005-0000-0000-00009D660000}"/>
    <cellStyle name="Izračun 3 2 11 2" xfId="23649" xr:uid="{00000000-0005-0000-0000-00009E660000}"/>
    <cellStyle name="Izračun 3 2 11 2 2" xfId="23650" xr:uid="{00000000-0005-0000-0000-00009F660000}"/>
    <cellStyle name="Izračun 3 2 11 2 2 2" xfId="23651" xr:uid="{00000000-0005-0000-0000-0000A0660000}"/>
    <cellStyle name="Izračun 3 2 11 2 2 2 2" xfId="23652" xr:uid="{00000000-0005-0000-0000-0000A1660000}"/>
    <cellStyle name="Izračun 3 2 11 2 2 3" xfId="23653" xr:uid="{00000000-0005-0000-0000-0000A2660000}"/>
    <cellStyle name="Izračun 3 2 11 2 3" xfId="23654" xr:uid="{00000000-0005-0000-0000-0000A3660000}"/>
    <cellStyle name="Izračun 3 2 11 2 3 2" xfId="23655" xr:uid="{00000000-0005-0000-0000-0000A4660000}"/>
    <cellStyle name="Izračun 3 2 11 2 4" xfId="23656" xr:uid="{00000000-0005-0000-0000-0000A5660000}"/>
    <cellStyle name="Izračun 3 2 11 2 5" xfId="47159" xr:uid="{00000000-0005-0000-0000-0000A6660000}"/>
    <cellStyle name="Izračun 3 2 11 3" xfId="23657" xr:uid="{00000000-0005-0000-0000-0000A7660000}"/>
    <cellStyle name="Izračun 3 2 11 3 2" xfId="23658" xr:uid="{00000000-0005-0000-0000-0000A8660000}"/>
    <cellStyle name="Izračun 3 2 11 3 2 2" xfId="23659" xr:uid="{00000000-0005-0000-0000-0000A9660000}"/>
    <cellStyle name="Izračun 3 2 11 3 2 2 2" xfId="23660" xr:uid="{00000000-0005-0000-0000-0000AA660000}"/>
    <cellStyle name="Izračun 3 2 11 3 2 3" xfId="23661" xr:uid="{00000000-0005-0000-0000-0000AB660000}"/>
    <cellStyle name="Izračun 3 2 11 3 3" xfId="23662" xr:uid="{00000000-0005-0000-0000-0000AC660000}"/>
    <cellStyle name="Izračun 3 2 11 3 3 2" xfId="23663" xr:uid="{00000000-0005-0000-0000-0000AD660000}"/>
    <cellStyle name="Izračun 3 2 11 3 4" xfId="23664" xr:uid="{00000000-0005-0000-0000-0000AE660000}"/>
    <cellStyle name="Izračun 3 2 11 3 5" xfId="47758" xr:uid="{00000000-0005-0000-0000-0000AF660000}"/>
    <cellStyle name="Izračun 3 2 11 4" xfId="23665" xr:uid="{00000000-0005-0000-0000-0000B0660000}"/>
    <cellStyle name="Izračun 3 2 11 4 2" xfId="23666" xr:uid="{00000000-0005-0000-0000-0000B1660000}"/>
    <cellStyle name="Izračun 3 2 11 4 2 2" xfId="23667" xr:uid="{00000000-0005-0000-0000-0000B2660000}"/>
    <cellStyle name="Izračun 3 2 11 4 2 2 2" xfId="23668" xr:uid="{00000000-0005-0000-0000-0000B3660000}"/>
    <cellStyle name="Izračun 3 2 11 4 2 3" xfId="23669" xr:uid="{00000000-0005-0000-0000-0000B4660000}"/>
    <cellStyle name="Izračun 3 2 11 4 3" xfId="23670" xr:uid="{00000000-0005-0000-0000-0000B5660000}"/>
    <cellStyle name="Izračun 3 2 11 4 3 2" xfId="23671" xr:uid="{00000000-0005-0000-0000-0000B6660000}"/>
    <cellStyle name="Izračun 3 2 11 4 4" xfId="23672" xr:uid="{00000000-0005-0000-0000-0000B7660000}"/>
    <cellStyle name="Izračun 3 2 11 4 5" xfId="48173" xr:uid="{00000000-0005-0000-0000-0000B8660000}"/>
    <cellStyle name="Izračun 3 2 11 5" xfId="23673" xr:uid="{00000000-0005-0000-0000-0000B9660000}"/>
    <cellStyle name="Izračun 3 2 11 5 2" xfId="23674" xr:uid="{00000000-0005-0000-0000-0000BA660000}"/>
    <cellStyle name="Izračun 3 2 11 5 2 2" xfId="23675" xr:uid="{00000000-0005-0000-0000-0000BB660000}"/>
    <cellStyle name="Izračun 3 2 11 5 2 2 2" xfId="23676" xr:uid="{00000000-0005-0000-0000-0000BC660000}"/>
    <cellStyle name="Izračun 3 2 11 5 2 3" xfId="23677" xr:uid="{00000000-0005-0000-0000-0000BD660000}"/>
    <cellStyle name="Izračun 3 2 11 5 3" xfId="23678" xr:uid="{00000000-0005-0000-0000-0000BE660000}"/>
    <cellStyle name="Izračun 3 2 11 5 3 2" xfId="23679" xr:uid="{00000000-0005-0000-0000-0000BF660000}"/>
    <cellStyle name="Izračun 3 2 11 5 4" xfId="23680" xr:uid="{00000000-0005-0000-0000-0000C0660000}"/>
    <cellStyle name="Izračun 3 2 11 5 5" xfId="48573" xr:uid="{00000000-0005-0000-0000-0000C1660000}"/>
    <cellStyle name="Izračun 3 2 11 6" xfId="23681" xr:uid="{00000000-0005-0000-0000-0000C2660000}"/>
    <cellStyle name="Izračun 3 2 11 6 2" xfId="23682" xr:uid="{00000000-0005-0000-0000-0000C3660000}"/>
    <cellStyle name="Izračun 3 2 11 6 2 2" xfId="23683" xr:uid="{00000000-0005-0000-0000-0000C4660000}"/>
    <cellStyle name="Izračun 3 2 11 6 2 2 2" xfId="23684" xr:uid="{00000000-0005-0000-0000-0000C5660000}"/>
    <cellStyle name="Izračun 3 2 11 6 2 3" xfId="23685" xr:uid="{00000000-0005-0000-0000-0000C6660000}"/>
    <cellStyle name="Izračun 3 2 11 6 3" xfId="23686" xr:uid="{00000000-0005-0000-0000-0000C7660000}"/>
    <cellStyle name="Izračun 3 2 11 6 3 2" xfId="23687" xr:uid="{00000000-0005-0000-0000-0000C8660000}"/>
    <cellStyle name="Izračun 3 2 11 6 4" xfId="23688" xr:uid="{00000000-0005-0000-0000-0000C9660000}"/>
    <cellStyle name="Izračun 3 2 11 6 5" xfId="49153" xr:uid="{00000000-0005-0000-0000-0000CA660000}"/>
    <cellStyle name="Izračun 3 2 11 7" xfId="23689" xr:uid="{00000000-0005-0000-0000-0000CB660000}"/>
    <cellStyle name="Izračun 3 2 11 7 2" xfId="23690" xr:uid="{00000000-0005-0000-0000-0000CC660000}"/>
    <cellStyle name="Izračun 3 2 11 7 2 2" xfId="23691" xr:uid="{00000000-0005-0000-0000-0000CD660000}"/>
    <cellStyle name="Izračun 3 2 11 7 2 2 2" xfId="23692" xr:uid="{00000000-0005-0000-0000-0000CE660000}"/>
    <cellStyle name="Izračun 3 2 11 7 2 3" xfId="23693" xr:uid="{00000000-0005-0000-0000-0000CF660000}"/>
    <cellStyle name="Izračun 3 2 11 7 3" xfId="23694" xr:uid="{00000000-0005-0000-0000-0000D0660000}"/>
    <cellStyle name="Izračun 3 2 11 7 3 2" xfId="23695" xr:uid="{00000000-0005-0000-0000-0000D1660000}"/>
    <cellStyle name="Izračun 3 2 11 7 4" xfId="23696" xr:uid="{00000000-0005-0000-0000-0000D2660000}"/>
    <cellStyle name="Izračun 3 2 11 7 5" xfId="49545" xr:uid="{00000000-0005-0000-0000-0000D3660000}"/>
    <cellStyle name="Izračun 3 2 11 8" xfId="23697" xr:uid="{00000000-0005-0000-0000-0000D4660000}"/>
    <cellStyle name="Izračun 3 2 11 8 2" xfId="23698" xr:uid="{00000000-0005-0000-0000-0000D5660000}"/>
    <cellStyle name="Izračun 3 2 11 8 2 2" xfId="23699" xr:uid="{00000000-0005-0000-0000-0000D6660000}"/>
    <cellStyle name="Izračun 3 2 11 8 2 2 2" xfId="23700" xr:uid="{00000000-0005-0000-0000-0000D7660000}"/>
    <cellStyle name="Izračun 3 2 11 8 2 3" xfId="23701" xr:uid="{00000000-0005-0000-0000-0000D8660000}"/>
    <cellStyle name="Izračun 3 2 11 8 3" xfId="23702" xr:uid="{00000000-0005-0000-0000-0000D9660000}"/>
    <cellStyle name="Izračun 3 2 11 8 3 2" xfId="23703" xr:uid="{00000000-0005-0000-0000-0000DA660000}"/>
    <cellStyle name="Izračun 3 2 11 8 4" xfId="23704" xr:uid="{00000000-0005-0000-0000-0000DB660000}"/>
    <cellStyle name="Izračun 3 2 11 8 5" xfId="49991" xr:uid="{00000000-0005-0000-0000-0000DC660000}"/>
    <cellStyle name="Izračun 3 2 11 9" xfId="23705" xr:uid="{00000000-0005-0000-0000-0000DD660000}"/>
    <cellStyle name="Izračun 3 2 11 9 2" xfId="23706" xr:uid="{00000000-0005-0000-0000-0000DE660000}"/>
    <cellStyle name="Izračun 3 2 11 9 2 2" xfId="23707" xr:uid="{00000000-0005-0000-0000-0000DF660000}"/>
    <cellStyle name="Izračun 3 2 11 9 2 2 2" xfId="23708" xr:uid="{00000000-0005-0000-0000-0000E0660000}"/>
    <cellStyle name="Izračun 3 2 11 9 2 3" xfId="23709" xr:uid="{00000000-0005-0000-0000-0000E1660000}"/>
    <cellStyle name="Izračun 3 2 11 9 3" xfId="23710" xr:uid="{00000000-0005-0000-0000-0000E2660000}"/>
    <cellStyle name="Izračun 3 2 11 9 3 2" xfId="23711" xr:uid="{00000000-0005-0000-0000-0000E3660000}"/>
    <cellStyle name="Izračun 3 2 11 9 4" xfId="23712" xr:uid="{00000000-0005-0000-0000-0000E4660000}"/>
    <cellStyle name="Izračun 3 2 11 9 5" xfId="50399" xr:uid="{00000000-0005-0000-0000-0000E5660000}"/>
    <cellStyle name="Izračun 3 2 12" xfId="23713" xr:uid="{00000000-0005-0000-0000-0000E6660000}"/>
    <cellStyle name="Izračun 3 2 12 10" xfId="23714" xr:uid="{00000000-0005-0000-0000-0000E7660000}"/>
    <cellStyle name="Izračun 3 2 12 10 2" xfId="23715" xr:uid="{00000000-0005-0000-0000-0000E8660000}"/>
    <cellStyle name="Izračun 3 2 12 10 2 2" xfId="23716" xr:uid="{00000000-0005-0000-0000-0000E9660000}"/>
    <cellStyle name="Izračun 3 2 12 10 2 2 2" xfId="23717" xr:uid="{00000000-0005-0000-0000-0000EA660000}"/>
    <cellStyle name="Izračun 3 2 12 10 2 3" xfId="23718" xr:uid="{00000000-0005-0000-0000-0000EB660000}"/>
    <cellStyle name="Izračun 3 2 12 10 3" xfId="23719" xr:uid="{00000000-0005-0000-0000-0000EC660000}"/>
    <cellStyle name="Izračun 3 2 12 10 3 2" xfId="23720" xr:uid="{00000000-0005-0000-0000-0000ED660000}"/>
    <cellStyle name="Izračun 3 2 12 10 4" xfId="23721" xr:uid="{00000000-0005-0000-0000-0000EE660000}"/>
    <cellStyle name="Izračun 3 2 12 10 5" xfId="50827" xr:uid="{00000000-0005-0000-0000-0000EF660000}"/>
    <cellStyle name="Izračun 3 2 12 11" xfId="23722" xr:uid="{00000000-0005-0000-0000-0000F0660000}"/>
    <cellStyle name="Izračun 3 2 12 11 2" xfId="23723" xr:uid="{00000000-0005-0000-0000-0000F1660000}"/>
    <cellStyle name="Izračun 3 2 12 11 2 2" xfId="23724" xr:uid="{00000000-0005-0000-0000-0000F2660000}"/>
    <cellStyle name="Izračun 3 2 12 11 3" xfId="23725" xr:uid="{00000000-0005-0000-0000-0000F3660000}"/>
    <cellStyle name="Izračun 3 2 12 12" xfId="23726" xr:uid="{00000000-0005-0000-0000-0000F4660000}"/>
    <cellStyle name="Izračun 3 2 12 12 2" xfId="23727" xr:uid="{00000000-0005-0000-0000-0000F5660000}"/>
    <cellStyle name="Izračun 3 2 12 13" xfId="23728" xr:uid="{00000000-0005-0000-0000-0000F6660000}"/>
    <cellStyle name="Izračun 3 2 12 14" xfId="46867" xr:uid="{00000000-0005-0000-0000-0000F7660000}"/>
    <cellStyle name="Izračun 3 2 12 2" xfId="23729" xr:uid="{00000000-0005-0000-0000-0000F8660000}"/>
    <cellStyle name="Izračun 3 2 12 2 2" xfId="23730" xr:uid="{00000000-0005-0000-0000-0000F9660000}"/>
    <cellStyle name="Izračun 3 2 12 2 2 2" xfId="23731" xr:uid="{00000000-0005-0000-0000-0000FA660000}"/>
    <cellStyle name="Izračun 3 2 12 2 2 2 2" xfId="23732" xr:uid="{00000000-0005-0000-0000-0000FB660000}"/>
    <cellStyle name="Izračun 3 2 12 2 2 3" xfId="23733" xr:uid="{00000000-0005-0000-0000-0000FC660000}"/>
    <cellStyle name="Izračun 3 2 12 2 3" xfId="23734" xr:uid="{00000000-0005-0000-0000-0000FD660000}"/>
    <cellStyle name="Izračun 3 2 12 2 3 2" xfId="23735" xr:uid="{00000000-0005-0000-0000-0000FE660000}"/>
    <cellStyle name="Izračun 3 2 12 2 4" xfId="23736" xr:uid="{00000000-0005-0000-0000-0000FF660000}"/>
    <cellStyle name="Izračun 3 2 12 2 5" xfId="47160" xr:uid="{00000000-0005-0000-0000-000000670000}"/>
    <cellStyle name="Izračun 3 2 12 3" xfId="23737" xr:uid="{00000000-0005-0000-0000-000001670000}"/>
    <cellStyle name="Izračun 3 2 12 3 2" xfId="23738" xr:uid="{00000000-0005-0000-0000-000002670000}"/>
    <cellStyle name="Izračun 3 2 12 3 2 2" xfId="23739" xr:uid="{00000000-0005-0000-0000-000003670000}"/>
    <cellStyle name="Izračun 3 2 12 3 2 2 2" xfId="23740" xr:uid="{00000000-0005-0000-0000-000004670000}"/>
    <cellStyle name="Izračun 3 2 12 3 2 3" xfId="23741" xr:uid="{00000000-0005-0000-0000-000005670000}"/>
    <cellStyle name="Izračun 3 2 12 3 3" xfId="23742" xr:uid="{00000000-0005-0000-0000-000006670000}"/>
    <cellStyle name="Izračun 3 2 12 3 3 2" xfId="23743" xr:uid="{00000000-0005-0000-0000-000007670000}"/>
    <cellStyle name="Izračun 3 2 12 3 4" xfId="23744" xr:uid="{00000000-0005-0000-0000-000008670000}"/>
    <cellStyle name="Izračun 3 2 12 3 5" xfId="47759" xr:uid="{00000000-0005-0000-0000-000009670000}"/>
    <cellStyle name="Izračun 3 2 12 4" xfId="23745" xr:uid="{00000000-0005-0000-0000-00000A670000}"/>
    <cellStyle name="Izračun 3 2 12 4 2" xfId="23746" xr:uid="{00000000-0005-0000-0000-00000B670000}"/>
    <cellStyle name="Izračun 3 2 12 4 2 2" xfId="23747" xr:uid="{00000000-0005-0000-0000-00000C670000}"/>
    <cellStyle name="Izračun 3 2 12 4 2 2 2" xfId="23748" xr:uid="{00000000-0005-0000-0000-00000D670000}"/>
    <cellStyle name="Izračun 3 2 12 4 2 3" xfId="23749" xr:uid="{00000000-0005-0000-0000-00000E670000}"/>
    <cellStyle name="Izračun 3 2 12 4 3" xfId="23750" xr:uid="{00000000-0005-0000-0000-00000F670000}"/>
    <cellStyle name="Izračun 3 2 12 4 3 2" xfId="23751" xr:uid="{00000000-0005-0000-0000-000010670000}"/>
    <cellStyle name="Izračun 3 2 12 4 4" xfId="23752" xr:uid="{00000000-0005-0000-0000-000011670000}"/>
    <cellStyle name="Izračun 3 2 12 4 5" xfId="48174" xr:uid="{00000000-0005-0000-0000-000012670000}"/>
    <cellStyle name="Izračun 3 2 12 5" xfId="23753" xr:uid="{00000000-0005-0000-0000-000013670000}"/>
    <cellStyle name="Izračun 3 2 12 5 2" xfId="23754" xr:uid="{00000000-0005-0000-0000-000014670000}"/>
    <cellStyle name="Izračun 3 2 12 5 2 2" xfId="23755" xr:uid="{00000000-0005-0000-0000-000015670000}"/>
    <cellStyle name="Izračun 3 2 12 5 2 2 2" xfId="23756" xr:uid="{00000000-0005-0000-0000-000016670000}"/>
    <cellStyle name="Izračun 3 2 12 5 2 3" xfId="23757" xr:uid="{00000000-0005-0000-0000-000017670000}"/>
    <cellStyle name="Izračun 3 2 12 5 3" xfId="23758" xr:uid="{00000000-0005-0000-0000-000018670000}"/>
    <cellStyle name="Izračun 3 2 12 5 3 2" xfId="23759" xr:uid="{00000000-0005-0000-0000-000019670000}"/>
    <cellStyle name="Izračun 3 2 12 5 4" xfId="23760" xr:uid="{00000000-0005-0000-0000-00001A670000}"/>
    <cellStyle name="Izračun 3 2 12 5 5" xfId="48574" xr:uid="{00000000-0005-0000-0000-00001B670000}"/>
    <cellStyle name="Izračun 3 2 12 6" xfId="23761" xr:uid="{00000000-0005-0000-0000-00001C670000}"/>
    <cellStyle name="Izračun 3 2 12 6 2" xfId="23762" xr:uid="{00000000-0005-0000-0000-00001D670000}"/>
    <cellStyle name="Izračun 3 2 12 6 2 2" xfId="23763" xr:uid="{00000000-0005-0000-0000-00001E670000}"/>
    <cellStyle name="Izračun 3 2 12 6 2 2 2" xfId="23764" xr:uid="{00000000-0005-0000-0000-00001F670000}"/>
    <cellStyle name="Izračun 3 2 12 6 2 3" xfId="23765" xr:uid="{00000000-0005-0000-0000-000020670000}"/>
    <cellStyle name="Izračun 3 2 12 6 3" xfId="23766" xr:uid="{00000000-0005-0000-0000-000021670000}"/>
    <cellStyle name="Izračun 3 2 12 6 3 2" xfId="23767" xr:uid="{00000000-0005-0000-0000-000022670000}"/>
    <cellStyle name="Izračun 3 2 12 6 4" xfId="23768" xr:uid="{00000000-0005-0000-0000-000023670000}"/>
    <cellStyle name="Izračun 3 2 12 6 5" xfId="49154" xr:uid="{00000000-0005-0000-0000-000024670000}"/>
    <cellStyle name="Izračun 3 2 12 7" xfId="23769" xr:uid="{00000000-0005-0000-0000-000025670000}"/>
    <cellStyle name="Izračun 3 2 12 7 2" xfId="23770" xr:uid="{00000000-0005-0000-0000-000026670000}"/>
    <cellStyle name="Izračun 3 2 12 7 2 2" xfId="23771" xr:uid="{00000000-0005-0000-0000-000027670000}"/>
    <cellStyle name="Izračun 3 2 12 7 2 2 2" xfId="23772" xr:uid="{00000000-0005-0000-0000-000028670000}"/>
    <cellStyle name="Izračun 3 2 12 7 2 3" xfId="23773" xr:uid="{00000000-0005-0000-0000-000029670000}"/>
    <cellStyle name="Izračun 3 2 12 7 3" xfId="23774" xr:uid="{00000000-0005-0000-0000-00002A670000}"/>
    <cellStyle name="Izračun 3 2 12 7 3 2" xfId="23775" xr:uid="{00000000-0005-0000-0000-00002B670000}"/>
    <cellStyle name="Izračun 3 2 12 7 4" xfId="23776" xr:uid="{00000000-0005-0000-0000-00002C670000}"/>
    <cellStyle name="Izračun 3 2 12 7 5" xfId="49546" xr:uid="{00000000-0005-0000-0000-00002D670000}"/>
    <cellStyle name="Izračun 3 2 12 8" xfId="23777" xr:uid="{00000000-0005-0000-0000-00002E670000}"/>
    <cellStyle name="Izračun 3 2 12 8 2" xfId="23778" xr:uid="{00000000-0005-0000-0000-00002F670000}"/>
    <cellStyle name="Izračun 3 2 12 8 2 2" xfId="23779" xr:uid="{00000000-0005-0000-0000-000030670000}"/>
    <cellStyle name="Izračun 3 2 12 8 2 2 2" xfId="23780" xr:uid="{00000000-0005-0000-0000-000031670000}"/>
    <cellStyle name="Izračun 3 2 12 8 2 3" xfId="23781" xr:uid="{00000000-0005-0000-0000-000032670000}"/>
    <cellStyle name="Izračun 3 2 12 8 3" xfId="23782" xr:uid="{00000000-0005-0000-0000-000033670000}"/>
    <cellStyle name="Izračun 3 2 12 8 3 2" xfId="23783" xr:uid="{00000000-0005-0000-0000-000034670000}"/>
    <cellStyle name="Izračun 3 2 12 8 4" xfId="23784" xr:uid="{00000000-0005-0000-0000-000035670000}"/>
    <cellStyle name="Izračun 3 2 12 8 5" xfId="49992" xr:uid="{00000000-0005-0000-0000-000036670000}"/>
    <cellStyle name="Izračun 3 2 12 9" xfId="23785" xr:uid="{00000000-0005-0000-0000-000037670000}"/>
    <cellStyle name="Izračun 3 2 12 9 2" xfId="23786" xr:uid="{00000000-0005-0000-0000-000038670000}"/>
    <cellStyle name="Izračun 3 2 12 9 2 2" xfId="23787" xr:uid="{00000000-0005-0000-0000-000039670000}"/>
    <cellStyle name="Izračun 3 2 12 9 2 2 2" xfId="23788" xr:uid="{00000000-0005-0000-0000-00003A670000}"/>
    <cellStyle name="Izračun 3 2 12 9 2 3" xfId="23789" xr:uid="{00000000-0005-0000-0000-00003B670000}"/>
    <cellStyle name="Izračun 3 2 12 9 3" xfId="23790" xr:uid="{00000000-0005-0000-0000-00003C670000}"/>
    <cellStyle name="Izračun 3 2 12 9 3 2" xfId="23791" xr:uid="{00000000-0005-0000-0000-00003D670000}"/>
    <cellStyle name="Izračun 3 2 12 9 4" xfId="23792" xr:uid="{00000000-0005-0000-0000-00003E670000}"/>
    <cellStyle name="Izračun 3 2 12 9 5" xfId="50400" xr:uid="{00000000-0005-0000-0000-00003F670000}"/>
    <cellStyle name="Izračun 3 2 13" xfId="23793" xr:uid="{00000000-0005-0000-0000-000040670000}"/>
    <cellStyle name="Izračun 3 2 13 10" xfId="23794" xr:uid="{00000000-0005-0000-0000-000041670000}"/>
    <cellStyle name="Izračun 3 2 13 10 2" xfId="23795" xr:uid="{00000000-0005-0000-0000-000042670000}"/>
    <cellStyle name="Izračun 3 2 13 10 2 2" xfId="23796" xr:uid="{00000000-0005-0000-0000-000043670000}"/>
    <cellStyle name="Izračun 3 2 13 10 2 2 2" xfId="23797" xr:uid="{00000000-0005-0000-0000-000044670000}"/>
    <cellStyle name="Izračun 3 2 13 10 2 3" xfId="23798" xr:uid="{00000000-0005-0000-0000-000045670000}"/>
    <cellStyle name="Izračun 3 2 13 10 3" xfId="23799" xr:uid="{00000000-0005-0000-0000-000046670000}"/>
    <cellStyle name="Izračun 3 2 13 10 3 2" xfId="23800" xr:uid="{00000000-0005-0000-0000-000047670000}"/>
    <cellStyle name="Izračun 3 2 13 10 4" xfId="23801" xr:uid="{00000000-0005-0000-0000-000048670000}"/>
    <cellStyle name="Izračun 3 2 13 10 5" xfId="50828" xr:uid="{00000000-0005-0000-0000-000049670000}"/>
    <cellStyle name="Izračun 3 2 13 11" xfId="23802" xr:uid="{00000000-0005-0000-0000-00004A670000}"/>
    <cellStyle name="Izračun 3 2 13 11 2" xfId="23803" xr:uid="{00000000-0005-0000-0000-00004B670000}"/>
    <cellStyle name="Izračun 3 2 13 11 2 2" xfId="23804" xr:uid="{00000000-0005-0000-0000-00004C670000}"/>
    <cellStyle name="Izračun 3 2 13 11 3" xfId="23805" xr:uid="{00000000-0005-0000-0000-00004D670000}"/>
    <cellStyle name="Izračun 3 2 13 12" xfId="23806" xr:uid="{00000000-0005-0000-0000-00004E670000}"/>
    <cellStyle name="Izračun 3 2 13 12 2" xfId="23807" xr:uid="{00000000-0005-0000-0000-00004F670000}"/>
    <cellStyle name="Izračun 3 2 13 13" xfId="23808" xr:uid="{00000000-0005-0000-0000-000050670000}"/>
    <cellStyle name="Izračun 3 2 13 14" xfId="46872" xr:uid="{00000000-0005-0000-0000-000051670000}"/>
    <cellStyle name="Izračun 3 2 13 2" xfId="23809" xr:uid="{00000000-0005-0000-0000-000052670000}"/>
    <cellStyle name="Izračun 3 2 13 2 2" xfId="23810" xr:uid="{00000000-0005-0000-0000-000053670000}"/>
    <cellStyle name="Izračun 3 2 13 2 2 2" xfId="23811" xr:uid="{00000000-0005-0000-0000-000054670000}"/>
    <cellStyle name="Izračun 3 2 13 2 2 2 2" xfId="23812" xr:uid="{00000000-0005-0000-0000-000055670000}"/>
    <cellStyle name="Izračun 3 2 13 2 2 3" xfId="23813" xr:uid="{00000000-0005-0000-0000-000056670000}"/>
    <cellStyle name="Izračun 3 2 13 2 3" xfId="23814" xr:uid="{00000000-0005-0000-0000-000057670000}"/>
    <cellStyle name="Izračun 3 2 13 2 3 2" xfId="23815" xr:uid="{00000000-0005-0000-0000-000058670000}"/>
    <cellStyle name="Izračun 3 2 13 2 4" xfId="23816" xr:uid="{00000000-0005-0000-0000-000059670000}"/>
    <cellStyle name="Izračun 3 2 13 2 5" xfId="47161" xr:uid="{00000000-0005-0000-0000-00005A670000}"/>
    <cellStyle name="Izračun 3 2 13 3" xfId="23817" xr:uid="{00000000-0005-0000-0000-00005B670000}"/>
    <cellStyle name="Izračun 3 2 13 3 2" xfId="23818" xr:uid="{00000000-0005-0000-0000-00005C670000}"/>
    <cellStyle name="Izračun 3 2 13 3 2 2" xfId="23819" xr:uid="{00000000-0005-0000-0000-00005D670000}"/>
    <cellStyle name="Izračun 3 2 13 3 2 2 2" xfId="23820" xr:uid="{00000000-0005-0000-0000-00005E670000}"/>
    <cellStyle name="Izračun 3 2 13 3 2 3" xfId="23821" xr:uid="{00000000-0005-0000-0000-00005F670000}"/>
    <cellStyle name="Izračun 3 2 13 3 3" xfId="23822" xr:uid="{00000000-0005-0000-0000-000060670000}"/>
    <cellStyle name="Izračun 3 2 13 3 3 2" xfId="23823" xr:uid="{00000000-0005-0000-0000-000061670000}"/>
    <cellStyle name="Izračun 3 2 13 3 4" xfId="23824" xr:uid="{00000000-0005-0000-0000-000062670000}"/>
    <cellStyle name="Izračun 3 2 13 3 5" xfId="47760" xr:uid="{00000000-0005-0000-0000-000063670000}"/>
    <cellStyle name="Izračun 3 2 13 4" xfId="23825" xr:uid="{00000000-0005-0000-0000-000064670000}"/>
    <cellStyle name="Izračun 3 2 13 4 2" xfId="23826" xr:uid="{00000000-0005-0000-0000-000065670000}"/>
    <cellStyle name="Izračun 3 2 13 4 2 2" xfId="23827" xr:uid="{00000000-0005-0000-0000-000066670000}"/>
    <cellStyle name="Izračun 3 2 13 4 2 2 2" xfId="23828" xr:uid="{00000000-0005-0000-0000-000067670000}"/>
    <cellStyle name="Izračun 3 2 13 4 2 3" xfId="23829" xr:uid="{00000000-0005-0000-0000-000068670000}"/>
    <cellStyle name="Izračun 3 2 13 4 3" xfId="23830" xr:uid="{00000000-0005-0000-0000-000069670000}"/>
    <cellStyle name="Izračun 3 2 13 4 3 2" xfId="23831" xr:uid="{00000000-0005-0000-0000-00006A670000}"/>
    <cellStyle name="Izračun 3 2 13 4 4" xfId="23832" xr:uid="{00000000-0005-0000-0000-00006B670000}"/>
    <cellStyle name="Izračun 3 2 13 4 5" xfId="48175" xr:uid="{00000000-0005-0000-0000-00006C670000}"/>
    <cellStyle name="Izračun 3 2 13 5" xfId="23833" xr:uid="{00000000-0005-0000-0000-00006D670000}"/>
    <cellStyle name="Izračun 3 2 13 5 2" xfId="23834" xr:uid="{00000000-0005-0000-0000-00006E670000}"/>
    <cellStyle name="Izračun 3 2 13 5 2 2" xfId="23835" xr:uid="{00000000-0005-0000-0000-00006F670000}"/>
    <cellStyle name="Izračun 3 2 13 5 2 2 2" xfId="23836" xr:uid="{00000000-0005-0000-0000-000070670000}"/>
    <cellStyle name="Izračun 3 2 13 5 2 3" xfId="23837" xr:uid="{00000000-0005-0000-0000-000071670000}"/>
    <cellStyle name="Izračun 3 2 13 5 3" xfId="23838" xr:uid="{00000000-0005-0000-0000-000072670000}"/>
    <cellStyle name="Izračun 3 2 13 5 3 2" xfId="23839" xr:uid="{00000000-0005-0000-0000-000073670000}"/>
    <cellStyle name="Izračun 3 2 13 5 4" xfId="23840" xr:uid="{00000000-0005-0000-0000-000074670000}"/>
    <cellStyle name="Izračun 3 2 13 5 5" xfId="48575" xr:uid="{00000000-0005-0000-0000-000075670000}"/>
    <cellStyle name="Izračun 3 2 13 6" xfId="23841" xr:uid="{00000000-0005-0000-0000-000076670000}"/>
    <cellStyle name="Izračun 3 2 13 6 2" xfId="23842" xr:uid="{00000000-0005-0000-0000-000077670000}"/>
    <cellStyle name="Izračun 3 2 13 6 2 2" xfId="23843" xr:uid="{00000000-0005-0000-0000-000078670000}"/>
    <cellStyle name="Izračun 3 2 13 6 2 2 2" xfId="23844" xr:uid="{00000000-0005-0000-0000-000079670000}"/>
    <cellStyle name="Izračun 3 2 13 6 2 3" xfId="23845" xr:uid="{00000000-0005-0000-0000-00007A670000}"/>
    <cellStyle name="Izračun 3 2 13 6 3" xfId="23846" xr:uid="{00000000-0005-0000-0000-00007B670000}"/>
    <cellStyle name="Izračun 3 2 13 6 3 2" xfId="23847" xr:uid="{00000000-0005-0000-0000-00007C670000}"/>
    <cellStyle name="Izračun 3 2 13 6 4" xfId="23848" xr:uid="{00000000-0005-0000-0000-00007D670000}"/>
    <cellStyle name="Izračun 3 2 13 6 5" xfId="49155" xr:uid="{00000000-0005-0000-0000-00007E670000}"/>
    <cellStyle name="Izračun 3 2 13 7" xfId="23849" xr:uid="{00000000-0005-0000-0000-00007F670000}"/>
    <cellStyle name="Izračun 3 2 13 7 2" xfId="23850" xr:uid="{00000000-0005-0000-0000-000080670000}"/>
    <cellStyle name="Izračun 3 2 13 7 2 2" xfId="23851" xr:uid="{00000000-0005-0000-0000-000081670000}"/>
    <cellStyle name="Izračun 3 2 13 7 2 2 2" xfId="23852" xr:uid="{00000000-0005-0000-0000-000082670000}"/>
    <cellStyle name="Izračun 3 2 13 7 2 3" xfId="23853" xr:uid="{00000000-0005-0000-0000-000083670000}"/>
    <cellStyle name="Izračun 3 2 13 7 3" xfId="23854" xr:uid="{00000000-0005-0000-0000-000084670000}"/>
    <cellStyle name="Izračun 3 2 13 7 3 2" xfId="23855" xr:uid="{00000000-0005-0000-0000-000085670000}"/>
    <cellStyle name="Izračun 3 2 13 7 4" xfId="23856" xr:uid="{00000000-0005-0000-0000-000086670000}"/>
    <cellStyle name="Izračun 3 2 13 7 5" xfId="49547" xr:uid="{00000000-0005-0000-0000-000087670000}"/>
    <cellStyle name="Izračun 3 2 13 8" xfId="23857" xr:uid="{00000000-0005-0000-0000-000088670000}"/>
    <cellStyle name="Izračun 3 2 13 8 2" xfId="23858" xr:uid="{00000000-0005-0000-0000-000089670000}"/>
    <cellStyle name="Izračun 3 2 13 8 2 2" xfId="23859" xr:uid="{00000000-0005-0000-0000-00008A670000}"/>
    <cellStyle name="Izračun 3 2 13 8 2 2 2" xfId="23860" xr:uid="{00000000-0005-0000-0000-00008B670000}"/>
    <cellStyle name="Izračun 3 2 13 8 2 3" xfId="23861" xr:uid="{00000000-0005-0000-0000-00008C670000}"/>
    <cellStyle name="Izračun 3 2 13 8 3" xfId="23862" xr:uid="{00000000-0005-0000-0000-00008D670000}"/>
    <cellStyle name="Izračun 3 2 13 8 3 2" xfId="23863" xr:uid="{00000000-0005-0000-0000-00008E670000}"/>
    <cellStyle name="Izračun 3 2 13 8 4" xfId="23864" xr:uid="{00000000-0005-0000-0000-00008F670000}"/>
    <cellStyle name="Izračun 3 2 13 8 5" xfId="49993" xr:uid="{00000000-0005-0000-0000-000090670000}"/>
    <cellStyle name="Izračun 3 2 13 9" xfId="23865" xr:uid="{00000000-0005-0000-0000-000091670000}"/>
    <cellStyle name="Izračun 3 2 13 9 2" xfId="23866" xr:uid="{00000000-0005-0000-0000-000092670000}"/>
    <cellStyle name="Izračun 3 2 13 9 2 2" xfId="23867" xr:uid="{00000000-0005-0000-0000-000093670000}"/>
    <cellStyle name="Izračun 3 2 13 9 2 2 2" xfId="23868" xr:uid="{00000000-0005-0000-0000-000094670000}"/>
    <cellStyle name="Izračun 3 2 13 9 2 3" xfId="23869" xr:uid="{00000000-0005-0000-0000-000095670000}"/>
    <cellStyle name="Izračun 3 2 13 9 3" xfId="23870" xr:uid="{00000000-0005-0000-0000-000096670000}"/>
    <cellStyle name="Izračun 3 2 13 9 3 2" xfId="23871" xr:uid="{00000000-0005-0000-0000-000097670000}"/>
    <cellStyle name="Izračun 3 2 13 9 4" xfId="23872" xr:uid="{00000000-0005-0000-0000-000098670000}"/>
    <cellStyle name="Izračun 3 2 13 9 5" xfId="50401" xr:uid="{00000000-0005-0000-0000-000099670000}"/>
    <cellStyle name="Izračun 3 2 14" xfId="23873" xr:uid="{00000000-0005-0000-0000-00009A670000}"/>
    <cellStyle name="Izračun 3 2 14 10" xfId="23874" xr:uid="{00000000-0005-0000-0000-00009B670000}"/>
    <cellStyle name="Izračun 3 2 14 10 2" xfId="23875" xr:uid="{00000000-0005-0000-0000-00009C670000}"/>
    <cellStyle name="Izračun 3 2 14 10 2 2" xfId="23876" xr:uid="{00000000-0005-0000-0000-00009D670000}"/>
    <cellStyle name="Izračun 3 2 14 10 2 2 2" xfId="23877" xr:uid="{00000000-0005-0000-0000-00009E670000}"/>
    <cellStyle name="Izračun 3 2 14 10 2 3" xfId="23878" xr:uid="{00000000-0005-0000-0000-00009F670000}"/>
    <cellStyle name="Izračun 3 2 14 10 3" xfId="23879" xr:uid="{00000000-0005-0000-0000-0000A0670000}"/>
    <cellStyle name="Izračun 3 2 14 10 3 2" xfId="23880" xr:uid="{00000000-0005-0000-0000-0000A1670000}"/>
    <cellStyle name="Izračun 3 2 14 10 4" xfId="23881" xr:uid="{00000000-0005-0000-0000-0000A2670000}"/>
    <cellStyle name="Izračun 3 2 14 10 5" xfId="51025" xr:uid="{00000000-0005-0000-0000-0000A3670000}"/>
    <cellStyle name="Izračun 3 2 14 11" xfId="23882" xr:uid="{00000000-0005-0000-0000-0000A4670000}"/>
    <cellStyle name="Izračun 3 2 14 11 2" xfId="23883" xr:uid="{00000000-0005-0000-0000-0000A5670000}"/>
    <cellStyle name="Izračun 3 2 14 11 2 2" xfId="23884" xr:uid="{00000000-0005-0000-0000-0000A6670000}"/>
    <cellStyle name="Izračun 3 2 14 11 3" xfId="23885" xr:uid="{00000000-0005-0000-0000-0000A7670000}"/>
    <cellStyle name="Izračun 3 2 14 12" xfId="23886" xr:uid="{00000000-0005-0000-0000-0000A8670000}"/>
    <cellStyle name="Izračun 3 2 14 12 2" xfId="23887" xr:uid="{00000000-0005-0000-0000-0000A9670000}"/>
    <cellStyle name="Izračun 3 2 14 13" xfId="23888" xr:uid="{00000000-0005-0000-0000-0000AA670000}"/>
    <cellStyle name="Izračun 3 2 14 14" xfId="47359" xr:uid="{00000000-0005-0000-0000-0000AB670000}"/>
    <cellStyle name="Izračun 3 2 14 2" xfId="23889" xr:uid="{00000000-0005-0000-0000-0000AC670000}"/>
    <cellStyle name="Izračun 3 2 14 2 2" xfId="23890" xr:uid="{00000000-0005-0000-0000-0000AD670000}"/>
    <cellStyle name="Izračun 3 2 14 2 2 2" xfId="23891" xr:uid="{00000000-0005-0000-0000-0000AE670000}"/>
    <cellStyle name="Izračun 3 2 14 2 2 2 2" xfId="23892" xr:uid="{00000000-0005-0000-0000-0000AF670000}"/>
    <cellStyle name="Izračun 3 2 14 2 2 3" xfId="23893" xr:uid="{00000000-0005-0000-0000-0000B0670000}"/>
    <cellStyle name="Izračun 3 2 14 2 3" xfId="23894" xr:uid="{00000000-0005-0000-0000-0000B1670000}"/>
    <cellStyle name="Izračun 3 2 14 2 3 2" xfId="23895" xr:uid="{00000000-0005-0000-0000-0000B2670000}"/>
    <cellStyle name="Izračun 3 2 14 2 4" xfId="23896" xr:uid="{00000000-0005-0000-0000-0000B3670000}"/>
    <cellStyle name="Izračun 3 2 14 2 5" xfId="47968" xr:uid="{00000000-0005-0000-0000-0000B4670000}"/>
    <cellStyle name="Izračun 3 2 14 3" xfId="23897" xr:uid="{00000000-0005-0000-0000-0000B5670000}"/>
    <cellStyle name="Izračun 3 2 14 3 2" xfId="23898" xr:uid="{00000000-0005-0000-0000-0000B6670000}"/>
    <cellStyle name="Izračun 3 2 14 3 2 2" xfId="23899" xr:uid="{00000000-0005-0000-0000-0000B7670000}"/>
    <cellStyle name="Izračun 3 2 14 3 2 2 2" xfId="23900" xr:uid="{00000000-0005-0000-0000-0000B8670000}"/>
    <cellStyle name="Izračun 3 2 14 3 2 3" xfId="23901" xr:uid="{00000000-0005-0000-0000-0000B9670000}"/>
    <cellStyle name="Izračun 3 2 14 3 3" xfId="23902" xr:uid="{00000000-0005-0000-0000-0000BA670000}"/>
    <cellStyle name="Izračun 3 2 14 3 3 2" xfId="23903" xr:uid="{00000000-0005-0000-0000-0000BB670000}"/>
    <cellStyle name="Izračun 3 2 14 3 4" xfId="23904" xr:uid="{00000000-0005-0000-0000-0000BC670000}"/>
    <cellStyle name="Izračun 3 2 14 3 5" xfId="48377" xr:uid="{00000000-0005-0000-0000-0000BD670000}"/>
    <cellStyle name="Izračun 3 2 14 4" xfId="23905" xr:uid="{00000000-0005-0000-0000-0000BE670000}"/>
    <cellStyle name="Izračun 3 2 14 4 2" xfId="23906" xr:uid="{00000000-0005-0000-0000-0000BF670000}"/>
    <cellStyle name="Izračun 3 2 14 4 2 2" xfId="23907" xr:uid="{00000000-0005-0000-0000-0000C0670000}"/>
    <cellStyle name="Izračun 3 2 14 4 2 2 2" xfId="23908" xr:uid="{00000000-0005-0000-0000-0000C1670000}"/>
    <cellStyle name="Izračun 3 2 14 4 2 3" xfId="23909" xr:uid="{00000000-0005-0000-0000-0000C2670000}"/>
    <cellStyle name="Izračun 3 2 14 4 3" xfId="23910" xr:uid="{00000000-0005-0000-0000-0000C3670000}"/>
    <cellStyle name="Izračun 3 2 14 4 3 2" xfId="23911" xr:uid="{00000000-0005-0000-0000-0000C4670000}"/>
    <cellStyle name="Izračun 3 2 14 4 4" xfId="23912" xr:uid="{00000000-0005-0000-0000-0000C5670000}"/>
    <cellStyle name="Izračun 3 2 14 4 5" xfId="48778" xr:uid="{00000000-0005-0000-0000-0000C6670000}"/>
    <cellStyle name="Izračun 3 2 14 5" xfId="23913" xr:uid="{00000000-0005-0000-0000-0000C7670000}"/>
    <cellStyle name="Izračun 3 2 14 5 2" xfId="23914" xr:uid="{00000000-0005-0000-0000-0000C8670000}"/>
    <cellStyle name="Izračun 3 2 14 5 2 2" xfId="23915" xr:uid="{00000000-0005-0000-0000-0000C9670000}"/>
    <cellStyle name="Izračun 3 2 14 5 2 2 2" xfId="23916" xr:uid="{00000000-0005-0000-0000-0000CA670000}"/>
    <cellStyle name="Izračun 3 2 14 5 2 3" xfId="23917" xr:uid="{00000000-0005-0000-0000-0000CB670000}"/>
    <cellStyle name="Izračun 3 2 14 5 3" xfId="23918" xr:uid="{00000000-0005-0000-0000-0000CC670000}"/>
    <cellStyle name="Izračun 3 2 14 5 3 2" xfId="23919" xr:uid="{00000000-0005-0000-0000-0000CD670000}"/>
    <cellStyle name="Izračun 3 2 14 5 4" xfId="23920" xr:uid="{00000000-0005-0000-0000-0000CE670000}"/>
    <cellStyle name="Izračun 3 2 14 5 5" xfId="49056" xr:uid="{00000000-0005-0000-0000-0000CF670000}"/>
    <cellStyle name="Izračun 3 2 14 6" xfId="23921" xr:uid="{00000000-0005-0000-0000-0000D0670000}"/>
    <cellStyle name="Izračun 3 2 14 6 2" xfId="23922" xr:uid="{00000000-0005-0000-0000-0000D1670000}"/>
    <cellStyle name="Izračun 3 2 14 6 2 2" xfId="23923" xr:uid="{00000000-0005-0000-0000-0000D2670000}"/>
    <cellStyle name="Izračun 3 2 14 6 2 2 2" xfId="23924" xr:uid="{00000000-0005-0000-0000-0000D3670000}"/>
    <cellStyle name="Izračun 3 2 14 6 2 3" xfId="23925" xr:uid="{00000000-0005-0000-0000-0000D4670000}"/>
    <cellStyle name="Izračun 3 2 14 6 3" xfId="23926" xr:uid="{00000000-0005-0000-0000-0000D5670000}"/>
    <cellStyle name="Izračun 3 2 14 6 3 2" xfId="23927" xr:uid="{00000000-0005-0000-0000-0000D6670000}"/>
    <cellStyle name="Izračun 3 2 14 6 4" xfId="23928" xr:uid="{00000000-0005-0000-0000-0000D7670000}"/>
    <cellStyle name="Izračun 3 2 14 6 5" xfId="49352" xr:uid="{00000000-0005-0000-0000-0000D8670000}"/>
    <cellStyle name="Izračun 3 2 14 7" xfId="23929" xr:uid="{00000000-0005-0000-0000-0000D9670000}"/>
    <cellStyle name="Izračun 3 2 14 7 2" xfId="23930" xr:uid="{00000000-0005-0000-0000-0000DA670000}"/>
    <cellStyle name="Izračun 3 2 14 7 2 2" xfId="23931" xr:uid="{00000000-0005-0000-0000-0000DB670000}"/>
    <cellStyle name="Izračun 3 2 14 7 2 2 2" xfId="23932" xr:uid="{00000000-0005-0000-0000-0000DC670000}"/>
    <cellStyle name="Izračun 3 2 14 7 2 3" xfId="23933" xr:uid="{00000000-0005-0000-0000-0000DD670000}"/>
    <cellStyle name="Izračun 3 2 14 7 3" xfId="23934" xr:uid="{00000000-0005-0000-0000-0000DE670000}"/>
    <cellStyle name="Izračun 3 2 14 7 3 2" xfId="23935" xr:uid="{00000000-0005-0000-0000-0000DF670000}"/>
    <cellStyle name="Izračun 3 2 14 7 4" xfId="23936" xr:uid="{00000000-0005-0000-0000-0000E0670000}"/>
    <cellStyle name="Izračun 3 2 14 7 5" xfId="49744" xr:uid="{00000000-0005-0000-0000-0000E1670000}"/>
    <cellStyle name="Izračun 3 2 14 8" xfId="23937" xr:uid="{00000000-0005-0000-0000-0000E2670000}"/>
    <cellStyle name="Izračun 3 2 14 8 2" xfId="23938" xr:uid="{00000000-0005-0000-0000-0000E3670000}"/>
    <cellStyle name="Izračun 3 2 14 8 2 2" xfId="23939" xr:uid="{00000000-0005-0000-0000-0000E4670000}"/>
    <cellStyle name="Izračun 3 2 14 8 2 2 2" xfId="23940" xr:uid="{00000000-0005-0000-0000-0000E5670000}"/>
    <cellStyle name="Izračun 3 2 14 8 2 3" xfId="23941" xr:uid="{00000000-0005-0000-0000-0000E6670000}"/>
    <cellStyle name="Izračun 3 2 14 8 3" xfId="23942" xr:uid="{00000000-0005-0000-0000-0000E7670000}"/>
    <cellStyle name="Izračun 3 2 14 8 3 2" xfId="23943" xr:uid="{00000000-0005-0000-0000-0000E8670000}"/>
    <cellStyle name="Izračun 3 2 14 8 4" xfId="23944" xr:uid="{00000000-0005-0000-0000-0000E9670000}"/>
    <cellStyle name="Izračun 3 2 14 8 5" xfId="50190" xr:uid="{00000000-0005-0000-0000-0000EA670000}"/>
    <cellStyle name="Izračun 3 2 14 9" xfId="23945" xr:uid="{00000000-0005-0000-0000-0000EB670000}"/>
    <cellStyle name="Izračun 3 2 14 9 2" xfId="23946" xr:uid="{00000000-0005-0000-0000-0000EC670000}"/>
    <cellStyle name="Izračun 3 2 14 9 2 2" xfId="23947" xr:uid="{00000000-0005-0000-0000-0000ED670000}"/>
    <cellStyle name="Izračun 3 2 14 9 2 2 2" xfId="23948" xr:uid="{00000000-0005-0000-0000-0000EE670000}"/>
    <cellStyle name="Izračun 3 2 14 9 2 3" xfId="23949" xr:uid="{00000000-0005-0000-0000-0000EF670000}"/>
    <cellStyle name="Izračun 3 2 14 9 3" xfId="23950" xr:uid="{00000000-0005-0000-0000-0000F0670000}"/>
    <cellStyle name="Izračun 3 2 14 9 3 2" xfId="23951" xr:uid="{00000000-0005-0000-0000-0000F1670000}"/>
    <cellStyle name="Izračun 3 2 14 9 4" xfId="23952" xr:uid="{00000000-0005-0000-0000-0000F2670000}"/>
    <cellStyle name="Izračun 3 2 14 9 5" xfId="50598" xr:uid="{00000000-0005-0000-0000-0000F3670000}"/>
    <cellStyle name="Izračun 3 2 15" xfId="23953" xr:uid="{00000000-0005-0000-0000-0000F4670000}"/>
    <cellStyle name="Izračun 3 2 15 2" xfId="23954" xr:uid="{00000000-0005-0000-0000-0000F5670000}"/>
    <cellStyle name="Izračun 3 2 15 2 2" xfId="23955" xr:uid="{00000000-0005-0000-0000-0000F6670000}"/>
    <cellStyle name="Izračun 3 2 15 2 2 2" xfId="23956" xr:uid="{00000000-0005-0000-0000-0000F7670000}"/>
    <cellStyle name="Izračun 3 2 15 2 3" xfId="23957" xr:uid="{00000000-0005-0000-0000-0000F8670000}"/>
    <cellStyle name="Izračun 3 2 15 3" xfId="23958" xr:uid="{00000000-0005-0000-0000-0000F9670000}"/>
    <cellStyle name="Izračun 3 2 15 3 2" xfId="23959" xr:uid="{00000000-0005-0000-0000-0000FA670000}"/>
    <cellStyle name="Izračun 3 2 15 4" xfId="23960" xr:uid="{00000000-0005-0000-0000-0000FB670000}"/>
    <cellStyle name="Izračun 3 2 15 5" xfId="46947" xr:uid="{00000000-0005-0000-0000-0000FC670000}"/>
    <cellStyle name="Izračun 3 2 16" xfId="23961" xr:uid="{00000000-0005-0000-0000-0000FD670000}"/>
    <cellStyle name="Izračun 3 2 16 2" xfId="23962" xr:uid="{00000000-0005-0000-0000-0000FE670000}"/>
    <cellStyle name="Izračun 3 2 16 2 2" xfId="23963" xr:uid="{00000000-0005-0000-0000-0000FF670000}"/>
    <cellStyle name="Izračun 3 2 16 2 2 2" xfId="23964" xr:uid="{00000000-0005-0000-0000-000000680000}"/>
    <cellStyle name="Izračun 3 2 16 2 3" xfId="23965" xr:uid="{00000000-0005-0000-0000-000001680000}"/>
    <cellStyle name="Izračun 3 2 16 3" xfId="23966" xr:uid="{00000000-0005-0000-0000-000002680000}"/>
    <cellStyle name="Izračun 3 2 16 3 2" xfId="23967" xr:uid="{00000000-0005-0000-0000-000003680000}"/>
    <cellStyle name="Izračun 3 2 16 4" xfId="23968" xr:uid="{00000000-0005-0000-0000-000004680000}"/>
    <cellStyle name="Izračun 3 2 16 5" xfId="47533" xr:uid="{00000000-0005-0000-0000-000005680000}"/>
    <cellStyle name="Izračun 3 2 17" xfId="23969" xr:uid="{00000000-0005-0000-0000-000006680000}"/>
    <cellStyle name="Izračun 3 2 17 2" xfId="23970" xr:uid="{00000000-0005-0000-0000-000007680000}"/>
    <cellStyle name="Izračun 3 2 17 2 2" xfId="23971" xr:uid="{00000000-0005-0000-0000-000008680000}"/>
    <cellStyle name="Izračun 3 2 17 2 2 2" xfId="23972" xr:uid="{00000000-0005-0000-0000-000009680000}"/>
    <cellStyle name="Izračun 3 2 17 2 3" xfId="23973" xr:uid="{00000000-0005-0000-0000-00000A680000}"/>
    <cellStyle name="Izračun 3 2 17 3" xfId="23974" xr:uid="{00000000-0005-0000-0000-00000B680000}"/>
    <cellStyle name="Izračun 3 2 17 3 2" xfId="23975" xr:uid="{00000000-0005-0000-0000-00000C680000}"/>
    <cellStyle name="Izračun 3 2 17 4" xfId="23976" xr:uid="{00000000-0005-0000-0000-00000D680000}"/>
    <cellStyle name="Izračun 3 2 17 5" xfId="47499" xr:uid="{00000000-0005-0000-0000-00000E680000}"/>
    <cellStyle name="Izračun 3 2 18" xfId="23977" xr:uid="{00000000-0005-0000-0000-00000F680000}"/>
    <cellStyle name="Izračun 3 2 18 2" xfId="23978" xr:uid="{00000000-0005-0000-0000-000010680000}"/>
    <cellStyle name="Izračun 3 2 18 2 2" xfId="23979" xr:uid="{00000000-0005-0000-0000-000011680000}"/>
    <cellStyle name="Izračun 3 2 18 2 2 2" xfId="23980" xr:uid="{00000000-0005-0000-0000-000012680000}"/>
    <cellStyle name="Izračun 3 2 18 2 3" xfId="23981" xr:uid="{00000000-0005-0000-0000-000013680000}"/>
    <cellStyle name="Izračun 3 2 18 3" xfId="23982" xr:uid="{00000000-0005-0000-0000-000014680000}"/>
    <cellStyle name="Izračun 3 2 18 3 2" xfId="23983" xr:uid="{00000000-0005-0000-0000-000015680000}"/>
    <cellStyle name="Izračun 3 2 18 4" xfId="23984" xr:uid="{00000000-0005-0000-0000-000016680000}"/>
    <cellStyle name="Izračun 3 2 18 5" xfId="47376" xr:uid="{00000000-0005-0000-0000-000017680000}"/>
    <cellStyle name="Izračun 3 2 19" xfId="23985" xr:uid="{00000000-0005-0000-0000-000018680000}"/>
    <cellStyle name="Izračun 3 2 19 2" xfId="23986" xr:uid="{00000000-0005-0000-0000-000019680000}"/>
    <cellStyle name="Izračun 3 2 19 2 2" xfId="23987" xr:uid="{00000000-0005-0000-0000-00001A680000}"/>
    <cellStyle name="Izračun 3 2 19 2 2 2" xfId="23988" xr:uid="{00000000-0005-0000-0000-00001B680000}"/>
    <cellStyle name="Izračun 3 2 19 2 3" xfId="23989" xr:uid="{00000000-0005-0000-0000-00001C680000}"/>
    <cellStyle name="Izračun 3 2 19 3" xfId="23990" xr:uid="{00000000-0005-0000-0000-00001D680000}"/>
    <cellStyle name="Izračun 3 2 19 3 2" xfId="23991" xr:uid="{00000000-0005-0000-0000-00001E680000}"/>
    <cellStyle name="Izračun 3 2 19 4" xfId="23992" xr:uid="{00000000-0005-0000-0000-00001F680000}"/>
    <cellStyle name="Izračun 3 2 19 5" xfId="48871" xr:uid="{00000000-0005-0000-0000-000020680000}"/>
    <cellStyle name="Izračun 3 2 2" xfId="23993" xr:uid="{00000000-0005-0000-0000-000021680000}"/>
    <cellStyle name="Izračun 3 2 2 10" xfId="23994" xr:uid="{00000000-0005-0000-0000-000022680000}"/>
    <cellStyle name="Izračun 3 2 2 10 2" xfId="23995" xr:uid="{00000000-0005-0000-0000-000023680000}"/>
    <cellStyle name="Izračun 3 2 2 10 2 2" xfId="23996" xr:uid="{00000000-0005-0000-0000-000024680000}"/>
    <cellStyle name="Izračun 3 2 2 10 2 2 2" xfId="23997" xr:uid="{00000000-0005-0000-0000-000025680000}"/>
    <cellStyle name="Izračun 3 2 2 10 2 3" xfId="23998" xr:uid="{00000000-0005-0000-0000-000026680000}"/>
    <cellStyle name="Izračun 3 2 2 10 3" xfId="23999" xr:uid="{00000000-0005-0000-0000-000027680000}"/>
    <cellStyle name="Izračun 3 2 2 10 3 2" xfId="24000" xr:uid="{00000000-0005-0000-0000-000028680000}"/>
    <cellStyle name="Izračun 3 2 2 10 4" xfId="24001" xr:uid="{00000000-0005-0000-0000-000029680000}"/>
    <cellStyle name="Izračun 3 2 2 10 5" xfId="50829" xr:uid="{00000000-0005-0000-0000-00002A680000}"/>
    <cellStyle name="Izračun 3 2 2 11" xfId="24002" xr:uid="{00000000-0005-0000-0000-00002B680000}"/>
    <cellStyle name="Izračun 3 2 2 11 2" xfId="24003" xr:uid="{00000000-0005-0000-0000-00002C680000}"/>
    <cellStyle name="Izračun 3 2 2 11 2 2" xfId="24004" xr:uid="{00000000-0005-0000-0000-00002D680000}"/>
    <cellStyle name="Izračun 3 2 2 11 3" xfId="24005" xr:uid="{00000000-0005-0000-0000-00002E680000}"/>
    <cellStyle name="Izračun 3 2 2 12" xfId="24006" xr:uid="{00000000-0005-0000-0000-00002F680000}"/>
    <cellStyle name="Izračun 3 2 2 12 2" xfId="24007" xr:uid="{00000000-0005-0000-0000-000030680000}"/>
    <cellStyle name="Izračun 3 2 2 13" xfId="24008" xr:uid="{00000000-0005-0000-0000-000031680000}"/>
    <cellStyle name="Izračun 3 2 2 14" xfId="46704" xr:uid="{00000000-0005-0000-0000-000032680000}"/>
    <cellStyle name="Izračun 3 2 2 2" xfId="24009" xr:uid="{00000000-0005-0000-0000-000033680000}"/>
    <cellStyle name="Izračun 3 2 2 2 2" xfId="24010" xr:uid="{00000000-0005-0000-0000-000034680000}"/>
    <cellStyle name="Izračun 3 2 2 2 2 2" xfId="24011" xr:uid="{00000000-0005-0000-0000-000035680000}"/>
    <cellStyle name="Izračun 3 2 2 2 2 2 2" xfId="24012" xr:uid="{00000000-0005-0000-0000-000036680000}"/>
    <cellStyle name="Izračun 3 2 2 2 2 3" xfId="24013" xr:uid="{00000000-0005-0000-0000-000037680000}"/>
    <cellStyle name="Izračun 3 2 2 2 3" xfId="24014" xr:uid="{00000000-0005-0000-0000-000038680000}"/>
    <cellStyle name="Izračun 3 2 2 2 3 2" xfId="24015" xr:uid="{00000000-0005-0000-0000-000039680000}"/>
    <cellStyle name="Izračun 3 2 2 2 4" xfId="24016" xr:uid="{00000000-0005-0000-0000-00003A680000}"/>
    <cellStyle name="Izračun 3 2 2 2 5" xfId="47162" xr:uid="{00000000-0005-0000-0000-00003B680000}"/>
    <cellStyle name="Izračun 3 2 2 3" xfId="24017" xr:uid="{00000000-0005-0000-0000-00003C680000}"/>
    <cellStyle name="Izračun 3 2 2 3 2" xfId="24018" xr:uid="{00000000-0005-0000-0000-00003D680000}"/>
    <cellStyle name="Izračun 3 2 2 3 2 2" xfId="24019" xr:uid="{00000000-0005-0000-0000-00003E680000}"/>
    <cellStyle name="Izračun 3 2 2 3 2 2 2" xfId="24020" xr:uid="{00000000-0005-0000-0000-00003F680000}"/>
    <cellStyle name="Izračun 3 2 2 3 2 3" xfId="24021" xr:uid="{00000000-0005-0000-0000-000040680000}"/>
    <cellStyle name="Izračun 3 2 2 3 3" xfId="24022" xr:uid="{00000000-0005-0000-0000-000041680000}"/>
    <cellStyle name="Izračun 3 2 2 3 3 2" xfId="24023" xr:uid="{00000000-0005-0000-0000-000042680000}"/>
    <cellStyle name="Izračun 3 2 2 3 4" xfId="24024" xr:uid="{00000000-0005-0000-0000-000043680000}"/>
    <cellStyle name="Izračun 3 2 2 3 5" xfId="47761" xr:uid="{00000000-0005-0000-0000-000044680000}"/>
    <cellStyle name="Izračun 3 2 2 4" xfId="24025" xr:uid="{00000000-0005-0000-0000-000045680000}"/>
    <cellStyle name="Izračun 3 2 2 4 2" xfId="24026" xr:uid="{00000000-0005-0000-0000-000046680000}"/>
    <cellStyle name="Izračun 3 2 2 4 2 2" xfId="24027" xr:uid="{00000000-0005-0000-0000-000047680000}"/>
    <cellStyle name="Izračun 3 2 2 4 2 2 2" xfId="24028" xr:uid="{00000000-0005-0000-0000-000048680000}"/>
    <cellStyle name="Izračun 3 2 2 4 2 3" xfId="24029" xr:uid="{00000000-0005-0000-0000-000049680000}"/>
    <cellStyle name="Izračun 3 2 2 4 3" xfId="24030" xr:uid="{00000000-0005-0000-0000-00004A680000}"/>
    <cellStyle name="Izračun 3 2 2 4 3 2" xfId="24031" xr:uid="{00000000-0005-0000-0000-00004B680000}"/>
    <cellStyle name="Izračun 3 2 2 4 4" xfId="24032" xr:uid="{00000000-0005-0000-0000-00004C680000}"/>
    <cellStyle name="Izračun 3 2 2 4 5" xfId="48176" xr:uid="{00000000-0005-0000-0000-00004D680000}"/>
    <cellStyle name="Izračun 3 2 2 5" xfId="24033" xr:uid="{00000000-0005-0000-0000-00004E680000}"/>
    <cellStyle name="Izračun 3 2 2 5 2" xfId="24034" xr:uid="{00000000-0005-0000-0000-00004F680000}"/>
    <cellStyle name="Izračun 3 2 2 5 2 2" xfId="24035" xr:uid="{00000000-0005-0000-0000-000050680000}"/>
    <cellStyle name="Izračun 3 2 2 5 2 2 2" xfId="24036" xr:uid="{00000000-0005-0000-0000-000051680000}"/>
    <cellStyle name="Izračun 3 2 2 5 2 3" xfId="24037" xr:uid="{00000000-0005-0000-0000-000052680000}"/>
    <cellStyle name="Izračun 3 2 2 5 3" xfId="24038" xr:uid="{00000000-0005-0000-0000-000053680000}"/>
    <cellStyle name="Izračun 3 2 2 5 3 2" xfId="24039" xr:uid="{00000000-0005-0000-0000-000054680000}"/>
    <cellStyle name="Izračun 3 2 2 5 4" xfId="24040" xr:uid="{00000000-0005-0000-0000-000055680000}"/>
    <cellStyle name="Izračun 3 2 2 5 5" xfId="48576" xr:uid="{00000000-0005-0000-0000-000056680000}"/>
    <cellStyle name="Izračun 3 2 2 6" xfId="24041" xr:uid="{00000000-0005-0000-0000-000057680000}"/>
    <cellStyle name="Izračun 3 2 2 6 2" xfId="24042" xr:uid="{00000000-0005-0000-0000-000058680000}"/>
    <cellStyle name="Izračun 3 2 2 6 2 2" xfId="24043" xr:uid="{00000000-0005-0000-0000-000059680000}"/>
    <cellStyle name="Izračun 3 2 2 6 2 2 2" xfId="24044" xr:uid="{00000000-0005-0000-0000-00005A680000}"/>
    <cellStyle name="Izračun 3 2 2 6 2 3" xfId="24045" xr:uid="{00000000-0005-0000-0000-00005B680000}"/>
    <cellStyle name="Izračun 3 2 2 6 3" xfId="24046" xr:uid="{00000000-0005-0000-0000-00005C680000}"/>
    <cellStyle name="Izračun 3 2 2 6 3 2" xfId="24047" xr:uid="{00000000-0005-0000-0000-00005D680000}"/>
    <cellStyle name="Izračun 3 2 2 6 4" xfId="24048" xr:uid="{00000000-0005-0000-0000-00005E680000}"/>
    <cellStyle name="Izračun 3 2 2 6 5" xfId="49156" xr:uid="{00000000-0005-0000-0000-00005F680000}"/>
    <cellStyle name="Izračun 3 2 2 7" xfId="24049" xr:uid="{00000000-0005-0000-0000-000060680000}"/>
    <cellStyle name="Izračun 3 2 2 7 2" xfId="24050" xr:uid="{00000000-0005-0000-0000-000061680000}"/>
    <cellStyle name="Izračun 3 2 2 7 2 2" xfId="24051" xr:uid="{00000000-0005-0000-0000-000062680000}"/>
    <cellStyle name="Izračun 3 2 2 7 2 2 2" xfId="24052" xr:uid="{00000000-0005-0000-0000-000063680000}"/>
    <cellStyle name="Izračun 3 2 2 7 2 3" xfId="24053" xr:uid="{00000000-0005-0000-0000-000064680000}"/>
    <cellStyle name="Izračun 3 2 2 7 3" xfId="24054" xr:uid="{00000000-0005-0000-0000-000065680000}"/>
    <cellStyle name="Izračun 3 2 2 7 3 2" xfId="24055" xr:uid="{00000000-0005-0000-0000-000066680000}"/>
    <cellStyle name="Izračun 3 2 2 7 4" xfId="24056" xr:uid="{00000000-0005-0000-0000-000067680000}"/>
    <cellStyle name="Izračun 3 2 2 7 5" xfId="49548" xr:uid="{00000000-0005-0000-0000-000068680000}"/>
    <cellStyle name="Izračun 3 2 2 8" xfId="24057" xr:uid="{00000000-0005-0000-0000-000069680000}"/>
    <cellStyle name="Izračun 3 2 2 8 2" xfId="24058" xr:uid="{00000000-0005-0000-0000-00006A680000}"/>
    <cellStyle name="Izračun 3 2 2 8 2 2" xfId="24059" xr:uid="{00000000-0005-0000-0000-00006B680000}"/>
    <cellStyle name="Izračun 3 2 2 8 2 2 2" xfId="24060" xr:uid="{00000000-0005-0000-0000-00006C680000}"/>
    <cellStyle name="Izračun 3 2 2 8 2 3" xfId="24061" xr:uid="{00000000-0005-0000-0000-00006D680000}"/>
    <cellStyle name="Izračun 3 2 2 8 3" xfId="24062" xr:uid="{00000000-0005-0000-0000-00006E680000}"/>
    <cellStyle name="Izračun 3 2 2 8 3 2" xfId="24063" xr:uid="{00000000-0005-0000-0000-00006F680000}"/>
    <cellStyle name="Izračun 3 2 2 8 4" xfId="24064" xr:uid="{00000000-0005-0000-0000-000070680000}"/>
    <cellStyle name="Izračun 3 2 2 8 5" xfId="49994" xr:uid="{00000000-0005-0000-0000-000071680000}"/>
    <cellStyle name="Izračun 3 2 2 9" xfId="24065" xr:uid="{00000000-0005-0000-0000-000072680000}"/>
    <cellStyle name="Izračun 3 2 2 9 2" xfId="24066" xr:uid="{00000000-0005-0000-0000-000073680000}"/>
    <cellStyle name="Izračun 3 2 2 9 2 2" xfId="24067" xr:uid="{00000000-0005-0000-0000-000074680000}"/>
    <cellStyle name="Izračun 3 2 2 9 2 2 2" xfId="24068" xr:uid="{00000000-0005-0000-0000-000075680000}"/>
    <cellStyle name="Izračun 3 2 2 9 2 3" xfId="24069" xr:uid="{00000000-0005-0000-0000-000076680000}"/>
    <cellStyle name="Izračun 3 2 2 9 3" xfId="24070" xr:uid="{00000000-0005-0000-0000-000077680000}"/>
    <cellStyle name="Izračun 3 2 2 9 3 2" xfId="24071" xr:uid="{00000000-0005-0000-0000-000078680000}"/>
    <cellStyle name="Izračun 3 2 2 9 4" xfId="24072" xr:uid="{00000000-0005-0000-0000-000079680000}"/>
    <cellStyle name="Izračun 3 2 2 9 5" xfId="50402" xr:uid="{00000000-0005-0000-0000-00007A680000}"/>
    <cellStyle name="Izračun 3 2 20" xfId="24073" xr:uid="{00000000-0005-0000-0000-00007B680000}"/>
    <cellStyle name="Izračun 3 2 20 2" xfId="24074" xr:uid="{00000000-0005-0000-0000-00007C680000}"/>
    <cellStyle name="Izračun 3 2 20 2 2" xfId="24075" xr:uid="{00000000-0005-0000-0000-00007D680000}"/>
    <cellStyle name="Izračun 3 2 20 2 2 2" xfId="24076" xr:uid="{00000000-0005-0000-0000-00007E680000}"/>
    <cellStyle name="Izračun 3 2 20 2 3" xfId="24077" xr:uid="{00000000-0005-0000-0000-00007F680000}"/>
    <cellStyle name="Izračun 3 2 20 3" xfId="24078" xr:uid="{00000000-0005-0000-0000-000080680000}"/>
    <cellStyle name="Izračun 3 2 20 3 2" xfId="24079" xr:uid="{00000000-0005-0000-0000-000081680000}"/>
    <cellStyle name="Izračun 3 2 20 4" xfId="24080" xr:uid="{00000000-0005-0000-0000-000082680000}"/>
    <cellStyle name="Izračun 3 2 20 5" xfId="47632" xr:uid="{00000000-0005-0000-0000-000083680000}"/>
    <cellStyle name="Izračun 3 2 21" xfId="24081" xr:uid="{00000000-0005-0000-0000-000084680000}"/>
    <cellStyle name="Izračun 3 2 21 2" xfId="24082" xr:uid="{00000000-0005-0000-0000-000085680000}"/>
    <cellStyle name="Izračun 3 2 21 2 2" xfId="24083" xr:uid="{00000000-0005-0000-0000-000086680000}"/>
    <cellStyle name="Izračun 3 2 21 2 2 2" xfId="24084" xr:uid="{00000000-0005-0000-0000-000087680000}"/>
    <cellStyle name="Izračun 3 2 21 2 3" xfId="24085" xr:uid="{00000000-0005-0000-0000-000088680000}"/>
    <cellStyle name="Izračun 3 2 21 3" xfId="24086" xr:uid="{00000000-0005-0000-0000-000089680000}"/>
    <cellStyle name="Izračun 3 2 21 3 2" xfId="24087" xr:uid="{00000000-0005-0000-0000-00008A680000}"/>
    <cellStyle name="Izračun 3 2 21 4" xfId="24088" xr:uid="{00000000-0005-0000-0000-00008B680000}"/>
    <cellStyle name="Izračun 3 2 21 5" xfId="49779" xr:uid="{00000000-0005-0000-0000-00008C680000}"/>
    <cellStyle name="Izračun 3 2 22" xfId="24089" xr:uid="{00000000-0005-0000-0000-00008D680000}"/>
    <cellStyle name="Izračun 3 2 22 2" xfId="24090" xr:uid="{00000000-0005-0000-0000-00008E680000}"/>
    <cellStyle name="Izračun 3 2 22 2 2" xfId="24091" xr:uid="{00000000-0005-0000-0000-00008F680000}"/>
    <cellStyle name="Izračun 3 2 22 2 2 2" xfId="24092" xr:uid="{00000000-0005-0000-0000-000090680000}"/>
    <cellStyle name="Izračun 3 2 22 2 3" xfId="24093" xr:uid="{00000000-0005-0000-0000-000091680000}"/>
    <cellStyle name="Izračun 3 2 22 3" xfId="24094" xr:uid="{00000000-0005-0000-0000-000092680000}"/>
    <cellStyle name="Izračun 3 2 22 3 2" xfId="24095" xr:uid="{00000000-0005-0000-0000-000093680000}"/>
    <cellStyle name="Izračun 3 2 22 4" xfId="24096" xr:uid="{00000000-0005-0000-0000-000094680000}"/>
    <cellStyle name="Izračun 3 2 22 5" xfId="49756" xr:uid="{00000000-0005-0000-0000-000095680000}"/>
    <cellStyle name="Izračun 3 2 23" xfId="24097" xr:uid="{00000000-0005-0000-0000-000096680000}"/>
    <cellStyle name="Izračun 3 2 23 2" xfId="24098" xr:uid="{00000000-0005-0000-0000-000097680000}"/>
    <cellStyle name="Izračun 3 2 23 2 2" xfId="24099" xr:uid="{00000000-0005-0000-0000-000098680000}"/>
    <cellStyle name="Izračun 3 2 23 2 2 2" xfId="24100" xr:uid="{00000000-0005-0000-0000-000099680000}"/>
    <cellStyle name="Izračun 3 2 23 2 3" xfId="24101" xr:uid="{00000000-0005-0000-0000-00009A680000}"/>
    <cellStyle name="Izračun 3 2 23 3" xfId="24102" xr:uid="{00000000-0005-0000-0000-00009B680000}"/>
    <cellStyle name="Izračun 3 2 23 3 2" xfId="24103" xr:uid="{00000000-0005-0000-0000-00009C680000}"/>
    <cellStyle name="Izračun 3 2 23 4" xfId="24104" xr:uid="{00000000-0005-0000-0000-00009D680000}"/>
    <cellStyle name="Izračun 3 2 23 5" xfId="50614" xr:uid="{00000000-0005-0000-0000-00009E680000}"/>
    <cellStyle name="Izračun 3 2 24" xfId="24105" xr:uid="{00000000-0005-0000-0000-00009F680000}"/>
    <cellStyle name="Izračun 3 2 24 2" xfId="24106" xr:uid="{00000000-0005-0000-0000-0000A0680000}"/>
    <cellStyle name="Izračun 3 2 24 2 2" xfId="24107" xr:uid="{00000000-0005-0000-0000-0000A1680000}"/>
    <cellStyle name="Izračun 3 2 24 3" xfId="24108" xr:uid="{00000000-0005-0000-0000-0000A2680000}"/>
    <cellStyle name="Izračun 3 2 25" xfId="24109" xr:uid="{00000000-0005-0000-0000-0000A3680000}"/>
    <cellStyle name="Izračun 3 2 25 2" xfId="24110" xr:uid="{00000000-0005-0000-0000-0000A4680000}"/>
    <cellStyle name="Izračun 3 2 26" xfId="24111" xr:uid="{00000000-0005-0000-0000-0000A5680000}"/>
    <cellStyle name="Izračun 3 2 27" xfId="46462" xr:uid="{00000000-0005-0000-0000-0000A6680000}"/>
    <cellStyle name="Izračun 3 2 3" xfId="24112" xr:uid="{00000000-0005-0000-0000-0000A7680000}"/>
    <cellStyle name="Izračun 3 2 3 10" xfId="24113" xr:uid="{00000000-0005-0000-0000-0000A8680000}"/>
    <cellStyle name="Izračun 3 2 3 10 2" xfId="24114" xr:uid="{00000000-0005-0000-0000-0000A9680000}"/>
    <cellStyle name="Izračun 3 2 3 10 2 2" xfId="24115" xr:uid="{00000000-0005-0000-0000-0000AA680000}"/>
    <cellStyle name="Izračun 3 2 3 10 2 2 2" xfId="24116" xr:uid="{00000000-0005-0000-0000-0000AB680000}"/>
    <cellStyle name="Izračun 3 2 3 10 2 3" xfId="24117" xr:uid="{00000000-0005-0000-0000-0000AC680000}"/>
    <cellStyle name="Izračun 3 2 3 10 3" xfId="24118" xr:uid="{00000000-0005-0000-0000-0000AD680000}"/>
    <cellStyle name="Izračun 3 2 3 10 3 2" xfId="24119" xr:uid="{00000000-0005-0000-0000-0000AE680000}"/>
    <cellStyle name="Izračun 3 2 3 10 4" xfId="24120" xr:uid="{00000000-0005-0000-0000-0000AF680000}"/>
    <cellStyle name="Izračun 3 2 3 10 5" xfId="50830" xr:uid="{00000000-0005-0000-0000-0000B0680000}"/>
    <cellStyle name="Izračun 3 2 3 11" xfId="24121" xr:uid="{00000000-0005-0000-0000-0000B1680000}"/>
    <cellStyle name="Izračun 3 2 3 11 2" xfId="24122" xr:uid="{00000000-0005-0000-0000-0000B2680000}"/>
    <cellStyle name="Izračun 3 2 3 11 2 2" xfId="24123" xr:uid="{00000000-0005-0000-0000-0000B3680000}"/>
    <cellStyle name="Izračun 3 2 3 11 3" xfId="24124" xr:uid="{00000000-0005-0000-0000-0000B4680000}"/>
    <cellStyle name="Izračun 3 2 3 12" xfId="24125" xr:uid="{00000000-0005-0000-0000-0000B5680000}"/>
    <cellStyle name="Izračun 3 2 3 12 2" xfId="24126" xr:uid="{00000000-0005-0000-0000-0000B6680000}"/>
    <cellStyle name="Izračun 3 2 3 13" xfId="24127" xr:uid="{00000000-0005-0000-0000-0000B7680000}"/>
    <cellStyle name="Izračun 3 2 3 14" xfId="46606" xr:uid="{00000000-0005-0000-0000-0000B8680000}"/>
    <cellStyle name="Izračun 3 2 3 2" xfId="24128" xr:uid="{00000000-0005-0000-0000-0000B9680000}"/>
    <cellStyle name="Izračun 3 2 3 2 2" xfId="24129" xr:uid="{00000000-0005-0000-0000-0000BA680000}"/>
    <cellStyle name="Izračun 3 2 3 2 2 2" xfId="24130" xr:uid="{00000000-0005-0000-0000-0000BB680000}"/>
    <cellStyle name="Izračun 3 2 3 2 2 2 2" xfId="24131" xr:uid="{00000000-0005-0000-0000-0000BC680000}"/>
    <cellStyle name="Izračun 3 2 3 2 2 3" xfId="24132" xr:uid="{00000000-0005-0000-0000-0000BD680000}"/>
    <cellStyle name="Izračun 3 2 3 2 3" xfId="24133" xr:uid="{00000000-0005-0000-0000-0000BE680000}"/>
    <cellStyle name="Izračun 3 2 3 2 3 2" xfId="24134" xr:uid="{00000000-0005-0000-0000-0000BF680000}"/>
    <cellStyle name="Izračun 3 2 3 2 4" xfId="24135" xr:uid="{00000000-0005-0000-0000-0000C0680000}"/>
    <cellStyle name="Izračun 3 2 3 2 5" xfId="47163" xr:uid="{00000000-0005-0000-0000-0000C1680000}"/>
    <cellStyle name="Izračun 3 2 3 3" xfId="24136" xr:uid="{00000000-0005-0000-0000-0000C2680000}"/>
    <cellStyle name="Izračun 3 2 3 3 2" xfId="24137" xr:uid="{00000000-0005-0000-0000-0000C3680000}"/>
    <cellStyle name="Izračun 3 2 3 3 2 2" xfId="24138" xr:uid="{00000000-0005-0000-0000-0000C4680000}"/>
    <cellStyle name="Izračun 3 2 3 3 2 2 2" xfId="24139" xr:uid="{00000000-0005-0000-0000-0000C5680000}"/>
    <cellStyle name="Izračun 3 2 3 3 2 3" xfId="24140" xr:uid="{00000000-0005-0000-0000-0000C6680000}"/>
    <cellStyle name="Izračun 3 2 3 3 3" xfId="24141" xr:uid="{00000000-0005-0000-0000-0000C7680000}"/>
    <cellStyle name="Izračun 3 2 3 3 3 2" xfId="24142" xr:uid="{00000000-0005-0000-0000-0000C8680000}"/>
    <cellStyle name="Izračun 3 2 3 3 4" xfId="24143" xr:uid="{00000000-0005-0000-0000-0000C9680000}"/>
    <cellStyle name="Izračun 3 2 3 3 5" xfId="47762" xr:uid="{00000000-0005-0000-0000-0000CA680000}"/>
    <cellStyle name="Izračun 3 2 3 4" xfId="24144" xr:uid="{00000000-0005-0000-0000-0000CB680000}"/>
    <cellStyle name="Izračun 3 2 3 4 2" xfId="24145" xr:uid="{00000000-0005-0000-0000-0000CC680000}"/>
    <cellStyle name="Izračun 3 2 3 4 2 2" xfId="24146" xr:uid="{00000000-0005-0000-0000-0000CD680000}"/>
    <cellStyle name="Izračun 3 2 3 4 2 2 2" xfId="24147" xr:uid="{00000000-0005-0000-0000-0000CE680000}"/>
    <cellStyle name="Izračun 3 2 3 4 2 3" xfId="24148" xr:uid="{00000000-0005-0000-0000-0000CF680000}"/>
    <cellStyle name="Izračun 3 2 3 4 3" xfId="24149" xr:uid="{00000000-0005-0000-0000-0000D0680000}"/>
    <cellStyle name="Izračun 3 2 3 4 3 2" xfId="24150" xr:uid="{00000000-0005-0000-0000-0000D1680000}"/>
    <cellStyle name="Izračun 3 2 3 4 4" xfId="24151" xr:uid="{00000000-0005-0000-0000-0000D2680000}"/>
    <cellStyle name="Izračun 3 2 3 4 5" xfId="48177" xr:uid="{00000000-0005-0000-0000-0000D3680000}"/>
    <cellStyle name="Izračun 3 2 3 5" xfId="24152" xr:uid="{00000000-0005-0000-0000-0000D4680000}"/>
    <cellStyle name="Izračun 3 2 3 5 2" xfId="24153" xr:uid="{00000000-0005-0000-0000-0000D5680000}"/>
    <cellStyle name="Izračun 3 2 3 5 2 2" xfId="24154" xr:uid="{00000000-0005-0000-0000-0000D6680000}"/>
    <cellStyle name="Izračun 3 2 3 5 2 2 2" xfId="24155" xr:uid="{00000000-0005-0000-0000-0000D7680000}"/>
    <cellStyle name="Izračun 3 2 3 5 2 3" xfId="24156" xr:uid="{00000000-0005-0000-0000-0000D8680000}"/>
    <cellStyle name="Izračun 3 2 3 5 3" xfId="24157" xr:uid="{00000000-0005-0000-0000-0000D9680000}"/>
    <cellStyle name="Izračun 3 2 3 5 3 2" xfId="24158" xr:uid="{00000000-0005-0000-0000-0000DA680000}"/>
    <cellStyle name="Izračun 3 2 3 5 4" xfId="24159" xr:uid="{00000000-0005-0000-0000-0000DB680000}"/>
    <cellStyle name="Izračun 3 2 3 5 5" xfId="48577" xr:uid="{00000000-0005-0000-0000-0000DC680000}"/>
    <cellStyle name="Izračun 3 2 3 6" xfId="24160" xr:uid="{00000000-0005-0000-0000-0000DD680000}"/>
    <cellStyle name="Izračun 3 2 3 6 2" xfId="24161" xr:uid="{00000000-0005-0000-0000-0000DE680000}"/>
    <cellStyle name="Izračun 3 2 3 6 2 2" xfId="24162" xr:uid="{00000000-0005-0000-0000-0000DF680000}"/>
    <cellStyle name="Izračun 3 2 3 6 2 2 2" xfId="24163" xr:uid="{00000000-0005-0000-0000-0000E0680000}"/>
    <cellStyle name="Izračun 3 2 3 6 2 3" xfId="24164" xr:uid="{00000000-0005-0000-0000-0000E1680000}"/>
    <cellStyle name="Izračun 3 2 3 6 3" xfId="24165" xr:uid="{00000000-0005-0000-0000-0000E2680000}"/>
    <cellStyle name="Izračun 3 2 3 6 3 2" xfId="24166" xr:uid="{00000000-0005-0000-0000-0000E3680000}"/>
    <cellStyle name="Izračun 3 2 3 6 4" xfId="24167" xr:uid="{00000000-0005-0000-0000-0000E4680000}"/>
    <cellStyle name="Izračun 3 2 3 6 5" xfId="49157" xr:uid="{00000000-0005-0000-0000-0000E5680000}"/>
    <cellStyle name="Izračun 3 2 3 7" xfId="24168" xr:uid="{00000000-0005-0000-0000-0000E6680000}"/>
    <cellStyle name="Izračun 3 2 3 7 2" xfId="24169" xr:uid="{00000000-0005-0000-0000-0000E7680000}"/>
    <cellStyle name="Izračun 3 2 3 7 2 2" xfId="24170" xr:uid="{00000000-0005-0000-0000-0000E8680000}"/>
    <cellStyle name="Izračun 3 2 3 7 2 2 2" xfId="24171" xr:uid="{00000000-0005-0000-0000-0000E9680000}"/>
    <cellStyle name="Izračun 3 2 3 7 2 3" xfId="24172" xr:uid="{00000000-0005-0000-0000-0000EA680000}"/>
    <cellStyle name="Izračun 3 2 3 7 3" xfId="24173" xr:uid="{00000000-0005-0000-0000-0000EB680000}"/>
    <cellStyle name="Izračun 3 2 3 7 3 2" xfId="24174" xr:uid="{00000000-0005-0000-0000-0000EC680000}"/>
    <cellStyle name="Izračun 3 2 3 7 4" xfId="24175" xr:uid="{00000000-0005-0000-0000-0000ED680000}"/>
    <cellStyle name="Izračun 3 2 3 7 5" xfId="49549" xr:uid="{00000000-0005-0000-0000-0000EE680000}"/>
    <cellStyle name="Izračun 3 2 3 8" xfId="24176" xr:uid="{00000000-0005-0000-0000-0000EF680000}"/>
    <cellStyle name="Izračun 3 2 3 8 2" xfId="24177" xr:uid="{00000000-0005-0000-0000-0000F0680000}"/>
    <cellStyle name="Izračun 3 2 3 8 2 2" xfId="24178" xr:uid="{00000000-0005-0000-0000-0000F1680000}"/>
    <cellStyle name="Izračun 3 2 3 8 2 2 2" xfId="24179" xr:uid="{00000000-0005-0000-0000-0000F2680000}"/>
    <cellStyle name="Izračun 3 2 3 8 2 3" xfId="24180" xr:uid="{00000000-0005-0000-0000-0000F3680000}"/>
    <cellStyle name="Izračun 3 2 3 8 3" xfId="24181" xr:uid="{00000000-0005-0000-0000-0000F4680000}"/>
    <cellStyle name="Izračun 3 2 3 8 3 2" xfId="24182" xr:uid="{00000000-0005-0000-0000-0000F5680000}"/>
    <cellStyle name="Izračun 3 2 3 8 4" xfId="24183" xr:uid="{00000000-0005-0000-0000-0000F6680000}"/>
    <cellStyle name="Izračun 3 2 3 8 5" xfId="49995" xr:uid="{00000000-0005-0000-0000-0000F7680000}"/>
    <cellStyle name="Izračun 3 2 3 9" xfId="24184" xr:uid="{00000000-0005-0000-0000-0000F8680000}"/>
    <cellStyle name="Izračun 3 2 3 9 2" xfId="24185" xr:uid="{00000000-0005-0000-0000-0000F9680000}"/>
    <cellStyle name="Izračun 3 2 3 9 2 2" xfId="24186" xr:uid="{00000000-0005-0000-0000-0000FA680000}"/>
    <cellStyle name="Izračun 3 2 3 9 2 2 2" xfId="24187" xr:uid="{00000000-0005-0000-0000-0000FB680000}"/>
    <cellStyle name="Izračun 3 2 3 9 2 3" xfId="24188" xr:uid="{00000000-0005-0000-0000-0000FC680000}"/>
    <cellStyle name="Izračun 3 2 3 9 3" xfId="24189" xr:uid="{00000000-0005-0000-0000-0000FD680000}"/>
    <cellStyle name="Izračun 3 2 3 9 3 2" xfId="24190" xr:uid="{00000000-0005-0000-0000-0000FE680000}"/>
    <cellStyle name="Izračun 3 2 3 9 4" xfId="24191" xr:uid="{00000000-0005-0000-0000-0000FF680000}"/>
    <cellStyle name="Izračun 3 2 3 9 5" xfId="50403" xr:uid="{00000000-0005-0000-0000-000000690000}"/>
    <cellStyle name="Izračun 3 2 4" xfId="24192" xr:uid="{00000000-0005-0000-0000-000001690000}"/>
    <cellStyle name="Izračun 3 2 4 10" xfId="24193" xr:uid="{00000000-0005-0000-0000-000002690000}"/>
    <cellStyle name="Izračun 3 2 4 10 2" xfId="24194" xr:uid="{00000000-0005-0000-0000-000003690000}"/>
    <cellStyle name="Izračun 3 2 4 10 2 2" xfId="24195" xr:uid="{00000000-0005-0000-0000-000004690000}"/>
    <cellStyle name="Izračun 3 2 4 10 2 2 2" xfId="24196" xr:uid="{00000000-0005-0000-0000-000005690000}"/>
    <cellStyle name="Izračun 3 2 4 10 2 3" xfId="24197" xr:uid="{00000000-0005-0000-0000-000006690000}"/>
    <cellStyle name="Izračun 3 2 4 10 3" xfId="24198" xr:uid="{00000000-0005-0000-0000-000007690000}"/>
    <cellStyle name="Izračun 3 2 4 10 3 2" xfId="24199" xr:uid="{00000000-0005-0000-0000-000008690000}"/>
    <cellStyle name="Izračun 3 2 4 10 4" xfId="24200" xr:uid="{00000000-0005-0000-0000-000009690000}"/>
    <cellStyle name="Izračun 3 2 4 10 5" xfId="50831" xr:uid="{00000000-0005-0000-0000-00000A690000}"/>
    <cellStyle name="Izračun 3 2 4 11" xfId="24201" xr:uid="{00000000-0005-0000-0000-00000B690000}"/>
    <cellStyle name="Izračun 3 2 4 11 2" xfId="24202" xr:uid="{00000000-0005-0000-0000-00000C690000}"/>
    <cellStyle name="Izračun 3 2 4 11 2 2" xfId="24203" xr:uid="{00000000-0005-0000-0000-00000D690000}"/>
    <cellStyle name="Izračun 3 2 4 11 3" xfId="24204" xr:uid="{00000000-0005-0000-0000-00000E690000}"/>
    <cellStyle name="Izračun 3 2 4 12" xfId="24205" xr:uid="{00000000-0005-0000-0000-00000F690000}"/>
    <cellStyle name="Izračun 3 2 4 12 2" xfId="24206" xr:uid="{00000000-0005-0000-0000-000010690000}"/>
    <cellStyle name="Izračun 3 2 4 13" xfId="24207" xr:uid="{00000000-0005-0000-0000-000011690000}"/>
    <cellStyle name="Izračun 3 2 4 14" xfId="46658" xr:uid="{00000000-0005-0000-0000-000012690000}"/>
    <cellStyle name="Izračun 3 2 4 2" xfId="24208" xr:uid="{00000000-0005-0000-0000-000013690000}"/>
    <cellStyle name="Izračun 3 2 4 2 2" xfId="24209" xr:uid="{00000000-0005-0000-0000-000014690000}"/>
    <cellStyle name="Izračun 3 2 4 2 2 2" xfId="24210" xr:uid="{00000000-0005-0000-0000-000015690000}"/>
    <cellStyle name="Izračun 3 2 4 2 2 2 2" xfId="24211" xr:uid="{00000000-0005-0000-0000-000016690000}"/>
    <cellStyle name="Izračun 3 2 4 2 2 3" xfId="24212" xr:uid="{00000000-0005-0000-0000-000017690000}"/>
    <cellStyle name="Izračun 3 2 4 2 3" xfId="24213" xr:uid="{00000000-0005-0000-0000-000018690000}"/>
    <cellStyle name="Izračun 3 2 4 2 3 2" xfId="24214" xr:uid="{00000000-0005-0000-0000-000019690000}"/>
    <cellStyle name="Izračun 3 2 4 2 4" xfId="24215" xr:uid="{00000000-0005-0000-0000-00001A690000}"/>
    <cellStyle name="Izračun 3 2 4 2 5" xfId="47164" xr:uid="{00000000-0005-0000-0000-00001B690000}"/>
    <cellStyle name="Izračun 3 2 4 3" xfId="24216" xr:uid="{00000000-0005-0000-0000-00001C690000}"/>
    <cellStyle name="Izračun 3 2 4 3 2" xfId="24217" xr:uid="{00000000-0005-0000-0000-00001D690000}"/>
    <cellStyle name="Izračun 3 2 4 3 2 2" xfId="24218" xr:uid="{00000000-0005-0000-0000-00001E690000}"/>
    <cellStyle name="Izračun 3 2 4 3 2 2 2" xfId="24219" xr:uid="{00000000-0005-0000-0000-00001F690000}"/>
    <cellStyle name="Izračun 3 2 4 3 2 3" xfId="24220" xr:uid="{00000000-0005-0000-0000-000020690000}"/>
    <cellStyle name="Izračun 3 2 4 3 3" xfId="24221" xr:uid="{00000000-0005-0000-0000-000021690000}"/>
    <cellStyle name="Izračun 3 2 4 3 3 2" xfId="24222" xr:uid="{00000000-0005-0000-0000-000022690000}"/>
    <cellStyle name="Izračun 3 2 4 3 4" xfId="24223" xr:uid="{00000000-0005-0000-0000-000023690000}"/>
    <cellStyle name="Izračun 3 2 4 3 5" xfId="47763" xr:uid="{00000000-0005-0000-0000-000024690000}"/>
    <cellStyle name="Izračun 3 2 4 4" xfId="24224" xr:uid="{00000000-0005-0000-0000-000025690000}"/>
    <cellStyle name="Izračun 3 2 4 4 2" xfId="24225" xr:uid="{00000000-0005-0000-0000-000026690000}"/>
    <cellStyle name="Izračun 3 2 4 4 2 2" xfId="24226" xr:uid="{00000000-0005-0000-0000-000027690000}"/>
    <cellStyle name="Izračun 3 2 4 4 2 2 2" xfId="24227" xr:uid="{00000000-0005-0000-0000-000028690000}"/>
    <cellStyle name="Izračun 3 2 4 4 2 3" xfId="24228" xr:uid="{00000000-0005-0000-0000-000029690000}"/>
    <cellStyle name="Izračun 3 2 4 4 3" xfId="24229" xr:uid="{00000000-0005-0000-0000-00002A690000}"/>
    <cellStyle name="Izračun 3 2 4 4 3 2" xfId="24230" xr:uid="{00000000-0005-0000-0000-00002B690000}"/>
    <cellStyle name="Izračun 3 2 4 4 4" xfId="24231" xr:uid="{00000000-0005-0000-0000-00002C690000}"/>
    <cellStyle name="Izračun 3 2 4 4 5" xfId="48178" xr:uid="{00000000-0005-0000-0000-00002D690000}"/>
    <cellStyle name="Izračun 3 2 4 5" xfId="24232" xr:uid="{00000000-0005-0000-0000-00002E690000}"/>
    <cellStyle name="Izračun 3 2 4 5 2" xfId="24233" xr:uid="{00000000-0005-0000-0000-00002F690000}"/>
    <cellStyle name="Izračun 3 2 4 5 2 2" xfId="24234" xr:uid="{00000000-0005-0000-0000-000030690000}"/>
    <cellStyle name="Izračun 3 2 4 5 2 2 2" xfId="24235" xr:uid="{00000000-0005-0000-0000-000031690000}"/>
    <cellStyle name="Izračun 3 2 4 5 2 3" xfId="24236" xr:uid="{00000000-0005-0000-0000-000032690000}"/>
    <cellStyle name="Izračun 3 2 4 5 3" xfId="24237" xr:uid="{00000000-0005-0000-0000-000033690000}"/>
    <cellStyle name="Izračun 3 2 4 5 3 2" xfId="24238" xr:uid="{00000000-0005-0000-0000-000034690000}"/>
    <cellStyle name="Izračun 3 2 4 5 4" xfId="24239" xr:uid="{00000000-0005-0000-0000-000035690000}"/>
    <cellStyle name="Izračun 3 2 4 5 5" xfId="48578" xr:uid="{00000000-0005-0000-0000-000036690000}"/>
    <cellStyle name="Izračun 3 2 4 6" xfId="24240" xr:uid="{00000000-0005-0000-0000-000037690000}"/>
    <cellStyle name="Izračun 3 2 4 6 2" xfId="24241" xr:uid="{00000000-0005-0000-0000-000038690000}"/>
    <cellStyle name="Izračun 3 2 4 6 2 2" xfId="24242" xr:uid="{00000000-0005-0000-0000-000039690000}"/>
    <cellStyle name="Izračun 3 2 4 6 2 2 2" xfId="24243" xr:uid="{00000000-0005-0000-0000-00003A690000}"/>
    <cellStyle name="Izračun 3 2 4 6 2 3" xfId="24244" xr:uid="{00000000-0005-0000-0000-00003B690000}"/>
    <cellStyle name="Izračun 3 2 4 6 3" xfId="24245" xr:uid="{00000000-0005-0000-0000-00003C690000}"/>
    <cellStyle name="Izračun 3 2 4 6 3 2" xfId="24246" xr:uid="{00000000-0005-0000-0000-00003D690000}"/>
    <cellStyle name="Izračun 3 2 4 6 4" xfId="24247" xr:uid="{00000000-0005-0000-0000-00003E690000}"/>
    <cellStyle name="Izračun 3 2 4 6 5" xfId="49158" xr:uid="{00000000-0005-0000-0000-00003F690000}"/>
    <cellStyle name="Izračun 3 2 4 7" xfId="24248" xr:uid="{00000000-0005-0000-0000-000040690000}"/>
    <cellStyle name="Izračun 3 2 4 7 2" xfId="24249" xr:uid="{00000000-0005-0000-0000-000041690000}"/>
    <cellStyle name="Izračun 3 2 4 7 2 2" xfId="24250" xr:uid="{00000000-0005-0000-0000-000042690000}"/>
    <cellStyle name="Izračun 3 2 4 7 2 2 2" xfId="24251" xr:uid="{00000000-0005-0000-0000-000043690000}"/>
    <cellStyle name="Izračun 3 2 4 7 2 3" xfId="24252" xr:uid="{00000000-0005-0000-0000-000044690000}"/>
    <cellStyle name="Izračun 3 2 4 7 3" xfId="24253" xr:uid="{00000000-0005-0000-0000-000045690000}"/>
    <cellStyle name="Izračun 3 2 4 7 3 2" xfId="24254" xr:uid="{00000000-0005-0000-0000-000046690000}"/>
    <cellStyle name="Izračun 3 2 4 7 4" xfId="24255" xr:uid="{00000000-0005-0000-0000-000047690000}"/>
    <cellStyle name="Izračun 3 2 4 7 5" xfId="49550" xr:uid="{00000000-0005-0000-0000-000048690000}"/>
    <cellStyle name="Izračun 3 2 4 8" xfId="24256" xr:uid="{00000000-0005-0000-0000-000049690000}"/>
    <cellStyle name="Izračun 3 2 4 8 2" xfId="24257" xr:uid="{00000000-0005-0000-0000-00004A690000}"/>
    <cellStyle name="Izračun 3 2 4 8 2 2" xfId="24258" xr:uid="{00000000-0005-0000-0000-00004B690000}"/>
    <cellStyle name="Izračun 3 2 4 8 2 2 2" xfId="24259" xr:uid="{00000000-0005-0000-0000-00004C690000}"/>
    <cellStyle name="Izračun 3 2 4 8 2 3" xfId="24260" xr:uid="{00000000-0005-0000-0000-00004D690000}"/>
    <cellStyle name="Izračun 3 2 4 8 3" xfId="24261" xr:uid="{00000000-0005-0000-0000-00004E690000}"/>
    <cellStyle name="Izračun 3 2 4 8 3 2" xfId="24262" xr:uid="{00000000-0005-0000-0000-00004F690000}"/>
    <cellStyle name="Izračun 3 2 4 8 4" xfId="24263" xr:uid="{00000000-0005-0000-0000-000050690000}"/>
    <cellStyle name="Izračun 3 2 4 8 5" xfId="49996" xr:uid="{00000000-0005-0000-0000-000051690000}"/>
    <cellStyle name="Izračun 3 2 4 9" xfId="24264" xr:uid="{00000000-0005-0000-0000-000052690000}"/>
    <cellStyle name="Izračun 3 2 4 9 2" xfId="24265" xr:uid="{00000000-0005-0000-0000-000053690000}"/>
    <cellStyle name="Izračun 3 2 4 9 2 2" xfId="24266" xr:uid="{00000000-0005-0000-0000-000054690000}"/>
    <cellStyle name="Izračun 3 2 4 9 2 2 2" xfId="24267" xr:uid="{00000000-0005-0000-0000-000055690000}"/>
    <cellStyle name="Izračun 3 2 4 9 2 3" xfId="24268" xr:uid="{00000000-0005-0000-0000-000056690000}"/>
    <cellStyle name="Izračun 3 2 4 9 3" xfId="24269" xr:uid="{00000000-0005-0000-0000-000057690000}"/>
    <cellStyle name="Izračun 3 2 4 9 3 2" xfId="24270" xr:uid="{00000000-0005-0000-0000-000058690000}"/>
    <cellStyle name="Izračun 3 2 4 9 4" xfId="24271" xr:uid="{00000000-0005-0000-0000-000059690000}"/>
    <cellStyle name="Izračun 3 2 4 9 5" xfId="50404" xr:uid="{00000000-0005-0000-0000-00005A690000}"/>
    <cellStyle name="Izračun 3 2 5" xfId="24272" xr:uid="{00000000-0005-0000-0000-00005B690000}"/>
    <cellStyle name="Izračun 3 2 5 10" xfId="24273" xr:uid="{00000000-0005-0000-0000-00005C690000}"/>
    <cellStyle name="Izračun 3 2 5 10 2" xfId="24274" xr:uid="{00000000-0005-0000-0000-00005D690000}"/>
    <cellStyle name="Izračun 3 2 5 10 2 2" xfId="24275" xr:uid="{00000000-0005-0000-0000-00005E690000}"/>
    <cellStyle name="Izračun 3 2 5 10 2 2 2" xfId="24276" xr:uid="{00000000-0005-0000-0000-00005F690000}"/>
    <cellStyle name="Izračun 3 2 5 10 2 3" xfId="24277" xr:uid="{00000000-0005-0000-0000-000060690000}"/>
    <cellStyle name="Izračun 3 2 5 10 3" xfId="24278" xr:uid="{00000000-0005-0000-0000-000061690000}"/>
    <cellStyle name="Izračun 3 2 5 10 3 2" xfId="24279" xr:uid="{00000000-0005-0000-0000-000062690000}"/>
    <cellStyle name="Izračun 3 2 5 10 4" xfId="24280" xr:uid="{00000000-0005-0000-0000-000063690000}"/>
    <cellStyle name="Izračun 3 2 5 10 5" xfId="50832" xr:uid="{00000000-0005-0000-0000-000064690000}"/>
    <cellStyle name="Izračun 3 2 5 11" xfId="24281" xr:uid="{00000000-0005-0000-0000-000065690000}"/>
    <cellStyle name="Izračun 3 2 5 11 2" xfId="24282" xr:uid="{00000000-0005-0000-0000-000066690000}"/>
    <cellStyle name="Izračun 3 2 5 11 2 2" xfId="24283" xr:uid="{00000000-0005-0000-0000-000067690000}"/>
    <cellStyle name="Izračun 3 2 5 11 3" xfId="24284" xr:uid="{00000000-0005-0000-0000-000068690000}"/>
    <cellStyle name="Izračun 3 2 5 12" xfId="24285" xr:uid="{00000000-0005-0000-0000-000069690000}"/>
    <cellStyle name="Izračun 3 2 5 12 2" xfId="24286" xr:uid="{00000000-0005-0000-0000-00006A690000}"/>
    <cellStyle name="Izračun 3 2 5 13" xfId="24287" xr:uid="{00000000-0005-0000-0000-00006B690000}"/>
    <cellStyle name="Izračun 3 2 5 14" xfId="46679" xr:uid="{00000000-0005-0000-0000-00006C690000}"/>
    <cellStyle name="Izračun 3 2 5 2" xfId="24288" xr:uid="{00000000-0005-0000-0000-00006D690000}"/>
    <cellStyle name="Izračun 3 2 5 2 2" xfId="24289" xr:uid="{00000000-0005-0000-0000-00006E690000}"/>
    <cellStyle name="Izračun 3 2 5 2 2 2" xfId="24290" xr:uid="{00000000-0005-0000-0000-00006F690000}"/>
    <cellStyle name="Izračun 3 2 5 2 2 2 2" xfId="24291" xr:uid="{00000000-0005-0000-0000-000070690000}"/>
    <cellStyle name="Izračun 3 2 5 2 2 3" xfId="24292" xr:uid="{00000000-0005-0000-0000-000071690000}"/>
    <cellStyle name="Izračun 3 2 5 2 3" xfId="24293" xr:uid="{00000000-0005-0000-0000-000072690000}"/>
    <cellStyle name="Izračun 3 2 5 2 3 2" xfId="24294" xr:uid="{00000000-0005-0000-0000-000073690000}"/>
    <cellStyle name="Izračun 3 2 5 2 4" xfId="24295" xr:uid="{00000000-0005-0000-0000-000074690000}"/>
    <cellStyle name="Izračun 3 2 5 2 5" xfId="47165" xr:uid="{00000000-0005-0000-0000-000075690000}"/>
    <cellStyle name="Izračun 3 2 5 3" xfId="24296" xr:uid="{00000000-0005-0000-0000-000076690000}"/>
    <cellStyle name="Izračun 3 2 5 3 2" xfId="24297" xr:uid="{00000000-0005-0000-0000-000077690000}"/>
    <cellStyle name="Izračun 3 2 5 3 2 2" xfId="24298" xr:uid="{00000000-0005-0000-0000-000078690000}"/>
    <cellStyle name="Izračun 3 2 5 3 2 2 2" xfId="24299" xr:uid="{00000000-0005-0000-0000-000079690000}"/>
    <cellStyle name="Izračun 3 2 5 3 2 3" xfId="24300" xr:uid="{00000000-0005-0000-0000-00007A690000}"/>
    <cellStyle name="Izračun 3 2 5 3 3" xfId="24301" xr:uid="{00000000-0005-0000-0000-00007B690000}"/>
    <cellStyle name="Izračun 3 2 5 3 3 2" xfId="24302" xr:uid="{00000000-0005-0000-0000-00007C690000}"/>
    <cellStyle name="Izračun 3 2 5 3 4" xfId="24303" xr:uid="{00000000-0005-0000-0000-00007D690000}"/>
    <cellStyle name="Izračun 3 2 5 3 5" xfId="47764" xr:uid="{00000000-0005-0000-0000-00007E690000}"/>
    <cellStyle name="Izračun 3 2 5 4" xfId="24304" xr:uid="{00000000-0005-0000-0000-00007F690000}"/>
    <cellStyle name="Izračun 3 2 5 4 2" xfId="24305" xr:uid="{00000000-0005-0000-0000-000080690000}"/>
    <cellStyle name="Izračun 3 2 5 4 2 2" xfId="24306" xr:uid="{00000000-0005-0000-0000-000081690000}"/>
    <cellStyle name="Izračun 3 2 5 4 2 2 2" xfId="24307" xr:uid="{00000000-0005-0000-0000-000082690000}"/>
    <cellStyle name="Izračun 3 2 5 4 2 3" xfId="24308" xr:uid="{00000000-0005-0000-0000-000083690000}"/>
    <cellStyle name="Izračun 3 2 5 4 3" xfId="24309" xr:uid="{00000000-0005-0000-0000-000084690000}"/>
    <cellStyle name="Izračun 3 2 5 4 3 2" xfId="24310" xr:uid="{00000000-0005-0000-0000-000085690000}"/>
    <cellStyle name="Izračun 3 2 5 4 4" xfId="24311" xr:uid="{00000000-0005-0000-0000-000086690000}"/>
    <cellStyle name="Izračun 3 2 5 4 5" xfId="48179" xr:uid="{00000000-0005-0000-0000-000087690000}"/>
    <cellStyle name="Izračun 3 2 5 5" xfId="24312" xr:uid="{00000000-0005-0000-0000-000088690000}"/>
    <cellStyle name="Izračun 3 2 5 5 2" xfId="24313" xr:uid="{00000000-0005-0000-0000-000089690000}"/>
    <cellStyle name="Izračun 3 2 5 5 2 2" xfId="24314" xr:uid="{00000000-0005-0000-0000-00008A690000}"/>
    <cellStyle name="Izračun 3 2 5 5 2 2 2" xfId="24315" xr:uid="{00000000-0005-0000-0000-00008B690000}"/>
    <cellStyle name="Izračun 3 2 5 5 2 3" xfId="24316" xr:uid="{00000000-0005-0000-0000-00008C690000}"/>
    <cellStyle name="Izračun 3 2 5 5 3" xfId="24317" xr:uid="{00000000-0005-0000-0000-00008D690000}"/>
    <cellStyle name="Izračun 3 2 5 5 3 2" xfId="24318" xr:uid="{00000000-0005-0000-0000-00008E690000}"/>
    <cellStyle name="Izračun 3 2 5 5 4" xfId="24319" xr:uid="{00000000-0005-0000-0000-00008F690000}"/>
    <cellStyle name="Izračun 3 2 5 5 5" xfId="48579" xr:uid="{00000000-0005-0000-0000-000090690000}"/>
    <cellStyle name="Izračun 3 2 5 6" xfId="24320" xr:uid="{00000000-0005-0000-0000-000091690000}"/>
    <cellStyle name="Izračun 3 2 5 6 2" xfId="24321" xr:uid="{00000000-0005-0000-0000-000092690000}"/>
    <cellStyle name="Izračun 3 2 5 6 2 2" xfId="24322" xr:uid="{00000000-0005-0000-0000-000093690000}"/>
    <cellStyle name="Izračun 3 2 5 6 2 2 2" xfId="24323" xr:uid="{00000000-0005-0000-0000-000094690000}"/>
    <cellStyle name="Izračun 3 2 5 6 2 3" xfId="24324" xr:uid="{00000000-0005-0000-0000-000095690000}"/>
    <cellStyle name="Izračun 3 2 5 6 3" xfId="24325" xr:uid="{00000000-0005-0000-0000-000096690000}"/>
    <cellStyle name="Izračun 3 2 5 6 3 2" xfId="24326" xr:uid="{00000000-0005-0000-0000-000097690000}"/>
    <cellStyle name="Izračun 3 2 5 6 4" xfId="24327" xr:uid="{00000000-0005-0000-0000-000098690000}"/>
    <cellStyle name="Izračun 3 2 5 6 5" xfId="49159" xr:uid="{00000000-0005-0000-0000-000099690000}"/>
    <cellStyle name="Izračun 3 2 5 7" xfId="24328" xr:uid="{00000000-0005-0000-0000-00009A690000}"/>
    <cellStyle name="Izračun 3 2 5 7 2" xfId="24329" xr:uid="{00000000-0005-0000-0000-00009B690000}"/>
    <cellStyle name="Izračun 3 2 5 7 2 2" xfId="24330" xr:uid="{00000000-0005-0000-0000-00009C690000}"/>
    <cellStyle name="Izračun 3 2 5 7 2 2 2" xfId="24331" xr:uid="{00000000-0005-0000-0000-00009D690000}"/>
    <cellStyle name="Izračun 3 2 5 7 2 3" xfId="24332" xr:uid="{00000000-0005-0000-0000-00009E690000}"/>
    <cellStyle name="Izračun 3 2 5 7 3" xfId="24333" xr:uid="{00000000-0005-0000-0000-00009F690000}"/>
    <cellStyle name="Izračun 3 2 5 7 3 2" xfId="24334" xr:uid="{00000000-0005-0000-0000-0000A0690000}"/>
    <cellStyle name="Izračun 3 2 5 7 4" xfId="24335" xr:uid="{00000000-0005-0000-0000-0000A1690000}"/>
    <cellStyle name="Izračun 3 2 5 7 5" xfId="49551" xr:uid="{00000000-0005-0000-0000-0000A2690000}"/>
    <cellStyle name="Izračun 3 2 5 8" xfId="24336" xr:uid="{00000000-0005-0000-0000-0000A3690000}"/>
    <cellStyle name="Izračun 3 2 5 8 2" xfId="24337" xr:uid="{00000000-0005-0000-0000-0000A4690000}"/>
    <cellStyle name="Izračun 3 2 5 8 2 2" xfId="24338" xr:uid="{00000000-0005-0000-0000-0000A5690000}"/>
    <cellStyle name="Izračun 3 2 5 8 2 2 2" xfId="24339" xr:uid="{00000000-0005-0000-0000-0000A6690000}"/>
    <cellStyle name="Izračun 3 2 5 8 2 3" xfId="24340" xr:uid="{00000000-0005-0000-0000-0000A7690000}"/>
    <cellStyle name="Izračun 3 2 5 8 3" xfId="24341" xr:uid="{00000000-0005-0000-0000-0000A8690000}"/>
    <cellStyle name="Izračun 3 2 5 8 3 2" xfId="24342" xr:uid="{00000000-0005-0000-0000-0000A9690000}"/>
    <cellStyle name="Izračun 3 2 5 8 4" xfId="24343" xr:uid="{00000000-0005-0000-0000-0000AA690000}"/>
    <cellStyle name="Izračun 3 2 5 8 5" xfId="49997" xr:uid="{00000000-0005-0000-0000-0000AB690000}"/>
    <cellStyle name="Izračun 3 2 5 9" xfId="24344" xr:uid="{00000000-0005-0000-0000-0000AC690000}"/>
    <cellStyle name="Izračun 3 2 5 9 2" xfId="24345" xr:uid="{00000000-0005-0000-0000-0000AD690000}"/>
    <cellStyle name="Izračun 3 2 5 9 2 2" xfId="24346" xr:uid="{00000000-0005-0000-0000-0000AE690000}"/>
    <cellStyle name="Izračun 3 2 5 9 2 2 2" xfId="24347" xr:uid="{00000000-0005-0000-0000-0000AF690000}"/>
    <cellStyle name="Izračun 3 2 5 9 2 3" xfId="24348" xr:uid="{00000000-0005-0000-0000-0000B0690000}"/>
    <cellStyle name="Izračun 3 2 5 9 3" xfId="24349" xr:uid="{00000000-0005-0000-0000-0000B1690000}"/>
    <cellStyle name="Izračun 3 2 5 9 3 2" xfId="24350" xr:uid="{00000000-0005-0000-0000-0000B2690000}"/>
    <cellStyle name="Izračun 3 2 5 9 4" xfId="24351" xr:uid="{00000000-0005-0000-0000-0000B3690000}"/>
    <cellStyle name="Izračun 3 2 5 9 5" xfId="50405" xr:uid="{00000000-0005-0000-0000-0000B4690000}"/>
    <cellStyle name="Izračun 3 2 6" xfId="24352" xr:uid="{00000000-0005-0000-0000-0000B5690000}"/>
    <cellStyle name="Izračun 3 2 6 10" xfId="24353" xr:uid="{00000000-0005-0000-0000-0000B6690000}"/>
    <cellStyle name="Izračun 3 2 6 10 2" xfId="24354" xr:uid="{00000000-0005-0000-0000-0000B7690000}"/>
    <cellStyle name="Izračun 3 2 6 10 2 2" xfId="24355" xr:uid="{00000000-0005-0000-0000-0000B8690000}"/>
    <cellStyle name="Izračun 3 2 6 10 2 2 2" xfId="24356" xr:uid="{00000000-0005-0000-0000-0000B9690000}"/>
    <cellStyle name="Izračun 3 2 6 10 2 3" xfId="24357" xr:uid="{00000000-0005-0000-0000-0000BA690000}"/>
    <cellStyle name="Izračun 3 2 6 10 3" xfId="24358" xr:uid="{00000000-0005-0000-0000-0000BB690000}"/>
    <cellStyle name="Izračun 3 2 6 10 3 2" xfId="24359" xr:uid="{00000000-0005-0000-0000-0000BC690000}"/>
    <cellStyle name="Izračun 3 2 6 10 4" xfId="24360" xr:uid="{00000000-0005-0000-0000-0000BD690000}"/>
    <cellStyle name="Izračun 3 2 6 10 5" xfId="50833" xr:uid="{00000000-0005-0000-0000-0000BE690000}"/>
    <cellStyle name="Izračun 3 2 6 11" xfId="24361" xr:uid="{00000000-0005-0000-0000-0000BF690000}"/>
    <cellStyle name="Izračun 3 2 6 11 2" xfId="24362" xr:uid="{00000000-0005-0000-0000-0000C0690000}"/>
    <cellStyle name="Izračun 3 2 6 11 2 2" xfId="24363" xr:uid="{00000000-0005-0000-0000-0000C1690000}"/>
    <cellStyle name="Izračun 3 2 6 11 3" xfId="24364" xr:uid="{00000000-0005-0000-0000-0000C2690000}"/>
    <cellStyle name="Izračun 3 2 6 12" xfId="24365" xr:uid="{00000000-0005-0000-0000-0000C3690000}"/>
    <cellStyle name="Izračun 3 2 6 12 2" xfId="24366" xr:uid="{00000000-0005-0000-0000-0000C4690000}"/>
    <cellStyle name="Izračun 3 2 6 13" xfId="24367" xr:uid="{00000000-0005-0000-0000-0000C5690000}"/>
    <cellStyle name="Izračun 3 2 6 14" xfId="46567" xr:uid="{00000000-0005-0000-0000-0000C6690000}"/>
    <cellStyle name="Izračun 3 2 6 2" xfId="24368" xr:uid="{00000000-0005-0000-0000-0000C7690000}"/>
    <cellStyle name="Izračun 3 2 6 2 2" xfId="24369" xr:uid="{00000000-0005-0000-0000-0000C8690000}"/>
    <cellStyle name="Izračun 3 2 6 2 2 2" xfId="24370" xr:uid="{00000000-0005-0000-0000-0000C9690000}"/>
    <cellStyle name="Izračun 3 2 6 2 2 2 2" xfId="24371" xr:uid="{00000000-0005-0000-0000-0000CA690000}"/>
    <cellStyle name="Izračun 3 2 6 2 2 3" xfId="24372" xr:uid="{00000000-0005-0000-0000-0000CB690000}"/>
    <cellStyle name="Izračun 3 2 6 2 3" xfId="24373" xr:uid="{00000000-0005-0000-0000-0000CC690000}"/>
    <cellStyle name="Izračun 3 2 6 2 3 2" xfId="24374" xr:uid="{00000000-0005-0000-0000-0000CD690000}"/>
    <cellStyle name="Izračun 3 2 6 2 4" xfId="24375" xr:uid="{00000000-0005-0000-0000-0000CE690000}"/>
    <cellStyle name="Izračun 3 2 6 2 5" xfId="47166" xr:uid="{00000000-0005-0000-0000-0000CF690000}"/>
    <cellStyle name="Izračun 3 2 6 3" xfId="24376" xr:uid="{00000000-0005-0000-0000-0000D0690000}"/>
    <cellStyle name="Izračun 3 2 6 3 2" xfId="24377" xr:uid="{00000000-0005-0000-0000-0000D1690000}"/>
    <cellStyle name="Izračun 3 2 6 3 2 2" xfId="24378" xr:uid="{00000000-0005-0000-0000-0000D2690000}"/>
    <cellStyle name="Izračun 3 2 6 3 2 2 2" xfId="24379" xr:uid="{00000000-0005-0000-0000-0000D3690000}"/>
    <cellStyle name="Izračun 3 2 6 3 2 3" xfId="24380" xr:uid="{00000000-0005-0000-0000-0000D4690000}"/>
    <cellStyle name="Izračun 3 2 6 3 3" xfId="24381" xr:uid="{00000000-0005-0000-0000-0000D5690000}"/>
    <cellStyle name="Izračun 3 2 6 3 3 2" xfId="24382" xr:uid="{00000000-0005-0000-0000-0000D6690000}"/>
    <cellStyle name="Izračun 3 2 6 3 4" xfId="24383" xr:uid="{00000000-0005-0000-0000-0000D7690000}"/>
    <cellStyle name="Izračun 3 2 6 3 5" xfId="47765" xr:uid="{00000000-0005-0000-0000-0000D8690000}"/>
    <cellStyle name="Izračun 3 2 6 4" xfId="24384" xr:uid="{00000000-0005-0000-0000-0000D9690000}"/>
    <cellStyle name="Izračun 3 2 6 4 2" xfId="24385" xr:uid="{00000000-0005-0000-0000-0000DA690000}"/>
    <cellStyle name="Izračun 3 2 6 4 2 2" xfId="24386" xr:uid="{00000000-0005-0000-0000-0000DB690000}"/>
    <cellStyle name="Izračun 3 2 6 4 2 2 2" xfId="24387" xr:uid="{00000000-0005-0000-0000-0000DC690000}"/>
    <cellStyle name="Izračun 3 2 6 4 2 3" xfId="24388" xr:uid="{00000000-0005-0000-0000-0000DD690000}"/>
    <cellStyle name="Izračun 3 2 6 4 3" xfId="24389" xr:uid="{00000000-0005-0000-0000-0000DE690000}"/>
    <cellStyle name="Izračun 3 2 6 4 3 2" xfId="24390" xr:uid="{00000000-0005-0000-0000-0000DF690000}"/>
    <cellStyle name="Izračun 3 2 6 4 4" xfId="24391" xr:uid="{00000000-0005-0000-0000-0000E0690000}"/>
    <cellStyle name="Izračun 3 2 6 4 5" xfId="48180" xr:uid="{00000000-0005-0000-0000-0000E1690000}"/>
    <cellStyle name="Izračun 3 2 6 5" xfId="24392" xr:uid="{00000000-0005-0000-0000-0000E2690000}"/>
    <cellStyle name="Izračun 3 2 6 5 2" xfId="24393" xr:uid="{00000000-0005-0000-0000-0000E3690000}"/>
    <cellStyle name="Izračun 3 2 6 5 2 2" xfId="24394" xr:uid="{00000000-0005-0000-0000-0000E4690000}"/>
    <cellStyle name="Izračun 3 2 6 5 2 2 2" xfId="24395" xr:uid="{00000000-0005-0000-0000-0000E5690000}"/>
    <cellStyle name="Izračun 3 2 6 5 2 3" xfId="24396" xr:uid="{00000000-0005-0000-0000-0000E6690000}"/>
    <cellStyle name="Izračun 3 2 6 5 3" xfId="24397" xr:uid="{00000000-0005-0000-0000-0000E7690000}"/>
    <cellStyle name="Izračun 3 2 6 5 3 2" xfId="24398" xr:uid="{00000000-0005-0000-0000-0000E8690000}"/>
    <cellStyle name="Izračun 3 2 6 5 4" xfId="24399" xr:uid="{00000000-0005-0000-0000-0000E9690000}"/>
    <cellStyle name="Izračun 3 2 6 5 5" xfId="48580" xr:uid="{00000000-0005-0000-0000-0000EA690000}"/>
    <cellStyle name="Izračun 3 2 6 6" xfId="24400" xr:uid="{00000000-0005-0000-0000-0000EB690000}"/>
    <cellStyle name="Izračun 3 2 6 6 2" xfId="24401" xr:uid="{00000000-0005-0000-0000-0000EC690000}"/>
    <cellStyle name="Izračun 3 2 6 6 2 2" xfId="24402" xr:uid="{00000000-0005-0000-0000-0000ED690000}"/>
    <cellStyle name="Izračun 3 2 6 6 2 2 2" xfId="24403" xr:uid="{00000000-0005-0000-0000-0000EE690000}"/>
    <cellStyle name="Izračun 3 2 6 6 2 3" xfId="24404" xr:uid="{00000000-0005-0000-0000-0000EF690000}"/>
    <cellStyle name="Izračun 3 2 6 6 3" xfId="24405" xr:uid="{00000000-0005-0000-0000-0000F0690000}"/>
    <cellStyle name="Izračun 3 2 6 6 3 2" xfId="24406" xr:uid="{00000000-0005-0000-0000-0000F1690000}"/>
    <cellStyle name="Izračun 3 2 6 6 4" xfId="24407" xr:uid="{00000000-0005-0000-0000-0000F2690000}"/>
    <cellStyle name="Izračun 3 2 6 6 5" xfId="49160" xr:uid="{00000000-0005-0000-0000-0000F3690000}"/>
    <cellStyle name="Izračun 3 2 6 7" xfId="24408" xr:uid="{00000000-0005-0000-0000-0000F4690000}"/>
    <cellStyle name="Izračun 3 2 6 7 2" xfId="24409" xr:uid="{00000000-0005-0000-0000-0000F5690000}"/>
    <cellStyle name="Izračun 3 2 6 7 2 2" xfId="24410" xr:uid="{00000000-0005-0000-0000-0000F6690000}"/>
    <cellStyle name="Izračun 3 2 6 7 2 2 2" xfId="24411" xr:uid="{00000000-0005-0000-0000-0000F7690000}"/>
    <cellStyle name="Izračun 3 2 6 7 2 3" xfId="24412" xr:uid="{00000000-0005-0000-0000-0000F8690000}"/>
    <cellStyle name="Izračun 3 2 6 7 3" xfId="24413" xr:uid="{00000000-0005-0000-0000-0000F9690000}"/>
    <cellStyle name="Izračun 3 2 6 7 3 2" xfId="24414" xr:uid="{00000000-0005-0000-0000-0000FA690000}"/>
    <cellStyle name="Izračun 3 2 6 7 4" xfId="24415" xr:uid="{00000000-0005-0000-0000-0000FB690000}"/>
    <cellStyle name="Izračun 3 2 6 7 5" xfId="49552" xr:uid="{00000000-0005-0000-0000-0000FC690000}"/>
    <cellStyle name="Izračun 3 2 6 8" xfId="24416" xr:uid="{00000000-0005-0000-0000-0000FD690000}"/>
    <cellStyle name="Izračun 3 2 6 8 2" xfId="24417" xr:uid="{00000000-0005-0000-0000-0000FE690000}"/>
    <cellStyle name="Izračun 3 2 6 8 2 2" xfId="24418" xr:uid="{00000000-0005-0000-0000-0000FF690000}"/>
    <cellStyle name="Izračun 3 2 6 8 2 2 2" xfId="24419" xr:uid="{00000000-0005-0000-0000-0000006A0000}"/>
    <cellStyle name="Izračun 3 2 6 8 2 3" xfId="24420" xr:uid="{00000000-0005-0000-0000-0000016A0000}"/>
    <cellStyle name="Izračun 3 2 6 8 3" xfId="24421" xr:uid="{00000000-0005-0000-0000-0000026A0000}"/>
    <cellStyle name="Izračun 3 2 6 8 3 2" xfId="24422" xr:uid="{00000000-0005-0000-0000-0000036A0000}"/>
    <cellStyle name="Izračun 3 2 6 8 4" xfId="24423" xr:uid="{00000000-0005-0000-0000-0000046A0000}"/>
    <cellStyle name="Izračun 3 2 6 8 5" xfId="49998" xr:uid="{00000000-0005-0000-0000-0000056A0000}"/>
    <cellStyle name="Izračun 3 2 6 9" xfId="24424" xr:uid="{00000000-0005-0000-0000-0000066A0000}"/>
    <cellStyle name="Izračun 3 2 6 9 2" xfId="24425" xr:uid="{00000000-0005-0000-0000-0000076A0000}"/>
    <cellStyle name="Izračun 3 2 6 9 2 2" xfId="24426" xr:uid="{00000000-0005-0000-0000-0000086A0000}"/>
    <cellStyle name="Izračun 3 2 6 9 2 2 2" xfId="24427" xr:uid="{00000000-0005-0000-0000-0000096A0000}"/>
    <cellStyle name="Izračun 3 2 6 9 2 3" xfId="24428" xr:uid="{00000000-0005-0000-0000-00000A6A0000}"/>
    <cellStyle name="Izračun 3 2 6 9 3" xfId="24429" xr:uid="{00000000-0005-0000-0000-00000B6A0000}"/>
    <cellStyle name="Izračun 3 2 6 9 3 2" xfId="24430" xr:uid="{00000000-0005-0000-0000-00000C6A0000}"/>
    <cellStyle name="Izračun 3 2 6 9 4" xfId="24431" xr:uid="{00000000-0005-0000-0000-00000D6A0000}"/>
    <cellStyle name="Izračun 3 2 6 9 5" xfId="50406" xr:uid="{00000000-0005-0000-0000-00000E6A0000}"/>
    <cellStyle name="Izračun 3 2 7" xfId="24432" xr:uid="{00000000-0005-0000-0000-00000F6A0000}"/>
    <cellStyle name="Izračun 3 2 7 10" xfId="24433" xr:uid="{00000000-0005-0000-0000-0000106A0000}"/>
    <cellStyle name="Izračun 3 2 7 10 2" xfId="24434" xr:uid="{00000000-0005-0000-0000-0000116A0000}"/>
    <cellStyle name="Izračun 3 2 7 10 2 2" xfId="24435" xr:uid="{00000000-0005-0000-0000-0000126A0000}"/>
    <cellStyle name="Izračun 3 2 7 10 2 2 2" xfId="24436" xr:uid="{00000000-0005-0000-0000-0000136A0000}"/>
    <cellStyle name="Izračun 3 2 7 10 2 3" xfId="24437" xr:uid="{00000000-0005-0000-0000-0000146A0000}"/>
    <cellStyle name="Izračun 3 2 7 10 3" xfId="24438" xr:uid="{00000000-0005-0000-0000-0000156A0000}"/>
    <cellStyle name="Izračun 3 2 7 10 3 2" xfId="24439" xr:uid="{00000000-0005-0000-0000-0000166A0000}"/>
    <cellStyle name="Izračun 3 2 7 10 4" xfId="24440" xr:uid="{00000000-0005-0000-0000-0000176A0000}"/>
    <cellStyle name="Izračun 3 2 7 10 5" xfId="50834" xr:uid="{00000000-0005-0000-0000-0000186A0000}"/>
    <cellStyle name="Izračun 3 2 7 11" xfId="24441" xr:uid="{00000000-0005-0000-0000-0000196A0000}"/>
    <cellStyle name="Izračun 3 2 7 11 2" xfId="24442" xr:uid="{00000000-0005-0000-0000-00001A6A0000}"/>
    <cellStyle name="Izračun 3 2 7 11 2 2" xfId="24443" xr:uid="{00000000-0005-0000-0000-00001B6A0000}"/>
    <cellStyle name="Izračun 3 2 7 11 3" xfId="24444" xr:uid="{00000000-0005-0000-0000-00001C6A0000}"/>
    <cellStyle name="Izračun 3 2 7 12" xfId="24445" xr:uid="{00000000-0005-0000-0000-00001D6A0000}"/>
    <cellStyle name="Izračun 3 2 7 12 2" xfId="24446" xr:uid="{00000000-0005-0000-0000-00001E6A0000}"/>
    <cellStyle name="Izračun 3 2 7 13" xfId="24447" xr:uid="{00000000-0005-0000-0000-00001F6A0000}"/>
    <cellStyle name="Izračun 3 2 7 14" xfId="46799" xr:uid="{00000000-0005-0000-0000-0000206A0000}"/>
    <cellStyle name="Izračun 3 2 7 2" xfId="24448" xr:uid="{00000000-0005-0000-0000-0000216A0000}"/>
    <cellStyle name="Izračun 3 2 7 2 2" xfId="24449" xr:uid="{00000000-0005-0000-0000-0000226A0000}"/>
    <cellStyle name="Izračun 3 2 7 2 2 2" xfId="24450" xr:uid="{00000000-0005-0000-0000-0000236A0000}"/>
    <cellStyle name="Izračun 3 2 7 2 2 2 2" xfId="24451" xr:uid="{00000000-0005-0000-0000-0000246A0000}"/>
    <cellStyle name="Izračun 3 2 7 2 2 3" xfId="24452" xr:uid="{00000000-0005-0000-0000-0000256A0000}"/>
    <cellStyle name="Izračun 3 2 7 2 3" xfId="24453" xr:uid="{00000000-0005-0000-0000-0000266A0000}"/>
    <cellStyle name="Izračun 3 2 7 2 3 2" xfId="24454" xr:uid="{00000000-0005-0000-0000-0000276A0000}"/>
    <cellStyle name="Izračun 3 2 7 2 4" xfId="24455" xr:uid="{00000000-0005-0000-0000-0000286A0000}"/>
    <cellStyle name="Izračun 3 2 7 2 5" xfId="47167" xr:uid="{00000000-0005-0000-0000-0000296A0000}"/>
    <cellStyle name="Izračun 3 2 7 3" xfId="24456" xr:uid="{00000000-0005-0000-0000-00002A6A0000}"/>
    <cellStyle name="Izračun 3 2 7 3 2" xfId="24457" xr:uid="{00000000-0005-0000-0000-00002B6A0000}"/>
    <cellStyle name="Izračun 3 2 7 3 2 2" xfId="24458" xr:uid="{00000000-0005-0000-0000-00002C6A0000}"/>
    <cellStyle name="Izračun 3 2 7 3 2 2 2" xfId="24459" xr:uid="{00000000-0005-0000-0000-00002D6A0000}"/>
    <cellStyle name="Izračun 3 2 7 3 2 3" xfId="24460" xr:uid="{00000000-0005-0000-0000-00002E6A0000}"/>
    <cellStyle name="Izračun 3 2 7 3 3" xfId="24461" xr:uid="{00000000-0005-0000-0000-00002F6A0000}"/>
    <cellStyle name="Izračun 3 2 7 3 3 2" xfId="24462" xr:uid="{00000000-0005-0000-0000-0000306A0000}"/>
    <cellStyle name="Izračun 3 2 7 3 4" xfId="24463" xr:uid="{00000000-0005-0000-0000-0000316A0000}"/>
    <cellStyle name="Izračun 3 2 7 3 5" xfId="47766" xr:uid="{00000000-0005-0000-0000-0000326A0000}"/>
    <cellStyle name="Izračun 3 2 7 4" xfId="24464" xr:uid="{00000000-0005-0000-0000-0000336A0000}"/>
    <cellStyle name="Izračun 3 2 7 4 2" xfId="24465" xr:uid="{00000000-0005-0000-0000-0000346A0000}"/>
    <cellStyle name="Izračun 3 2 7 4 2 2" xfId="24466" xr:uid="{00000000-0005-0000-0000-0000356A0000}"/>
    <cellStyle name="Izračun 3 2 7 4 2 2 2" xfId="24467" xr:uid="{00000000-0005-0000-0000-0000366A0000}"/>
    <cellStyle name="Izračun 3 2 7 4 2 3" xfId="24468" xr:uid="{00000000-0005-0000-0000-0000376A0000}"/>
    <cellStyle name="Izračun 3 2 7 4 3" xfId="24469" xr:uid="{00000000-0005-0000-0000-0000386A0000}"/>
    <cellStyle name="Izračun 3 2 7 4 3 2" xfId="24470" xr:uid="{00000000-0005-0000-0000-0000396A0000}"/>
    <cellStyle name="Izračun 3 2 7 4 4" xfId="24471" xr:uid="{00000000-0005-0000-0000-00003A6A0000}"/>
    <cellStyle name="Izračun 3 2 7 4 5" xfId="48181" xr:uid="{00000000-0005-0000-0000-00003B6A0000}"/>
    <cellStyle name="Izračun 3 2 7 5" xfId="24472" xr:uid="{00000000-0005-0000-0000-00003C6A0000}"/>
    <cellStyle name="Izračun 3 2 7 5 2" xfId="24473" xr:uid="{00000000-0005-0000-0000-00003D6A0000}"/>
    <cellStyle name="Izračun 3 2 7 5 2 2" xfId="24474" xr:uid="{00000000-0005-0000-0000-00003E6A0000}"/>
    <cellStyle name="Izračun 3 2 7 5 2 2 2" xfId="24475" xr:uid="{00000000-0005-0000-0000-00003F6A0000}"/>
    <cellStyle name="Izračun 3 2 7 5 2 3" xfId="24476" xr:uid="{00000000-0005-0000-0000-0000406A0000}"/>
    <cellStyle name="Izračun 3 2 7 5 3" xfId="24477" xr:uid="{00000000-0005-0000-0000-0000416A0000}"/>
    <cellStyle name="Izračun 3 2 7 5 3 2" xfId="24478" xr:uid="{00000000-0005-0000-0000-0000426A0000}"/>
    <cellStyle name="Izračun 3 2 7 5 4" xfId="24479" xr:uid="{00000000-0005-0000-0000-0000436A0000}"/>
    <cellStyle name="Izračun 3 2 7 5 5" xfId="48581" xr:uid="{00000000-0005-0000-0000-0000446A0000}"/>
    <cellStyle name="Izračun 3 2 7 6" xfId="24480" xr:uid="{00000000-0005-0000-0000-0000456A0000}"/>
    <cellStyle name="Izračun 3 2 7 6 2" xfId="24481" xr:uid="{00000000-0005-0000-0000-0000466A0000}"/>
    <cellStyle name="Izračun 3 2 7 6 2 2" xfId="24482" xr:uid="{00000000-0005-0000-0000-0000476A0000}"/>
    <cellStyle name="Izračun 3 2 7 6 2 2 2" xfId="24483" xr:uid="{00000000-0005-0000-0000-0000486A0000}"/>
    <cellStyle name="Izračun 3 2 7 6 2 3" xfId="24484" xr:uid="{00000000-0005-0000-0000-0000496A0000}"/>
    <cellStyle name="Izračun 3 2 7 6 3" xfId="24485" xr:uid="{00000000-0005-0000-0000-00004A6A0000}"/>
    <cellStyle name="Izračun 3 2 7 6 3 2" xfId="24486" xr:uid="{00000000-0005-0000-0000-00004B6A0000}"/>
    <cellStyle name="Izračun 3 2 7 6 4" xfId="24487" xr:uid="{00000000-0005-0000-0000-00004C6A0000}"/>
    <cellStyle name="Izračun 3 2 7 6 5" xfId="49161" xr:uid="{00000000-0005-0000-0000-00004D6A0000}"/>
    <cellStyle name="Izračun 3 2 7 7" xfId="24488" xr:uid="{00000000-0005-0000-0000-00004E6A0000}"/>
    <cellStyle name="Izračun 3 2 7 7 2" xfId="24489" xr:uid="{00000000-0005-0000-0000-00004F6A0000}"/>
    <cellStyle name="Izračun 3 2 7 7 2 2" xfId="24490" xr:uid="{00000000-0005-0000-0000-0000506A0000}"/>
    <cellStyle name="Izračun 3 2 7 7 2 2 2" xfId="24491" xr:uid="{00000000-0005-0000-0000-0000516A0000}"/>
    <cellStyle name="Izračun 3 2 7 7 2 3" xfId="24492" xr:uid="{00000000-0005-0000-0000-0000526A0000}"/>
    <cellStyle name="Izračun 3 2 7 7 3" xfId="24493" xr:uid="{00000000-0005-0000-0000-0000536A0000}"/>
    <cellStyle name="Izračun 3 2 7 7 3 2" xfId="24494" xr:uid="{00000000-0005-0000-0000-0000546A0000}"/>
    <cellStyle name="Izračun 3 2 7 7 4" xfId="24495" xr:uid="{00000000-0005-0000-0000-0000556A0000}"/>
    <cellStyle name="Izračun 3 2 7 7 5" xfId="49553" xr:uid="{00000000-0005-0000-0000-0000566A0000}"/>
    <cellStyle name="Izračun 3 2 7 8" xfId="24496" xr:uid="{00000000-0005-0000-0000-0000576A0000}"/>
    <cellStyle name="Izračun 3 2 7 8 2" xfId="24497" xr:uid="{00000000-0005-0000-0000-0000586A0000}"/>
    <cellStyle name="Izračun 3 2 7 8 2 2" xfId="24498" xr:uid="{00000000-0005-0000-0000-0000596A0000}"/>
    <cellStyle name="Izračun 3 2 7 8 2 2 2" xfId="24499" xr:uid="{00000000-0005-0000-0000-00005A6A0000}"/>
    <cellStyle name="Izračun 3 2 7 8 2 3" xfId="24500" xr:uid="{00000000-0005-0000-0000-00005B6A0000}"/>
    <cellStyle name="Izračun 3 2 7 8 3" xfId="24501" xr:uid="{00000000-0005-0000-0000-00005C6A0000}"/>
    <cellStyle name="Izračun 3 2 7 8 3 2" xfId="24502" xr:uid="{00000000-0005-0000-0000-00005D6A0000}"/>
    <cellStyle name="Izračun 3 2 7 8 4" xfId="24503" xr:uid="{00000000-0005-0000-0000-00005E6A0000}"/>
    <cellStyle name="Izračun 3 2 7 8 5" xfId="49999" xr:uid="{00000000-0005-0000-0000-00005F6A0000}"/>
    <cellStyle name="Izračun 3 2 7 9" xfId="24504" xr:uid="{00000000-0005-0000-0000-0000606A0000}"/>
    <cellStyle name="Izračun 3 2 7 9 2" xfId="24505" xr:uid="{00000000-0005-0000-0000-0000616A0000}"/>
    <cellStyle name="Izračun 3 2 7 9 2 2" xfId="24506" xr:uid="{00000000-0005-0000-0000-0000626A0000}"/>
    <cellStyle name="Izračun 3 2 7 9 2 2 2" xfId="24507" xr:uid="{00000000-0005-0000-0000-0000636A0000}"/>
    <cellStyle name="Izračun 3 2 7 9 2 3" xfId="24508" xr:uid="{00000000-0005-0000-0000-0000646A0000}"/>
    <cellStyle name="Izračun 3 2 7 9 3" xfId="24509" xr:uid="{00000000-0005-0000-0000-0000656A0000}"/>
    <cellStyle name="Izračun 3 2 7 9 3 2" xfId="24510" xr:uid="{00000000-0005-0000-0000-0000666A0000}"/>
    <cellStyle name="Izračun 3 2 7 9 4" xfId="24511" xr:uid="{00000000-0005-0000-0000-0000676A0000}"/>
    <cellStyle name="Izračun 3 2 7 9 5" xfId="50407" xr:uid="{00000000-0005-0000-0000-0000686A0000}"/>
    <cellStyle name="Izračun 3 2 8" xfId="24512" xr:uid="{00000000-0005-0000-0000-0000696A0000}"/>
    <cellStyle name="Izračun 3 2 8 10" xfId="24513" xr:uid="{00000000-0005-0000-0000-00006A6A0000}"/>
    <cellStyle name="Izračun 3 2 8 10 2" xfId="24514" xr:uid="{00000000-0005-0000-0000-00006B6A0000}"/>
    <cellStyle name="Izračun 3 2 8 10 2 2" xfId="24515" xr:uid="{00000000-0005-0000-0000-00006C6A0000}"/>
    <cellStyle name="Izračun 3 2 8 10 2 2 2" xfId="24516" xr:uid="{00000000-0005-0000-0000-00006D6A0000}"/>
    <cellStyle name="Izračun 3 2 8 10 2 3" xfId="24517" xr:uid="{00000000-0005-0000-0000-00006E6A0000}"/>
    <cellStyle name="Izračun 3 2 8 10 3" xfId="24518" xr:uid="{00000000-0005-0000-0000-00006F6A0000}"/>
    <cellStyle name="Izračun 3 2 8 10 3 2" xfId="24519" xr:uid="{00000000-0005-0000-0000-0000706A0000}"/>
    <cellStyle name="Izračun 3 2 8 10 4" xfId="24520" xr:uid="{00000000-0005-0000-0000-0000716A0000}"/>
    <cellStyle name="Izračun 3 2 8 10 5" xfId="50835" xr:uid="{00000000-0005-0000-0000-0000726A0000}"/>
    <cellStyle name="Izračun 3 2 8 11" xfId="24521" xr:uid="{00000000-0005-0000-0000-0000736A0000}"/>
    <cellStyle name="Izračun 3 2 8 11 2" xfId="24522" xr:uid="{00000000-0005-0000-0000-0000746A0000}"/>
    <cellStyle name="Izračun 3 2 8 11 2 2" xfId="24523" xr:uid="{00000000-0005-0000-0000-0000756A0000}"/>
    <cellStyle name="Izračun 3 2 8 11 3" xfId="24524" xr:uid="{00000000-0005-0000-0000-0000766A0000}"/>
    <cellStyle name="Izračun 3 2 8 12" xfId="24525" xr:uid="{00000000-0005-0000-0000-0000776A0000}"/>
    <cellStyle name="Izračun 3 2 8 12 2" xfId="24526" xr:uid="{00000000-0005-0000-0000-0000786A0000}"/>
    <cellStyle name="Izračun 3 2 8 13" xfId="24527" xr:uid="{00000000-0005-0000-0000-0000796A0000}"/>
    <cellStyle name="Izračun 3 2 8 14" xfId="46676" xr:uid="{00000000-0005-0000-0000-00007A6A0000}"/>
    <cellStyle name="Izračun 3 2 8 2" xfId="24528" xr:uid="{00000000-0005-0000-0000-00007B6A0000}"/>
    <cellStyle name="Izračun 3 2 8 2 2" xfId="24529" xr:uid="{00000000-0005-0000-0000-00007C6A0000}"/>
    <cellStyle name="Izračun 3 2 8 2 2 2" xfId="24530" xr:uid="{00000000-0005-0000-0000-00007D6A0000}"/>
    <cellStyle name="Izračun 3 2 8 2 2 2 2" xfId="24531" xr:uid="{00000000-0005-0000-0000-00007E6A0000}"/>
    <cellStyle name="Izračun 3 2 8 2 2 3" xfId="24532" xr:uid="{00000000-0005-0000-0000-00007F6A0000}"/>
    <cellStyle name="Izračun 3 2 8 2 3" xfId="24533" xr:uid="{00000000-0005-0000-0000-0000806A0000}"/>
    <cellStyle name="Izračun 3 2 8 2 3 2" xfId="24534" xr:uid="{00000000-0005-0000-0000-0000816A0000}"/>
    <cellStyle name="Izračun 3 2 8 2 4" xfId="24535" xr:uid="{00000000-0005-0000-0000-0000826A0000}"/>
    <cellStyle name="Izračun 3 2 8 2 5" xfId="47168" xr:uid="{00000000-0005-0000-0000-0000836A0000}"/>
    <cellStyle name="Izračun 3 2 8 3" xfId="24536" xr:uid="{00000000-0005-0000-0000-0000846A0000}"/>
    <cellStyle name="Izračun 3 2 8 3 2" xfId="24537" xr:uid="{00000000-0005-0000-0000-0000856A0000}"/>
    <cellStyle name="Izračun 3 2 8 3 2 2" xfId="24538" xr:uid="{00000000-0005-0000-0000-0000866A0000}"/>
    <cellStyle name="Izračun 3 2 8 3 2 2 2" xfId="24539" xr:uid="{00000000-0005-0000-0000-0000876A0000}"/>
    <cellStyle name="Izračun 3 2 8 3 2 3" xfId="24540" xr:uid="{00000000-0005-0000-0000-0000886A0000}"/>
    <cellStyle name="Izračun 3 2 8 3 3" xfId="24541" xr:uid="{00000000-0005-0000-0000-0000896A0000}"/>
    <cellStyle name="Izračun 3 2 8 3 3 2" xfId="24542" xr:uid="{00000000-0005-0000-0000-00008A6A0000}"/>
    <cellStyle name="Izračun 3 2 8 3 4" xfId="24543" xr:uid="{00000000-0005-0000-0000-00008B6A0000}"/>
    <cellStyle name="Izračun 3 2 8 3 5" xfId="47767" xr:uid="{00000000-0005-0000-0000-00008C6A0000}"/>
    <cellStyle name="Izračun 3 2 8 4" xfId="24544" xr:uid="{00000000-0005-0000-0000-00008D6A0000}"/>
    <cellStyle name="Izračun 3 2 8 4 2" xfId="24545" xr:uid="{00000000-0005-0000-0000-00008E6A0000}"/>
    <cellStyle name="Izračun 3 2 8 4 2 2" xfId="24546" xr:uid="{00000000-0005-0000-0000-00008F6A0000}"/>
    <cellStyle name="Izračun 3 2 8 4 2 2 2" xfId="24547" xr:uid="{00000000-0005-0000-0000-0000906A0000}"/>
    <cellStyle name="Izračun 3 2 8 4 2 3" xfId="24548" xr:uid="{00000000-0005-0000-0000-0000916A0000}"/>
    <cellStyle name="Izračun 3 2 8 4 3" xfId="24549" xr:uid="{00000000-0005-0000-0000-0000926A0000}"/>
    <cellStyle name="Izračun 3 2 8 4 3 2" xfId="24550" xr:uid="{00000000-0005-0000-0000-0000936A0000}"/>
    <cellStyle name="Izračun 3 2 8 4 4" xfId="24551" xr:uid="{00000000-0005-0000-0000-0000946A0000}"/>
    <cellStyle name="Izračun 3 2 8 4 5" xfId="48182" xr:uid="{00000000-0005-0000-0000-0000956A0000}"/>
    <cellStyle name="Izračun 3 2 8 5" xfId="24552" xr:uid="{00000000-0005-0000-0000-0000966A0000}"/>
    <cellStyle name="Izračun 3 2 8 5 2" xfId="24553" xr:uid="{00000000-0005-0000-0000-0000976A0000}"/>
    <cellStyle name="Izračun 3 2 8 5 2 2" xfId="24554" xr:uid="{00000000-0005-0000-0000-0000986A0000}"/>
    <cellStyle name="Izračun 3 2 8 5 2 2 2" xfId="24555" xr:uid="{00000000-0005-0000-0000-0000996A0000}"/>
    <cellStyle name="Izračun 3 2 8 5 2 3" xfId="24556" xr:uid="{00000000-0005-0000-0000-00009A6A0000}"/>
    <cellStyle name="Izračun 3 2 8 5 3" xfId="24557" xr:uid="{00000000-0005-0000-0000-00009B6A0000}"/>
    <cellStyle name="Izračun 3 2 8 5 3 2" xfId="24558" xr:uid="{00000000-0005-0000-0000-00009C6A0000}"/>
    <cellStyle name="Izračun 3 2 8 5 4" xfId="24559" xr:uid="{00000000-0005-0000-0000-00009D6A0000}"/>
    <cellStyle name="Izračun 3 2 8 5 5" xfId="48582" xr:uid="{00000000-0005-0000-0000-00009E6A0000}"/>
    <cellStyle name="Izračun 3 2 8 6" xfId="24560" xr:uid="{00000000-0005-0000-0000-00009F6A0000}"/>
    <cellStyle name="Izračun 3 2 8 6 2" xfId="24561" xr:uid="{00000000-0005-0000-0000-0000A06A0000}"/>
    <cellStyle name="Izračun 3 2 8 6 2 2" xfId="24562" xr:uid="{00000000-0005-0000-0000-0000A16A0000}"/>
    <cellStyle name="Izračun 3 2 8 6 2 2 2" xfId="24563" xr:uid="{00000000-0005-0000-0000-0000A26A0000}"/>
    <cellStyle name="Izračun 3 2 8 6 2 3" xfId="24564" xr:uid="{00000000-0005-0000-0000-0000A36A0000}"/>
    <cellStyle name="Izračun 3 2 8 6 3" xfId="24565" xr:uid="{00000000-0005-0000-0000-0000A46A0000}"/>
    <cellStyle name="Izračun 3 2 8 6 3 2" xfId="24566" xr:uid="{00000000-0005-0000-0000-0000A56A0000}"/>
    <cellStyle name="Izračun 3 2 8 6 4" xfId="24567" xr:uid="{00000000-0005-0000-0000-0000A66A0000}"/>
    <cellStyle name="Izračun 3 2 8 6 5" xfId="49162" xr:uid="{00000000-0005-0000-0000-0000A76A0000}"/>
    <cellStyle name="Izračun 3 2 8 7" xfId="24568" xr:uid="{00000000-0005-0000-0000-0000A86A0000}"/>
    <cellStyle name="Izračun 3 2 8 7 2" xfId="24569" xr:uid="{00000000-0005-0000-0000-0000A96A0000}"/>
    <cellStyle name="Izračun 3 2 8 7 2 2" xfId="24570" xr:uid="{00000000-0005-0000-0000-0000AA6A0000}"/>
    <cellStyle name="Izračun 3 2 8 7 2 2 2" xfId="24571" xr:uid="{00000000-0005-0000-0000-0000AB6A0000}"/>
    <cellStyle name="Izračun 3 2 8 7 2 3" xfId="24572" xr:uid="{00000000-0005-0000-0000-0000AC6A0000}"/>
    <cellStyle name="Izračun 3 2 8 7 3" xfId="24573" xr:uid="{00000000-0005-0000-0000-0000AD6A0000}"/>
    <cellStyle name="Izračun 3 2 8 7 3 2" xfId="24574" xr:uid="{00000000-0005-0000-0000-0000AE6A0000}"/>
    <cellStyle name="Izračun 3 2 8 7 4" xfId="24575" xr:uid="{00000000-0005-0000-0000-0000AF6A0000}"/>
    <cellStyle name="Izračun 3 2 8 7 5" xfId="49554" xr:uid="{00000000-0005-0000-0000-0000B06A0000}"/>
    <cellStyle name="Izračun 3 2 8 8" xfId="24576" xr:uid="{00000000-0005-0000-0000-0000B16A0000}"/>
    <cellStyle name="Izračun 3 2 8 8 2" xfId="24577" xr:uid="{00000000-0005-0000-0000-0000B26A0000}"/>
    <cellStyle name="Izračun 3 2 8 8 2 2" xfId="24578" xr:uid="{00000000-0005-0000-0000-0000B36A0000}"/>
    <cellStyle name="Izračun 3 2 8 8 2 2 2" xfId="24579" xr:uid="{00000000-0005-0000-0000-0000B46A0000}"/>
    <cellStyle name="Izračun 3 2 8 8 2 3" xfId="24580" xr:uid="{00000000-0005-0000-0000-0000B56A0000}"/>
    <cellStyle name="Izračun 3 2 8 8 3" xfId="24581" xr:uid="{00000000-0005-0000-0000-0000B66A0000}"/>
    <cellStyle name="Izračun 3 2 8 8 3 2" xfId="24582" xr:uid="{00000000-0005-0000-0000-0000B76A0000}"/>
    <cellStyle name="Izračun 3 2 8 8 4" xfId="24583" xr:uid="{00000000-0005-0000-0000-0000B86A0000}"/>
    <cellStyle name="Izračun 3 2 8 8 5" xfId="50000" xr:uid="{00000000-0005-0000-0000-0000B96A0000}"/>
    <cellStyle name="Izračun 3 2 8 9" xfId="24584" xr:uid="{00000000-0005-0000-0000-0000BA6A0000}"/>
    <cellStyle name="Izračun 3 2 8 9 2" xfId="24585" xr:uid="{00000000-0005-0000-0000-0000BB6A0000}"/>
    <cellStyle name="Izračun 3 2 8 9 2 2" xfId="24586" xr:uid="{00000000-0005-0000-0000-0000BC6A0000}"/>
    <cellStyle name="Izračun 3 2 8 9 2 2 2" xfId="24587" xr:uid="{00000000-0005-0000-0000-0000BD6A0000}"/>
    <cellStyle name="Izračun 3 2 8 9 2 3" xfId="24588" xr:uid="{00000000-0005-0000-0000-0000BE6A0000}"/>
    <cellStyle name="Izračun 3 2 8 9 3" xfId="24589" xr:uid="{00000000-0005-0000-0000-0000BF6A0000}"/>
    <cellStyle name="Izračun 3 2 8 9 3 2" xfId="24590" xr:uid="{00000000-0005-0000-0000-0000C06A0000}"/>
    <cellStyle name="Izračun 3 2 8 9 4" xfId="24591" xr:uid="{00000000-0005-0000-0000-0000C16A0000}"/>
    <cellStyle name="Izračun 3 2 8 9 5" xfId="50408" xr:uid="{00000000-0005-0000-0000-0000C26A0000}"/>
    <cellStyle name="Izračun 3 2 9" xfId="24592" xr:uid="{00000000-0005-0000-0000-0000C36A0000}"/>
    <cellStyle name="Izračun 3 2 9 10" xfId="24593" xr:uid="{00000000-0005-0000-0000-0000C46A0000}"/>
    <cellStyle name="Izračun 3 2 9 10 2" xfId="24594" xr:uid="{00000000-0005-0000-0000-0000C56A0000}"/>
    <cellStyle name="Izračun 3 2 9 10 2 2" xfId="24595" xr:uid="{00000000-0005-0000-0000-0000C66A0000}"/>
    <cellStyle name="Izračun 3 2 9 10 2 2 2" xfId="24596" xr:uid="{00000000-0005-0000-0000-0000C76A0000}"/>
    <cellStyle name="Izračun 3 2 9 10 2 3" xfId="24597" xr:uid="{00000000-0005-0000-0000-0000C86A0000}"/>
    <cellStyle name="Izračun 3 2 9 10 3" xfId="24598" xr:uid="{00000000-0005-0000-0000-0000C96A0000}"/>
    <cellStyle name="Izračun 3 2 9 10 3 2" xfId="24599" xr:uid="{00000000-0005-0000-0000-0000CA6A0000}"/>
    <cellStyle name="Izračun 3 2 9 10 4" xfId="24600" xr:uid="{00000000-0005-0000-0000-0000CB6A0000}"/>
    <cellStyle name="Izračun 3 2 9 10 5" xfId="50836" xr:uid="{00000000-0005-0000-0000-0000CC6A0000}"/>
    <cellStyle name="Izračun 3 2 9 11" xfId="24601" xr:uid="{00000000-0005-0000-0000-0000CD6A0000}"/>
    <cellStyle name="Izračun 3 2 9 11 2" xfId="24602" xr:uid="{00000000-0005-0000-0000-0000CE6A0000}"/>
    <cellStyle name="Izračun 3 2 9 11 2 2" xfId="24603" xr:uid="{00000000-0005-0000-0000-0000CF6A0000}"/>
    <cellStyle name="Izračun 3 2 9 11 3" xfId="24604" xr:uid="{00000000-0005-0000-0000-0000D06A0000}"/>
    <cellStyle name="Izračun 3 2 9 12" xfId="24605" xr:uid="{00000000-0005-0000-0000-0000D16A0000}"/>
    <cellStyle name="Izračun 3 2 9 12 2" xfId="24606" xr:uid="{00000000-0005-0000-0000-0000D26A0000}"/>
    <cellStyle name="Izračun 3 2 9 13" xfId="24607" xr:uid="{00000000-0005-0000-0000-0000D36A0000}"/>
    <cellStyle name="Izračun 3 2 9 14" xfId="46685" xr:uid="{00000000-0005-0000-0000-0000D46A0000}"/>
    <cellStyle name="Izračun 3 2 9 2" xfId="24608" xr:uid="{00000000-0005-0000-0000-0000D56A0000}"/>
    <cellStyle name="Izračun 3 2 9 2 2" xfId="24609" xr:uid="{00000000-0005-0000-0000-0000D66A0000}"/>
    <cellStyle name="Izračun 3 2 9 2 2 2" xfId="24610" xr:uid="{00000000-0005-0000-0000-0000D76A0000}"/>
    <cellStyle name="Izračun 3 2 9 2 2 2 2" xfId="24611" xr:uid="{00000000-0005-0000-0000-0000D86A0000}"/>
    <cellStyle name="Izračun 3 2 9 2 2 3" xfId="24612" xr:uid="{00000000-0005-0000-0000-0000D96A0000}"/>
    <cellStyle name="Izračun 3 2 9 2 3" xfId="24613" xr:uid="{00000000-0005-0000-0000-0000DA6A0000}"/>
    <cellStyle name="Izračun 3 2 9 2 3 2" xfId="24614" xr:uid="{00000000-0005-0000-0000-0000DB6A0000}"/>
    <cellStyle name="Izračun 3 2 9 2 4" xfId="24615" xr:uid="{00000000-0005-0000-0000-0000DC6A0000}"/>
    <cellStyle name="Izračun 3 2 9 2 5" xfId="47169" xr:uid="{00000000-0005-0000-0000-0000DD6A0000}"/>
    <cellStyle name="Izračun 3 2 9 3" xfId="24616" xr:uid="{00000000-0005-0000-0000-0000DE6A0000}"/>
    <cellStyle name="Izračun 3 2 9 3 2" xfId="24617" xr:uid="{00000000-0005-0000-0000-0000DF6A0000}"/>
    <cellStyle name="Izračun 3 2 9 3 2 2" xfId="24618" xr:uid="{00000000-0005-0000-0000-0000E06A0000}"/>
    <cellStyle name="Izračun 3 2 9 3 2 2 2" xfId="24619" xr:uid="{00000000-0005-0000-0000-0000E16A0000}"/>
    <cellStyle name="Izračun 3 2 9 3 2 3" xfId="24620" xr:uid="{00000000-0005-0000-0000-0000E26A0000}"/>
    <cellStyle name="Izračun 3 2 9 3 3" xfId="24621" xr:uid="{00000000-0005-0000-0000-0000E36A0000}"/>
    <cellStyle name="Izračun 3 2 9 3 3 2" xfId="24622" xr:uid="{00000000-0005-0000-0000-0000E46A0000}"/>
    <cellStyle name="Izračun 3 2 9 3 4" xfId="24623" xr:uid="{00000000-0005-0000-0000-0000E56A0000}"/>
    <cellStyle name="Izračun 3 2 9 3 5" xfId="47768" xr:uid="{00000000-0005-0000-0000-0000E66A0000}"/>
    <cellStyle name="Izračun 3 2 9 4" xfId="24624" xr:uid="{00000000-0005-0000-0000-0000E76A0000}"/>
    <cellStyle name="Izračun 3 2 9 4 2" xfId="24625" xr:uid="{00000000-0005-0000-0000-0000E86A0000}"/>
    <cellStyle name="Izračun 3 2 9 4 2 2" xfId="24626" xr:uid="{00000000-0005-0000-0000-0000E96A0000}"/>
    <cellStyle name="Izračun 3 2 9 4 2 2 2" xfId="24627" xr:uid="{00000000-0005-0000-0000-0000EA6A0000}"/>
    <cellStyle name="Izračun 3 2 9 4 2 3" xfId="24628" xr:uid="{00000000-0005-0000-0000-0000EB6A0000}"/>
    <cellStyle name="Izračun 3 2 9 4 3" xfId="24629" xr:uid="{00000000-0005-0000-0000-0000EC6A0000}"/>
    <cellStyle name="Izračun 3 2 9 4 3 2" xfId="24630" xr:uid="{00000000-0005-0000-0000-0000ED6A0000}"/>
    <cellStyle name="Izračun 3 2 9 4 4" xfId="24631" xr:uid="{00000000-0005-0000-0000-0000EE6A0000}"/>
    <cellStyle name="Izračun 3 2 9 4 5" xfId="48183" xr:uid="{00000000-0005-0000-0000-0000EF6A0000}"/>
    <cellStyle name="Izračun 3 2 9 5" xfId="24632" xr:uid="{00000000-0005-0000-0000-0000F06A0000}"/>
    <cellStyle name="Izračun 3 2 9 5 2" xfId="24633" xr:uid="{00000000-0005-0000-0000-0000F16A0000}"/>
    <cellStyle name="Izračun 3 2 9 5 2 2" xfId="24634" xr:uid="{00000000-0005-0000-0000-0000F26A0000}"/>
    <cellStyle name="Izračun 3 2 9 5 2 2 2" xfId="24635" xr:uid="{00000000-0005-0000-0000-0000F36A0000}"/>
    <cellStyle name="Izračun 3 2 9 5 2 3" xfId="24636" xr:uid="{00000000-0005-0000-0000-0000F46A0000}"/>
    <cellStyle name="Izračun 3 2 9 5 3" xfId="24637" xr:uid="{00000000-0005-0000-0000-0000F56A0000}"/>
    <cellStyle name="Izračun 3 2 9 5 3 2" xfId="24638" xr:uid="{00000000-0005-0000-0000-0000F66A0000}"/>
    <cellStyle name="Izračun 3 2 9 5 4" xfId="24639" xr:uid="{00000000-0005-0000-0000-0000F76A0000}"/>
    <cellStyle name="Izračun 3 2 9 5 5" xfId="48583" xr:uid="{00000000-0005-0000-0000-0000F86A0000}"/>
    <cellStyle name="Izračun 3 2 9 6" xfId="24640" xr:uid="{00000000-0005-0000-0000-0000F96A0000}"/>
    <cellStyle name="Izračun 3 2 9 6 2" xfId="24641" xr:uid="{00000000-0005-0000-0000-0000FA6A0000}"/>
    <cellStyle name="Izračun 3 2 9 6 2 2" xfId="24642" xr:uid="{00000000-0005-0000-0000-0000FB6A0000}"/>
    <cellStyle name="Izračun 3 2 9 6 2 2 2" xfId="24643" xr:uid="{00000000-0005-0000-0000-0000FC6A0000}"/>
    <cellStyle name="Izračun 3 2 9 6 2 3" xfId="24644" xr:uid="{00000000-0005-0000-0000-0000FD6A0000}"/>
    <cellStyle name="Izračun 3 2 9 6 3" xfId="24645" xr:uid="{00000000-0005-0000-0000-0000FE6A0000}"/>
    <cellStyle name="Izračun 3 2 9 6 3 2" xfId="24646" xr:uid="{00000000-0005-0000-0000-0000FF6A0000}"/>
    <cellStyle name="Izračun 3 2 9 6 4" xfId="24647" xr:uid="{00000000-0005-0000-0000-0000006B0000}"/>
    <cellStyle name="Izračun 3 2 9 6 5" xfId="49163" xr:uid="{00000000-0005-0000-0000-0000016B0000}"/>
    <cellStyle name="Izračun 3 2 9 7" xfId="24648" xr:uid="{00000000-0005-0000-0000-0000026B0000}"/>
    <cellStyle name="Izračun 3 2 9 7 2" xfId="24649" xr:uid="{00000000-0005-0000-0000-0000036B0000}"/>
    <cellStyle name="Izračun 3 2 9 7 2 2" xfId="24650" xr:uid="{00000000-0005-0000-0000-0000046B0000}"/>
    <cellStyle name="Izračun 3 2 9 7 2 2 2" xfId="24651" xr:uid="{00000000-0005-0000-0000-0000056B0000}"/>
    <cellStyle name="Izračun 3 2 9 7 2 3" xfId="24652" xr:uid="{00000000-0005-0000-0000-0000066B0000}"/>
    <cellStyle name="Izračun 3 2 9 7 3" xfId="24653" xr:uid="{00000000-0005-0000-0000-0000076B0000}"/>
    <cellStyle name="Izračun 3 2 9 7 3 2" xfId="24654" xr:uid="{00000000-0005-0000-0000-0000086B0000}"/>
    <cellStyle name="Izračun 3 2 9 7 4" xfId="24655" xr:uid="{00000000-0005-0000-0000-0000096B0000}"/>
    <cellStyle name="Izračun 3 2 9 7 5" xfId="49555" xr:uid="{00000000-0005-0000-0000-00000A6B0000}"/>
    <cellStyle name="Izračun 3 2 9 8" xfId="24656" xr:uid="{00000000-0005-0000-0000-00000B6B0000}"/>
    <cellStyle name="Izračun 3 2 9 8 2" xfId="24657" xr:uid="{00000000-0005-0000-0000-00000C6B0000}"/>
    <cellStyle name="Izračun 3 2 9 8 2 2" xfId="24658" xr:uid="{00000000-0005-0000-0000-00000D6B0000}"/>
    <cellStyle name="Izračun 3 2 9 8 2 2 2" xfId="24659" xr:uid="{00000000-0005-0000-0000-00000E6B0000}"/>
    <cellStyle name="Izračun 3 2 9 8 2 3" xfId="24660" xr:uid="{00000000-0005-0000-0000-00000F6B0000}"/>
    <cellStyle name="Izračun 3 2 9 8 3" xfId="24661" xr:uid="{00000000-0005-0000-0000-0000106B0000}"/>
    <cellStyle name="Izračun 3 2 9 8 3 2" xfId="24662" xr:uid="{00000000-0005-0000-0000-0000116B0000}"/>
    <cellStyle name="Izračun 3 2 9 8 4" xfId="24663" xr:uid="{00000000-0005-0000-0000-0000126B0000}"/>
    <cellStyle name="Izračun 3 2 9 8 5" xfId="50001" xr:uid="{00000000-0005-0000-0000-0000136B0000}"/>
    <cellStyle name="Izračun 3 2 9 9" xfId="24664" xr:uid="{00000000-0005-0000-0000-0000146B0000}"/>
    <cellStyle name="Izračun 3 2 9 9 2" xfId="24665" xr:uid="{00000000-0005-0000-0000-0000156B0000}"/>
    <cellStyle name="Izračun 3 2 9 9 2 2" xfId="24666" xr:uid="{00000000-0005-0000-0000-0000166B0000}"/>
    <cellStyle name="Izračun 3 2 9 9 2 2 2" xfId="24667" xr:uid="{00000000-0005-0000-0000-0000176B0000}"/>
    <cellStyle name="Izračun 3 2 9 9 2 3" xfId="24668" xr:uid="{00000000-0005-0000-0000-0000186B0000}"/>
    <cellStyle name="Izračun 3 2 9 9 3" xfId="24669" xr:uid="{00000000-0005-0000-0000-0000196B0000}"/>
    <cellStyle name="Izračun 3 2 9 9 3 2" xfId="24670" xr:uid="{00000000-0005-0000-0000-00001A6B0000}"/>
    <cellStyle name="Izračun 3 2 9 9 4" xfId="24671" xr:uid="{00000000-0005-0000-0000-00001B6B0000}"/>
    <cellStyle name="Izračun 3 2 9 9 5" xfId="50409" xr:uid="{00000000-0005-0000-0000-00001C6B0000}"/>
    <cellStyle name="Izračun 3 3" xfId="24672" xr:uid="{00000000-0005-0000-0000-00001D6B0000}"/>
    <cellStyle name="Izračun 3 3 10" xfId="24673" xr:uid="{00000000-0005-0000-0000-00001E6B0000}"/>
    <cellStyle name="Izračun 3 3 10 2" xfId="24674" xr:uid="{00000000-0005-0000-0000-00001F6B0000}"/>
    <cellStyle name="Izračun 3 3 10 2 2" xfId="24675" xr:uid="{00000000-0005-0000-0000-0000206B0000}"/>
    <cellStyle name="Izračun 3 3 10 2 2 2" xfId="24676" xr:uid="{00000000-0005-0000-0000-0000216B0000}"/>
    <cellStyle name="Izračun 3 3 10 2 3" xfId="24677" xr:uid="{00000000-0005-0000-0000-0000226B0000}"/>
    <cellStyle name="Izračun 3 3 10 3" xfId="24678" xr:uid="{00000000-0005-0000-0000-0000236B0000}"/>
    <cellStyle name="Izračun 3 3 10 3 2" xfId="24679" xr:uid="{00000000-0005-0000-0000-0000246B0000}"/>
    <cellStyle name="Izračun 3 3 10 4" xfId="24680" xr:uid="{00000000-0005-0000-0000-0000256B0000}"/>
    <cellStyle name="Izračun 3 3 10 5" xfId="50837" xr:uid="{00000000-0005-0000-0000-0000266B0000}"/>
    <cellStyle name="Izračun 3 3 11" xfId="24681" xr:uid="{00000000-0005-0000-0000-0000276B0000}"/>
    <cellStyle name="Izračun 3 3 11 2" xfId="24682" xr:uid="{00000000-0005-0000-0000-0000286B0000}"/>
    <cellStyle name="Izračun 3 3 11 2 2" xfId="24683" xr:uid="{00000000-0005-0000-0000-0000296B0000}"/>
    <cellStyle name="Izračun 3 3 11 3" xfId="24684" xr:uid="{00000000-0005-0000-0000-00002A6B0000}"/>
    <cellStyle name="Izračun 3 3 12" xfId="24685" xr:uid="{00000000-0005-0000-0000-00002B6B0000}"/>
    <cellStyle name="Izračun 3 3 12 2" xfId="24686" xr:uid="{00000000-0005-0000-0000-00002C6B0000}"/>
    <cellStyle name="Izračun 3 3 13" xfId="24687" xr:uid="{00000000-0005-0000-0000-00002D6B0000}"/>
    <cellStyle name="Izračun 3 3 14" xfId="46624" xr:uid="{00000000-0005-0000-0000-00002E6B0000}"/>
    <cellStyle name="Izračun 3 3 2" xfId="24688" xr:uid="{00000000-0005-0000-0000-00002F6B0000}"/>
    <cellStyle name="Izračun 3 3 2 2" xfId="24689" xr:uid="{00000000-0005-0000-0000-0000306B0000}"/>
    <cellStyle name="Izračun 3 3 2 2 2" xfId="24690" xr:uid="{00000000-0005-0000-0000-0000316B0000}"/>
    <cellStyle name="Izračun 3 3 2 2 2 2" xfId="24691" xr:uid="{00000000-0005-0000-0000-0000326B0000}"/>
    <cellStyle name="Izračun 3 3 2 2 3" xfId="24692" xr:uid="{00000000-0005-0000-0000-0000336B0000}"/>
    <cellStyle name="Izračun 3 3 2 3" xfId="24693" xr:uid="{00000000-0005-0000-0000-0000346B0000}"/>
    <cellStyle name="Izračun 3 3 2 3 2" xfId="24694" xr:uid="{00000000-0005-0000-0000-0000356B0000}"/>
    <cellStyle name="Izračun 3 3 2 4" xfId="24695" xr:uid="{00000000-0005-0000-0000-0000366B0000}"/>
    <cellStyle name="Izračun 3 3 2 5" xfId="47170" xr:uid="{00000000-0005-0000-0000-0000376B0000}"/>
    <cellStyle name="Izračun 3 3 3" xfId="24696" xr:uid="{00000000-0005-0000-0000-0000386B0000}"/>
    <cellStyle name="Izračun 3 3 3 2" xfId="24697" xr:uid="{00000000-0005-0000-0000-0000396B0000}"/>
    <cellStyle name="Izračun 3 3 3 2 2" xfId="24698" xr:uid="{00000000-0005-0000-0000-00003A6B0000}"/>
    <cellStyle name="Izračun 3 3 3 2 2 2" xfId="24699" xr:uid="{00000000-0005-0000-0000-00003B6B0000}"/>
    <cellStyle name="Izračun 3 3 3 2 3" xfId="24700" xr:uid="{00000000-0005-0000-0000-00003C6B0000}"/>
    <cellStyle name="Izračun 3 3 3 3" xfId="24701" xr:uid="{00000000-0005-0000-0000-00003D6B0000}"/>
    <cellStyle name="Izračun 3 3 3 3 2" xfId="24702" xr:uid="{00000000-0005-0000-0000-00003E6B0000}"/>
    <cellStyle name="Izračun 3 3 3 4" xfId="24703" xr:uid="{00000000-0005-0000-0000-00003F6B0000}"/>
    <cellStyle name="Izračun 3 3 3 5" xfId="47769" xr:uid="{00000000-0005-0000-0000-0000406B0000}"/>
    <cellStyle name="Izračun 3 3 4" xfId="24704" xr:uid="{00000000-0005-0000-0000-0000416B0000}"/>
    <cellStyle name="Izračun 3 3 4 2" xfId="24705" xr:uid="{00000000-0005-0000-0000-0000426B0000}"/>
    <cellStyle name="Izračun 3 3 4 2 2" xfId="24706" xr:uid="{00000000-0005-0000-0000-0000436B0000}"/>
    <cellStyle name="Izračun 3 3 4 2 2 2" xfId="24707" xr:uid="{00000000-0005-0000-0000-0000446B0000}"/>
    <cellStyle name="Izračun 3 3 4 2 3" xfId="24708" xr:uid="{00000000-0005-0000-0000-0000456B0000}"/>
    <cellStyle name="Izračun 3 3 4 3" xfId="24709" xr:uid="{00000000-0005-0000-0000-0000466B0000}"/>
    <cellStyle name="Izračun 3 3 4 3 2" xfId="24710" xr:uid="{00000000-0005-0000-0000-0000476B0000}"/>
    <cellStyle name="Izračun 3 3 4 4" xfId="24711" xr:uid="{00000000-0005-0000-0000-0000486B0000}"/>
    <cellStyle name="Izračun 3 3 4 5" xfId="48184" xr:uid="{00000000-0005-0000-0000-0000496B0000}"/>
    <cellStyle name="Izračun 3 3 5" xfId="24712" xr:uid="{00000000-0005-0000-0000-00004A6B0000}"/>
    <cellStyle name="Izračun 3 3 5 2" xfId="24713" xr:uid="{00000000-0005-0000-0000-00004B6B0000}"/>
    <cellStyle name="Izračun 3 3 5 2 2" xfId="24714" xr:uid="{00000000-0005-0000-0000-00004C6B0000}"/>
    <cellStyle name="Izračun 3 3 5 2 2 2" xfId="24715" xr:uid="{00000000-0005-0000-0000-00004D6B0000}"/>
    <cellStyle name="Izračun 3 3 5 2 3" xfId="24716" xr:uid="{00000000-0005-0000-0000-00004E6B0000}"/>
    <cellStyle name="Izračun 3 3 5 3" xfId="24717" xr:uid="{00000000-0005-0000-0000-00004F6B0000}"/>
    <cellStyle name="Izračun 3 3 5 3 2" xfId="24718" xr:uid="{00000000-0005-0000-0000-0000506B0000}"/>
    <cellStyle name="Izračun 3 3 5 4" xfId="24719" xr:uid="{00000000-0005-0000-0000-0000516B0000}"/>
    <cellStyle name="Izračun 3 3 5 5" xfId="48584" xr:uid="{00000000-0005-0000-0000-0000526B0000}"/>
    <cellStyle name="Izračun 3 3 6" xfId="24720" xr:uid="{00000000-0005-0000-0000-0000536B0000}"/>
    <cellStyle name="Izračun 3 3 6 2" xfId="24721" xr:uid="{00000000-0005-0000-0000-0000546B0000}"/>
    <cellStyle name="Izračun 3 3 6 2 2" xfId="24722" xr:uid="{00000000-0005-0000-0000-0000556B0000}"/>
    <cellStyle name="Izračun 3 3 6 2 2 2" xfId="24723" xr:uid="{00000000-0005-0000-0000-0000566B0000}"/>
    <cellStyle name="Izračun 3 3 6 2 3" xfId="24724" xr:uid="{00000000-0005-0000-0000-0000576B0000}"/>
    <cellStyle name="Izračun 3 3 6 3" xfId="24725" xr:uid="{00000000-0005-0000-0000-0000586B0000}"/>
    <cellStyle name="Izračun 3 3 6 3 2" xfId="24726" xr:uid="{00000000-0005-0000-0000-0000596B0000}"/>
    <cellStyle name="Izračun 3 3 6 4" xfId="24727" xr:uid="{00000000-0005-0000-0000-00005A6B0000}"/>
    <cellStyle name="Izračun 3 3 6 5" xfId="49164" xr:uid="{00000000-0005-0000-0000-00005B6B0000}"/>
    <cellStyle name="Izračun 3 3 7" xfId="24728" xr:uid="{00000000-0005-0000-0000-00005C6B0000}"/>
    <cellStyle name="Izračun 3 3 7 2" xfId="24729" xr:uid="{00000000-0005-0000-0000-00005D6B0000}"/>
    <cellStyle name="Izračun 3 3 7 2 2" xfId="24730" xr:uid="{00000000-0005-0000-0000-00005E6B0000}"/>
    <cellStyle name="Izračun 3 3 7 2 2 2" xfId="24731" xr:uid="{00000000-0005-0000-0000-00005F6B0000}"/>
    <cellStyle name="Izračun 3 3 7 2 3" xfId="24732" xr:uid="{00000000-0005-0000-0000-0000606B0000}"/>
    <cellStyle name="Izračun 3 3 7 3" xfId="24733" xr:uid="{00000000-0005-0000-0000-0000616B0000}"/>
    <cellStyle name="Izračun 3 3 7 3 2" xfId="24734" xr:uid="{00000000-0005-0000-0000-0000626B0000}"/>
    <cellStyle name="Izračun 3 3 7 4" xfId="24735" xr:uid="{00000000-0005-0000-0000-0000636B0000}"/>
    <cellStyle name="Izračun 3 3 7 5" xfId="49556" xr:uid="{00000000-0005-0000-0000-0000646B0000}"/>
    <cellStyle name="Izračun 3 3 8" xfId="24736" xr:uid="{00000000-0005-0000-0000-0000656B0000}"/>
    <cellStyle name="Izračun 3 3 8 2" xfId="24737" xr:uid="{00000000-0005-0000-0000-0000666B0000}"/>
    <cellStyle name="Izračun 3 3 8 2 2" xfId="24738" xr:uid="{00000000-0005-0000-0000-0000676B0000}"/>
    <cellStyle name="Izračun 3 3 8 2 2 2" xfId="24739" xr:uid="{00000000-0005-0000-0000-0000686B0000}"/>
    <cellStyle name="Izračun 3 3 8 2 3" xfId="24740" xr:uid="{00000000-0005-0000-0000-0000696B0000}"/>
    <cellStyle name="Izračun 3 3 8 3" xfId="24741" xr:uid="{00000000-0005-0000-0000-00006A6B0000}"/>
    <cellStyle name="Izračun 3 3 8 3 2" xfId="24742" xr:uid="{00000000-0005-0000-0000-00006B6B0000}"/>
    <cellStyle name="Izračun 3 3 8 4" xfId="24743" xr:uid="{00000000-0005-0000-0000-00006C6B0000}"/>
    <cellStyle name="Izračun 3 3 8 5" xfId="50002" xr:uid="{00000000-0005-0000-0000-00006D6B0000}"/>
    <cellStyle name="Izračun 3 3 9" xfId="24744" xr:uid="{00000000-0005-0000-0000-00006E6B0000}"/>
    <cellStyle name="Izračun 3 3 9 2" xfId="24745" xr:uid="{00000000-0005-0000-0000-00006F6B0000}"/>
    <cellStyle name="Izračun 3 3 9 2 2" xfId="24746" xr:uid="{00000000-0005-0000-0000-0000706B0000}"/>
    <cellStyle name="Izračun 3 3 9 2 2 2" xfId="24747" xr:uid="{00000000-0005-0000-0000-0000716B0000}"/>
    <cellStyle name="Izračun 3 3 9 2 3" xfId="24748" xr:uid="{00000000-0005-0000-0000-0000726B0000}"/>
    <cellStyle name="Izračun 3 3 9 3" xfId="24749" xr:uid="{00000000-0005-0000-0000-0000736B0000}"/>
    <cellStyle name="Izračun 3 3 9 3 2" xfId="24750" xr:uid="{00000000-0005-0000-0000-0000746B0000}"/>
    <cellStyle name="Izračun 3 3 9 4" xfId="24751" xr:uid="{00000000-0005-0000-0000-0000756B0000}"/>
    <cellStyle name="Izračun 3 3 9 5" xfId="50410" xr:uid="{00000000-0005-0000-0000-0000766B0000}"/>
    <cellStyle name="Izračun 3 4" xfId="24752" xr:uid="{00000000-0005-0000-0000-0000776B0000}"/>
    <cellStyle name="Izračun 3 4 10" xfId="24753" xr:uid="{00000000-0005-0000-0000-0000786B0000}"/>
    <cellStyle name="Izračun 3 4 10 2" xfId="24754" xr:uid="{00000000-0005-0000-0000-0000796B0000}"/>
    <cellStyle name="Izračun 3 4 10 2 2" xfId="24755" xr:uid="{00000000-0005-0000-0000-00007A6B0000}"/>
    <cellStyle name="Izračun 3 4 10 2 2 2" xfId="24756" xr:uid="{00000000-0005-0000-0000-00007B6B0000}"/>
    <cellStyle name="Izračun 3 4 10 2 3" xfId="24757" xr:uid="{00000000-0005-0000-0000-00007C6B0000}"/>
    <cellStyle name="Izračun 3 4 10 3" xfId="24758" xr:uid="{00000000-0005-0000-0000-00007D6B0000}"/>
    <cellStyle name="Izračun 3 4 10 3 2" xfId="24759" xr:uid="{00000000-0005-0000-0000-00007E6B0000}"/>
    <cellStyle name="Izračun 3 4 10 4" xfId="24760" xr:uid="{00000000-0005-0000-0000-00007F6B0000}"/>
    <cellStyle name="Izračun 3 4 10 5" xfId="50838" xr:uid="{00000000-0005-0000-0000-0000806B0000}"/>
    <cellStyle name="Izračun 3 4 11" xfId="24761" xr:uid="{00000000-0005-0000-0000-0000816B0000}"/>
    <cellStyle name="Izračun 3 4 11 2" xfId="24762" xr:uid="{00000000-0005-0000-0000-0000826B0000}"/>
    <cellStyle name="Izračun 3 4 11 2 2" xfId="24763" xr:uid="{00000000-0005-0000-0000-0000836B0000}"/>
    <cellStyle name="Izračun 3 4 11 3" xfId="24764" xr:uid="{00000000-0005-0000-0000-0000846B0000}"/>
    <cellStyle name="Izračun 3 4 12" xfId="24765" xr:uid="{00000000-0005-0000-0000-0000856B0000}"/>
    <cellStyle name="Izračun 3 4 12 2" xfId="24766" xr:uid="{00000000-0005-0000-0000-0000866B0000}"/>
    <cellStyle name="Izračun 3 4 13" xfId="24767" xr:uid="{00000000-0005-0000-0000-0000876B0000}"/>
    <cellStyle name="Izračun 3 4 14" xfId="46638" xr:uid="{00000000-0005-0000-0000-0000886B0000}"/>
    <cellStyle name="Izračun 3 4 2" xfId="24768" xr:uid="{00000000-0005-0000-0000-0000896B0000}"/>
    <cellStyle name="Izračun 3 4 2 2" xfId="24769" xr:uid="{00000000-0005-0000-0000-00008A6B0000}"/>
    <cellStyle name="Izračun 3 4 2 2 2" xfId="24770" xr:uid="{00000000-0005-0000-0000-00008B6B0000}"/>
    <cellStyle name="Izračun 3 4 2 2 2 2" xfId="24771" xr:uid="{00000000-0005-0000-0000-00008C6B0000}"/>
    <cellStyle name="Izračun 3 4 2 2 3" xfId="24772" xr:uid="{00000000-0005-0000-0000-00008D6B0000}"/>
    <cellStyle name="Izračun 3 4 2 3" xfId="24773" xr:uid="{00000000-0005-0000-0000-00008E6B0000}"/>
    <cellStyle name="Izračun 3 4 2 3 2" xfId="24774" xr:uid="{00000000-0005-0000-0000-00008F6B0000}"/>
    <cellStyle name="Izračun 3 4 2 4" xfId="24775" xr:uid="{00000000-0005-0000-0000-0000906B0000}"/>
    <cellStyle name="Izračun 3 4 2 5" xfId="47171" xr:uid="{00000000-0005-0000-0000-0000916B0000}"/>
    <cellStyle name="Izračun 3 4 3" xfId="24776" xr:uid="{00000000-0005-0000-0000-0000926B0000}"/>
    <cellStyle name="Izračun 3 4 3 2" xfId="24777" xr:uid="{00000000-0005-0000-0000-0000936B0000}"/>
    <cellStyle name="Izračun 3 4 3 2 2" xfId="24778" xr:uid="{00000000-0005-0000-0000-0000946B0000}"/>
    <cellStyle name="Izračun 3 4 3 2 2 2" xfId="24779" xr:uid="{00000000-0005-0000-0000-0000956B0000}"/>
    <cellStyle name="Izračun 3 4 3 2 3" xfId="24780" xr:uid="{00000000-0005-0000-0000-0000966B0000}"/>
    <cellStyle name="Izračun 3 4 3 3" xfId="24781" xr:uid="{00000000-0005-0000-0000-0000976B0000}"/>
    <cellStyle name="Izračun 3 4 3 3 2" xfId="24782" xr:uid="{00000000-0005-0000-0000-0000986B0000}"/>
    <cellStyle name="Izračun 3 4 3 4" xfId="24783" xr:uid="{00000000-0005-0000-0000-0000996B0000}"/>
    <cellStyle name="Izračun 3 4 3 5" xfId="47770" xr:uid="{00000000-0005-0000-0000-00009A6B0000}"/>
    <cellStyle name="Izračun 3 4 4" xfId="24784" xr:uid="{00000000-0005-0000-0000-00009B6B0000}"/>
    <cellStyle name="Izračun 3 4 4 2" xfId="24785" xr:uid="{00000000-0005-0000-0000-00009C6B0000}"/>
    <cellStyle name="Izračun 3 4 4 2 2" xfId="24786" xr:uid="{00000000-0005-0000-0000-00009D6B0000}"/>
    <cellStyle name="Izračun 3 4 4 2 2 2" xfId="24787" xr:uid="{00000000-0005-0000-0000-00009E6B0000}"/>
    <cellStyle name="Izračun 3 4 4 2 3" xfId="24788" xr:uid="{00000000-0005-0000-0000-00009F6B0000}"/>
    <cellStyle name="Izračun 3 4 4 3" xfId="24789" xr:uid="{00000000-0005-0000-0000-0000A06B0000}"/>
    <cellStyle name="Izračun 3 4 4 3 2" xfId="24790" xr:uid="{00000000-0005-0000-0000-0000A16B0000}"/>
    <cellStyle name="Izračun 3 4 4 4" xfId="24791" xr:uid="{00000000-0005-0000-0000-0000A26B0000}"/>
    <cellStyle name="Izračun 3 4 4 5" xfId="48185" xr:uid="{00000000-0005-0000-0000-0000A36B0000}"/>
    <cellStyle name="Izračun 3 4 5" xfId="24792" xr:uid="{00000000-0005-0000-0000-0000A46B0000}"/>
    <cellStyle name="Izračun 3 4 5 2" xfId="24793" xr:uid="{00000000-0005-0000-0000-0000A56B0000}"/>
    <cellStyle name="Izračun 3 4 5 2 2" xfId="24794" xr:uid="{00000000-0005-0000-0000-0000A66B0000}"/>
    <cellStyle name="Izračun 3 4 5 2 2 2" xfId="24795" xr:uid="{00000000-0005-0000-0000-0000A76B0000}"/>
    <cellStyle name="Izračun 3 4 5 2 3" xfId="24796" xr:uid="{00000000-0005-0000-0000-0000A86B0000}"/>
    <cellStyle name="Izračun 3 4 5 3" xfId="24797" xr:uid="{00000000-0005-0000-0000-0000A96B0000}"/>
    <cellStyle name="Izračun 3 4 5 3 2" xfId="24798" xr:uid="{00000000-0005-0000-0000-0000AA6B0000}"/>
    <cellStyle name="Izračun 3 4 5 4" xfId="24799" xr:uid="{00000000-0005-0000-0000-0000AB6B0000}"/>
    <cellStyle name="Izračun 3 4 5 5" xfId="48585" xr:uid="{00000000-0005-0000-0000-0000AC6B0000}"/>
    <cellStyle name="Izračun 3 4 6" xfId="24800" xr:uid="{00000000-0005-0000-0000-0000AD6B0000}"/>
    <cellStyle name="Izračun 3 4 6 2" xfId="24801" xr:uid="{00000000-0005-0000-0000-0000AE6B0000}"/>
    <cellStyle name="Izračun 3 4 6 2 2" xfId="24802" xr:uid="{00000000-0005-0000-0000-0000AF6B0000}"/>
    <cellStyle name="Izračun 3 4 6 2 2 2" xfId="24803" xr:uid="{00000000-0005-0000-0000-0000B06B0000}"/>
    <cellStyle name="Izračun 3 4 6 2 3" xfId="24804" xr:uid="{00000000-0005-0000-0000-0000B16B0000}"/>
    <cellStyle name="Izračun 3 4 6 3" xfId="24805" xr:uid="{00000000-0005-0000-0000-0000B26B0000}"/>
    <cellStyle name="Izračun 3 4 6 3 2" xfId="24806" xr:uid="{00000000-0005-0000-0000-0000B36B0000}"/>
    <cellStyle name="Izračun 3 4 6 4" xfId="24807" xr:uid="{00000000-0005-0000-0000-0000B46B0000}"/>
    <cellStyle name="Izračun 3 4 6 5" xfId="49165" xr:uid="{00000000-0005-0000-0000-0000B56B0000}"/>
    <cellStyle name="Izračun 3 4 7" xfId="24808" xr:uid="{00000000-0005-0000-0000-0000B66B0000}"/>
    <cellStyle name="Izračun 3 4 7 2" xfId="24809" xr:uid="{00000000-0005-0000-0000-0000B76B0000}"/>
    <cellStyle name="Izračun 3 4 7 2 2" xfId="24810" xr:uid="{00000000-0005-0000-0000-0000B86B0000}"/>
    <cellStyle name="Izračun 3 4 7 2 2 2" xfId="24811" xr:uid="{00000000-0005-0000-0000-0000B96B0000}"/>
    <cellStyle name="Izračun 3 4 7 2 3" xfId="24812" xr:uid="{00000000-0005-0000-0000-0000BA6B0000}"/>
    <cellStyle name="Izračun 3 4 7 3" xfId="24813" xr:uid="{00000000-0005-0000-0000-0000BB6B0000}"/>
    <cellStyle name="Izračun 3 4 7 3 2" xfId="24814" xr:uid="{00000000-0005-0000-0000-0000BC6B0000}"/>
    <cellStyle name="Izračun 3 4 7 4" xfId="24815" xr:uid="{00000000-0005-0000-0000-0000BD6B0000}"/>
    <cellStyle name="Izračun 3 4 7 5" xfId="49557" xr:uid="{00000000-0005-0000-0000-0000BE6B0000}"/>
    <cellStyle name="Izračun 3 4 8" xfId="24816" xr:uid="{00000000-0005-0000-0000-0000BF6B0000}"/>
    <cellStyle name="Izračun 3 4 8 2" xfId="24817" xr:uid="{00000000-0005-0000-0000-0000C06B0000}"/>
    <cellStyle name="Izračun 3 4 8 2 2" xfId="24818" xr:uid="{00000000-0005-0000-0000-0000C16B0000}"/>
    <cellStyle name="Izračun 3 4 8 2 2 2" xfId="24819" xr:uid="{00000000-0005-0000-0000-0000C26B0000}"/>
    <cellStyle name="Izračun 3 4 8 2 3" xfId="24820" xr:uid="{00000000-0005-0000-0000-0000C36B0000}"/>
    <cellStyle name="Izračun 3 4 8 3" xfId="24821" xr:uid="{00000000-0005-0000-0000-0000C46B0000}"/>
    <cellStyle name="Izračun 3 4 8 3 2" xfId="24822" xr:uid="{00000000-0005-0000-0000-0000C56B0000}"/>
    <cellStyle name="Izračun 3 4 8 4" xfId="24823" xr:uid="{00000000-0005-0000-0000-0000C66B0000}"/>
    <cellStyle name="Izračun 3 4 8 5" xfId="50003" xr:uid="{00000000-0005-0000-0000-0000C76B0000}"/>
    <cellStyle name="Izračun 3 4 9" xfId="24824" xr:uid="{00000000-0005-0000-0000-0000C86B0000}"/>
    <cellStyle name="Izračun 3 4 9 2" xfId="24825" xr:uid="{00000000-0005-0000-0000-0000C96B0000}"/>
    <cellStyle name="Izračun 3 4 9 2 2" xfId="24826" xr:uid="{00000000-0005-0000-0000-0000CA6B0000}"/>
    <cellStyle name="Izračun 3 4 9 2 2 2" xfId="24827" xr:uid="{00000000-0005-0000-0000-0000CB6B0000}"/>
    <cellStyle name="Izračun 3 4 9 2 3" xfId="24828" xr:uid="{00000000-0005-0000-0000-0000CC6B0000}"/>
    <cellStyle name="Izračun 3 4 9 3" xfId="24829" xr:uid="{00000000-0005-0000-0000-0000CD6B0000}"/>
    <cellStyle name="Izračun 3 4 9 3 2" xfId="24830" xr:uid="{00000000-0005-0000-0000-0000CE6B0000}"/>
    <cellStyle name="Izračun 3 4 9 4" xfId="24831" xr:uid="{00000000-0005-0000-0000-0000CF6B0000}"/>
    <cellStyle name="Izračun 3 4 9 5" xfId="50411" xr:uid="{00000000-0005-0000-0000-0000D06B0000}"/>
    <cellStyle name="Izračun 3 5" xfId="24832" xr:uid="{00000000-0005-0000-0000-0000D16B0000}"/>
    <cellStyle name="Izračun 3 5 10" xfId="24833" xr:uid="{00000000-0005-0000-0000-0000D26B0000}"/>
    <cellStyle name="Izračun 3 5 10 2" xfId="24834" xr:uid="{00000000-0005-0000-0000-0000D36B0000}"/>
    <cellStyle name="Izračun 3 5 10 2 2" xfId="24835" xr:uid="{00000000-0005-0000-0000-0000D46B0000}"/>
    <cellStyle name="Izračun 3 5 10 2 2 2" xfId="24836" xr:uid="{00000000-0005-0000-0000-0000D56B0000}"/>
    <cellStyle name="Izračun 3 5 10 2 3" xfId="24837" xr:uid="{00000000-0005-0000-0000-0000D66B0000}"/>
    <cellStyle name="Izračun 3 5 10 3" xfId="24838" xr:uid="{00000000-0005-0000-0000-0000D76B0000}"/>
    <cellStyle name="Izračun 3 5 10 3 2" xfId="24839" xr:uid="{00000000-0005-0000-0000-0000D86B0000}"/>
    <cellStyle name="Izračun 3 5 10 4" xfId="24840" xr:uid="{00000000-0005-0000-0000-0000D96B0000}"/>
    <cellStyle name="Izračun 3 5 10 5" xfId="50839" xr:uid="{00000000-0005-0000-0000-0000DA6B0000}"/>
    <cellStyle name="Izračun 3 5 11" xfId="24841" xr:uid="{00000000-0005-0000-0000-0000DB6B0000}"/>
    <cellStyle name="Izračun 3 5 11 2" xfId="24842" xr:uid="{00000000-0005-0000-0000-0000DC6B0000}"/>
    <cellStyle name="Izračun 3 5 11 2 2" xfId="24843" xr:uid="{00000000-0005-0000-0000-0000DD6B0000}"/>
    <cellStyle name="Izračun 3 5 11 3" xfId="24844" xr:uid="{00000000-0005-0000-0000-0000DE6B0000}"/>
    <cellStyle name="Izračun 3 5 12" xfId="24845" xr:uid="{00000000-0005-0000-0000-0000DF6B0000}"/>
    <cellStyle name="Izračun 3 5 12 2" xfId="24846" xr:uid="{00000000-0005-0000-0000-0000E06B0000}"/>
    <cellStyle name="Izračun 3 5 13" xfId="24847" xr:uid="{00000000-0005-0000-0000-0000E16B0000}"/>
    <cellStyle name="Izračun 3 5 14" xfId="46535" xr:uid="{00000000-0005-0000-0000-0000E26B0000}"/>
    <cellStyle name="Izračun 3 5 2" xfId="24848" xr:uid="{00000000-0005-0000-0000-0000E36B0000}"/>
    <cellStyle name="Izračun 3 5 2 2" xfId="24849" xr:uid="{00000000-0005-0000-0000-0000E46B0000}"/>
    <cellStyle name="Izračun 3 5 2 2 2" xfId="24850" xr:uid="{00000000-0005-0000-0000-0000E56B0000}"/>
    <cellStyle name="Izračun 3 5 2 2 2 2" xfId="24851" xr:uid="{00000000-0005-0000-0000-0000E66B0000}"/>
    <cellStyle name="Izračun 3 5 2 2 3" xfId="24852" xr:uid="{00000000-0005-0000-0000-0000E76B0000}"/>
    <cellStyle name="Izračun 3 5 2 3" xfId="24853" xr:uid="{00000000-0005-0000-0000-0000E86B0000}"/>
    <cellStyle name="Izračun 3 5 2 3 2" xfId="24854" xr:uid="{00000000-0005-0000-0000-0000E96B0000}"/>
    <cellStyle name="Izračun 3 5 2 4" xfId="24855" xr:uid="{00000000-0005-0000-0000-0000EA6B0000}"/>
    <cellStyle name="Izračun 3 5 2 5" xfId="47172" xr:uid="{00000000-0005-0000-0000-0000EB6B0000}"/>
    <cellStyle name="Izračun 3 5 3" xfId="24856" xr:uid="{00000000-0005-0000-0000-0000EC6B0000}"/>
    <cellStyle name="Izračun 3 5 3 2" xfId="24857" xr:uid="{00000000-0005-0000-0000-0000ED6B0000}"/>
    <cellStyle name="Izračun 3 5 3 2 2" xfId="24858" xr:uid="{00000000-0005-0000-0000-0000EE6B0000}"/>
    <cellStyle name="Izračun 3 5 3 2 2 2" xfId="24859" xr:uid="{00000000-0005-0000-0000-0000EF6B0000}"/>
    <cellStyle name="Izračun 3 5 3 2 3" xfId="24860" xr:uid="{00000000-0005-0000-0000-0000F06B0000}"/>
    <cellStyle name="Izračun 3 5 3 3" xfId="24861" xr:uid="{00000000-0005-0000-0000-0000F16B0000}"/>
    <cellStyle name="Izračun 3 5 3 3 2" xfId="24862" xr:uid="{00000000-0005-0000-0000-0000F26B0000}"/>
    <cellStyle name="Izračun 3 5 3 4" xfId="24863" xr:uid="{00000000-0005-0000-0000-0000F36B0000}"/>
    <cellStyle name="Izračun 3 5 3 5" xfId="47771" xr:uid="{00000000-0005-0000-0000-0000F46B0000}"/>
    <cellStyle name="Izračun 3 5 4" xfId="24864" xr:uid="{00000000-0005-0000-0000-0000F56B0000}"/>
    <cellStyle name="Izračun 3 5 4 2" xfId="24865" xr:uid="{00000000-0005-0000-0000-0000F66B0000}"/>
    <cellStyle name="Izračun 3 5 4 2 2" xfId="24866" xr:uid="{00000000-0005-0000-0000-0000F76B0000}"/>
    <cellStyle name="Izračun 3 5 4 2 2 2" xfId="24867" xr:uid="{00000000-0005-0000-0000-0000F86B0000}"/>
    <cellStyle name="Izračun 3 5 4 2 3" xfId="24868" xr:uid="{00000000-0005-0000-0000-0000F96B0000}"/>
    <cellStyle name="Izračun 3 5 4 3" xfId="24869" xr:uid="{00000000-0005-0000-0000-0000FA6B0000}"/>
    <cellStyle name="Izračun 3 5 4 3 2" xfId="24870" xr:uid="{00000000-0005-0000-0000-0000FB6B0000}"/>
    <cellStyle name="Izračun 3 5 4 4" xfId="24871" xr:uid="{00000000-0005-0000-0000-0000FC6B0000}"/>
    <cellStyle name="Izračun 3 5 4 5" xfId="48186" xr:uid="{00000000-0005-0000-0000-0000FD6B0000}"/>
    <cellStyle name="Izračun 3 5 5" xfId="24872" xr:uid="{00000000-0005-0000-0000-0000FE6B0000}"/>
    <cellStyle name="Izračun 3 5 5 2" xfId="24873" xr:uid="{00000000-0005-0000-0000-0000FF6B0000}"/>
    <cellStyle name="Izračun 3 5 5 2 2" xfId="24874" xr:uid="{00000000-0005-0000-0000-0000006C0000}"/>
    <cellStyle name="Izračun 3 5 5 2 2 2" xfId="24875" xr:uid="{00000000-0005-0000-0000-0000016C0000}"/>
    <cellStyle name="Izračun 3 5 5 2 3" xfId="24876" xr:uid="{00000000-0005-0000-0000-0000026C0000}"/>
    <cellStyle name="Izračun 3 5 5 3" xfId="24877" xr:uid="{00000000-0005-0000-0000-0000036C0000}"/>
    <cellStyle name="Izračun 3 5 5 3 2" xfId="24878" xr:uid="{00000000-0005-0000-0000-0000046C0000}"/>
    <cellStyle name="Izračun 3 5 5 4" xfId="24879" xr:uid="{00000000-0005-0000-0000-0000056C0000}"/>
    <cellStyle name="Izračun 3 5 5 5" xfId="48586" xr:uid="{00000000-0005-0000-0000-0000066C0000}"/>
    <cellStyle name="Izračun 3 5 6" xfId="24880" xr:uid="{00000000-0005-0000-0000-0000076C0000}"/>
    <cellStyle name="Izračun 3 5 6 2" xfId="24881" xr:uid="{00000000-0005-0000-0000-0000086C0000}"/>
    <cellStyle name="Izračun 3 5 6 2 2" xfId="24882" xr:uid="{00000000-0005-0000-0000-0000096C0000}"/>
    <cellStyle name="Izračun 3 5 6 2 2 2" xfId="24883" xr:uid="{00000000-0005-0000-0000-00000A6C0000}"/>
    <cellStyle name="Izračun 3 5 6 2 3" xfId="24884" xr:uid="{00000000-0005-0000-0000-00000B6C0000}"/>
    <cellStyle name="Izračun 3 5 6 3" xfId="24885" xr:uid="{00000000-0005-0000-0000-00000C6C0000}"/>
    <cellStyle name="Izračun 3 5 6 3 2" xfId="24886" xr:uid="{00000000-0005-0000-0000-00000D6C0000}"/>
    <cellStyle name="Izračun 3 5 6 4" xfId="24887" xr:uid="{00000000-0005-0000-0000-00000E6C0000}"/>
    <cellStyle name="Izračun 3 5 6 5" xfId="49166" xr:uid="{00000000-0005-0000-0000-00000F6C0000}"/>
    <cellStyle name="Izračun 3 5 7" xfId="24888" xr:uid="{00000000-0005-0000-0000-0000106C0000}"/>
    <cellStyle name="Izračun 3 5 7 2" xfId="24889" xr:uid="{00000000-0005-0000-0000-0000116C0000}"/>
    <cellStyle name="Izračun 3 5 7 2 2" xfId="24890" xr:uid="{00000000-0005-0000-0000-0000126C0000}"/>
    <cellStyle name="Izračun 3 5 7 2 2 2" xfId="24891" xr:uid="{00000000-0005-0000-0000-0000136C0000}"/>
    <cellStyle name="Izračun 3 5 7 2 3" xfId="24892" xr:uid="{00000000-0005-0000-0000-0000146C0000}"/>
    <cellStyle name="Izračun 3 5 7 3" xfId="24893" xr:uid="{00000000-0005-0000-0000-0000156C0000}"/>
    <cellStyle name="Izračun 3 5 7 3 2" xfId="24894" xr:uid="{00000000-0005-0000-0000-0000166C0000}"/>
    <cellStyle name="Izračun 3 5 7 4" xfId="24895" xr:uid="{00000000-0005-0000-0000-0000176C0000}"/>
    <cellStyle name="Izračun 3 5 7 5" xfId="49558" xr:uid="{00000000-0005-0000-0000-0000186C0000}"/>
    <cellStyle name="Izračun 3 5 8" xfId="24896" xr:uid="{00000000-0005-0000-0000-0000196C0000}"/>
    <cellStyle name="Izračun 3 5 8 2" xfId="24897" xr:uid="{00000000-0005-0000-0000-00001A6C0000}"/>
    <cellStyle name="Izračun 3 5 8 2 2" xfId="24898" xr:uid="{00000000-0005-0000-0000-00001B6C0000}"/>
    <cellStyle name="Izračun 3 5 8 2 2 2" xfId="24899" xr:uid="{00000000-0005-0000-0000-00001C6C0000}"/>
    <cellStyle name="Izračun 3 5 8 2 3" xfId="24900" xr:uid="{00000000-0005-0000-0000-00001D6C0000}"/>
    <cellStyle name="Izračun 3 5 8 3" xfId="24901" xr:uid="{00000000-0005-0000-0000-00001E6C0000}"/>
    <cellStyle name="Izračun 3 5 8 3 2" xfId="24902" xr:uid="{00000000-0005-0000-0000-00001F6C0000}"/>
    <cellStyle name="Izračun 3 5 8 4" xfId="24903" xr:uid="{00000000-0005-0000-0000-0000206C0000}"/>
    <cellStyle name="Izračun 3 5 8 5" xfId="50004" xr:uid="{00000000-0005-0000-0000-0000216C0000}"/>
    <cellStyle name="Izračun 3 5 9" xfId="24904" xr:uid="{00000000-0005-0000-0000-0000226C0000}"/>
    <cellStyle name="Izračun 3 5 9 2" xfId="24905" xr:uid="{00000000-0005-0000-0000-0000236C0000}"/>
    <cellStyle name="Izračun 3 5 9 2 2" xfId="24906" xr:uid="{00000000-0005-0000-0000-0000246C0000}"/>
    <cellStyle name="Izračun 3 5 9 2 2 2" xfId="24907" xr:uid="{00000000-0005-0000-0000-0000256C0000}"/>
    <cellStyle name="Izračun 3 5 9 2 3" xfId="24908" xr:uid="{00000000-0005-0000-0000-0000266C0000}"/>
    <cellStyle name="Izračun 3 5 9 3" xfId="24909" xr:uid="{00000000-0005-0000-0000-0000276C0000}"/>
    <cellStyle name="Izračun 3 5 9 3 2" xfId="24910" xr:uid="{00000000-0005-0000-0000-0000286C0000}"/>
    <cellStyle name="Izračun 3 5 9 4" xfId="24911" xr:uid="{00000000-0005-0000-0000-0000296C0000}"/>
    <cellStyle name="Izračun 3 5 9 5" xfId="50412" xr:uid="{00000000-0005-0000-0000-00002A6C0000}"/>
    <cellStyle name="Izračun 3 6" xfId="24912" xr:uid="{00000000-0005-0000-0000-00002B6C0000}"/>
    <cellStyle name="Izračun 3 6 10" xfId="24913" xr:uid="{00000000-0005-0000-0000-00002C6C0000}"/>
    <cellStyle name="Izračun 3 6 10 2" xfId="24914" xr:uid="{00000000-0005-0000-0000-00002D6C0000}"/>
    <cellStyle name="Izračun 3 6 10 2 2" xfId="24915" xr:uid="{00000000-0005-0000-0000-00002E6C0000}"/>
    <cellStyle name="Izračun 3 6 10 2 2 2" xfId="24916" xr:uid="{00000000-0005-0000-0000-00002F6C0000}"/>
    <cellStyle name="Izračun 3 6 10 2 3" xfId="24917" xr:uid="{00000000-0005-0000-0000-0000306C0000}"/>
    <cellStyle name="Izračun 3 6 10 3" xfId="24918" xr:uid="{00000000-0005-0000-0000-0000316C0000}"/>
    <cellStyle name="Izračun 3 6 10 3 2" xfId="24919" xr:uid="{00000000-0005-0000-0000-0000326C0000}"/>
    <cellStyle name="Izračun 3 6 10 4" xfId="24920" xr:uid="{00000000-0005-0000-0000-0000336C0000}"/>
    <cellStyle name="Izračun 3 6 10 5" xfId="50840" xr:uid="{00000000-0005-0000-0000-0000346C0000}"/>
    <cellStyle name="Izračun 3 6 11" xfId="24921" xr:uid="{00000000-0005-0000-0000-0000356C0000}"/>
    <cellStyle name="Izračun 3 6 11 2" xfId="24922" xr:uid="{00000000-0005-0000-0000-0000366C0000}"/>
    <cellStyle name="Izračun 3 6 11 2 2" xfId="24923" xr:uid="{00000000-0005-0000-0000-0000376C0000}"/>
    <cellStyle name="Izračun 3 6 11 3" xfId="24924" xr:uid="{00000000-0005-0000-0000-0000386C0000}"/>
    <cellStyle name="Izračun 3 6 12" xfId="24925" xr:uid="{00000000-0005-0000-0000-0000396C0000}"/>
    <cellStyle name="Izračun 3 6 12 2" xfId="24926" xr:uid="{00000000-0005-0000-0000-00003A6C0000}"/>
    <cellStyle name="Izračun 3 6 13" xfId="24927" xr:uid="{00000000-0005-0000-0000-00003B6C0000}"/>
    <cellStyle name="Izračun 3 6 14" xfId="46632" xr:uid="{00000000-0005-0000-0000-00003C6C0000}"/>
    <cellStyle name="Izračun 3 6 2" xfId="24928" xr:uid="{00000000-0005-0000-0000-00003D6C0000}"/>
    <cellStyle name="Izračun 3 6 2 2" xfId="24929" xr:uid="{00000000-0005-0000-0000-00003E6C0000}"/>
    <cellStyle name="Izračun 3 6 2 2 2" xfId="24930" xr:uid="{00000000-0005-0000-0000-00003F6C0000}"/>
    <cellStyle name="Izračun 3 6 2 2 2 2" xfId="24931" xr:uid="{00000000-0005-0000-0000-0000406C0000}"/>
    <cellStyle name="Izračun 3 6 2 2 3" xfId="24932" xr:uid="{00000000-0005-0000-0000-0000416C0000}"/>
    <cellStyle name="Izračun 3 6 2 3" xfId="24933" xr:uid="{00000000-0005-0000-0000-0000426C0000}"/>
    <cellStyle name="Izračun 3 6 2 3 2" xfId="24934" xr:uid="{00000000-0005-0000-0000-0000436C0000}"/>
    <cellStyle name="Izračun 3 6 2 4" xfId="24935" xr:uid="{00000000-0005-0000-0000-0000446C0000}"/>
    <cellStyle name="Izračun 3 6 2 5" xfId="47173" xr:uid="{00000000-0005-0000-0000-0000456C0000}"/>
    <cellStyle name="Izračun 3 6 3" xfId="24936" xr:uid="{00000000-0005-0000-0000-0000466C0000}"/>
    <cellStyle name="Izračun 3 6 3 2" xfId="24937" xr:uid="{00000000-0005-0000-0000-0000476C0000}"/>
    <cellStyle name="Izračun 3 6 3 2 2" xfId="24938" xr:uid="{00000000-0005-0000-0000-0000486C0000}"/>
    <cellStyle name="Izračun 3 6 3 2 2 2" xfId="24939" xr:uid="{00000000-0005-0000-0000-0000496C0000}"/>
    <cellStyle name="Izračun 3 6 3 2 3" xfId="24940" xr:uid="{00000000-0005-0000-0000-00004A6C0000}"/>
    <cellStyle name="Izračun 3 6 3 3" xfId="24941" xr:uid="{00000000-0005-0000-0000-00004B6C0000}"/>
    <cellStyle name="Izračun 3 6 3 3 2" xfId="24942" xr:uid="{00000000-0005-0000-0000-00004C6C0000}"/>
    <cellStyle name="Izračun 3 6 3 4" xfId="24943" xr:uid="{00000000-0005-0000-0000-00004D6C0000}"/>
    <cellStyle name="Izračun 3 6 3 5" xfId="47772" xr:uid="{00000000-0005-0000-0000-00004E6C0000}"/>
    <cellStyle name="Izračun 3 6 4" xfId="24944" xr:uid="{00000000-0005-0000-0000-00004F6C0000}"/>
    <cellStyle name="Izračun 3 6 4 2" xfId="24945" xr:uid="{00000000-0005-0000-0000-0000506C0000}"/>
    <cellStyle name="Izračun 3 6 4 2 2" xfId="24946" xr:uid="{00000000-0005-0000-0000-0000516C0000}"/>
    <cellStyle name="Izračun 3 6 4 2 2 2" xfId="24947" xr:uid="{00000000-0005-0000-0000-0000526C0000}"/>
    <cellStyle name="Izračun 3 6 4 2 3" xfId="24948" xr:uid="{00000000-0005-0000-0000-0000536C0000}"/>
    <cellStyle name="Izračun 3 6 4 3" xfId="24949" xr:uid="{00000000-0005-0000-0000-0000546C0000}"/>
    <cellStyle name="Izračun 3 6 4 3 2" xfId="24950" xr:uid="{00000000-0005-0000-0000-0000556C0000}"/>
    <cellStyle name="Izračun 3 6 4 4" xfId="24951" xr:uid="{00000000-0005-0000-0000-0000566C0000}"/>
    <cellStyle name="Izračun 3 6 4 5" xfId="48187" xr:uid="{00000000-0005-0000-0000-0000576C0000}"/>
    <cellStyle name="Izračun 3 6 5" xfId="24952" xr:uid="{00000000-0005-0000-0000-0000586C0000}"/>
    <cellStyle name="Izračun 3 6 5 2" xfId="24953" xr:uid="{00000000-0005-0000-0000-0000596C0000}"/>
    <cellStyle name="Izračun 3 6 5 2 2" xfId="24954" xr:uid="{00000000-0005-0000-0000-00005A6C0000}"/>
    <cellStyle name="Izračun 3 6 5 2 2 2" xfId="24955" xr:uid="{00000000-0005-0000-0000-00005B6C0000}"/>
    <cellStyle name="Izračun 3 6 5 2 3" xfId="24956" xr:uid="{00000000-0005-0000-0000-00005C6C0000}"/>
    <cellStyle name="Izračun 3 6 5 3" xfId="24957" xr:uid="{00000000-0005-0000-0000-00005D6C0000}"/>
    <cellStyle name="Izračun 3 6 5 3 2" xfId="24958" xr:uid="{00000000-0005-0000-0000-00005E6C0000}"/>
    <cellStyle name="Izračun 3 6 5 4" xfId="24959" xr:uid="{00000000-0005-0000-0000-00005F6C0000}"/>
    <cellStyle name="Izračun 3 6 5 5" xfId="48587" xr:uid="{00000000-0005-0000-0000-0000606C0000}"/>
    <cellStyle name="Izračun 3 6 6" xfId="24960" xr:uid="{00000000-0005-0000-0000-0000616C0000}"/>
    <cellStyle name="Izračun 3 6 6 2" xfId="24961" xr:uid="{00000000-0005-0000-0000-0000626C0000}"/>
    <cellStyle name="Izračun 3 6 6 2 2" xfId="24962" xr:uid="{00000000-0005-0000-0000-0000636C0000}"/>
    <cellStyle name="Izračun 3 6 6 2 2 2" xfId="24963" xr:uid="{00000000-0005-0000-0000-0000646C0000}"/>
    <cellStyle name="Izračun 3 6 6 2 3" xfId="24964" xr:uid="{00000000-0005-0000-0000-0000656C0000}"/>
    <cellStyle name="Izračun 3 6 6 3" xfId="24965" xr:uid="{00000000-0005-0000-0000-0000666C0000}"/>
    <cellStyle name="Izračun 3 6 6 3 2" xfId="24966" xr:uid="{00000000-0005-0000-0000-0000676C0000}"/>
    <cellStyle name="Izračun 3 6 6 4" xfId="24967" xr:uid="{00000000-0005-0000-0000-0000686C0000}"/>
    <cellStyle name="Izračun 3 6 6 5" xfId="49167" xr:uid="{00000000-0005-0000-0000-0000696C0000}"/>
    <cellStyle name="Izračun 3 6 7" xfId="24968" xr:uid="{00000000-0005-0000-0000-00006A6C0000}"/>
    <cellStyle name="Izračun 3 6 7 2" xfId="24969" xr:uid="{00000000-0005-0000-0000-00006B6C0000}"/>
    <cellStyle name="Izračun 3 6 7 2 2" xfId="24970" xr:uid="{00000000-0005-0000-0000-00006C6C0000}"/>
    <cellStyle name="Izračun 3 6 7 2 2 2" xfId="24971" xr:uid="{00000000-0005-0000-0000-00006D6C0000}"/>
    <cellStyle name="Izračun 3 6 7 2 3" xfId="24972" xr:uid="{00000000-0005-0000-0000-00006E6C0000}"/>
    <cellStyle name="Izračun 3 6 7 3" xfId="24973" xr:uid="{00000000-0005-0000-0000-00006F6C0000}"/>
    <cellStyle name="Izračun 3 6 7 3 2" xfId="24974" xr:uid="{00000000-0005-0000-0000-0000706C0000}"/>
    <cellStyle name="Izračun 3 6 7 4" xfId="24975" xr:uid="{00000000-0005-0000-0000-0000716C0000}"/>
    <cellStyle name="Izračun 3 6 7 5" xfId="49559" xr:uid="{00000000-0005-0000-0000-0000726C0000}"/>
    <cellStyle name="Izračun 3 6 8" xfId="24976" xr:uid="{00000000-0005-0000-0000-0000736C0000}"/>
    <cellStyle name="Izračun 3 6 8 2" xfId="24977" xr:uid="{00000000-0005-0000-0000-0000746C0000}"/>
    <cellStyle name="Izračun 3 6 8 2 2" xfId="24978" xr:uid="{00000000-0005-0000-0000-0000756C0000}"/>
    <cellStyle name="Izračun 3 6 8 2 2 2" xfId="24979" xr:uid="{00000000-0005-0000-0000-0000766C0000}"/>
    <cellStyle name="Izračun 3 6 8 2 3" xfId="24980" xr:uid="{00000000-0005-0000-0000-0000776C0000}"/>
    <cellStyle name="Izračun 3 6 8 3" xfId="24981" xr:uid="{00000000-0005-0000-0000-0000786C0000}"/>
    <cellStyle name="Izračun 3 6 8 3 2" xfId="24982" xr:uid="{00000000-0005-0000-0000-0000796C0000}"/>
    <cellStyle name="Izračun 3 6 8 4" xfId="24983" xr:uid="{00000000-0005-0000-0000-00007A6C0000}"/>
    <cellStyle name="Izračun 3 6 8 5" xfId="50005" xr:uid="{00000000-0005-0000-0000-00007B6C0000}"/>
    <cellStyle name="Izračun 3 6 9" xfId="24984" xr:uid="{00000000-0005-0000-0000-00007C6C0000}"/>
    <cellStyle name="Izračun 3 6 9 2" xfId="24985" xr:uid="{00000000-0005-0000-0000-00007D6C0000}"/>
    <cellStyle name="Izračun 3 6 9 2 2" xfId="24986" xr:uid="{00000000-0005-0000-0000-00007E6C0000}"/>
    <cellStyle name="Izračun 3 6 9 2 2 2" xfId="24987" xr:uid="{00000000-0005-0000-0000-00007F6C0000}"/>
    <cellStyle name="Izračun 3 6 9 2 3" xfId="24988" xr:uid="{00000000-0005-0000-0000-0000806C0000}"/>
    <cellStyle name="Izračun 3 6 9 3" xfId="24989" xr:uid="{00000000-0005-0000-0000-0000816C0000}"/>
    <cellStyle name="Izračun 3 6 9 3 2" xfId="24990" xr:uid="{00000000-0005-0000-0000-0000826C0000}"/>
    <cellStyle name="Izračun 3 6 9 4" xfId="24991" xr:uid="{00000000-0005-0000-0000-0000836C0000}"/>
    <cellStyle name="Izračun 3 6 9 5" xfId="50413" xr:uid="{00000000-0005-0000-0000-0000846C0000}"/>
    <cellStyle name="Izračun 3 7" xfId="24992" xr:uid="{00000000-0005-0000-0000-0000856C0000}"/>
    <cellStyle name="Izračun 3 7 10" xfId="24993" xr:uid="{00000000-0005-0000-0000-0000866C0000}"/>
    <cellStyle name="Izračun 3 7 10 2" xfId="24994" xr:uid="{00000000-0005-0000-0000-0000876C0000}"/>
    <cellStyle name="Izračun 3 7 10 2 2" xfId="24995" xr:uid="{00000000-0005-0000-0000-0000886C0000}"/>
    <cellStyle name="Izračun 3 7 10 2 2 2" xfId="24996" xr:uid="{00000000-0005-0000-0000-0000896C0000}"/>
    <cellStyle name="Izračun 3 7 10 2 3" xfId="24997" xr:uid="{00000000-0005-0000-0000-00008A6C0000}"/>
    <cellStyle name="Izračun 3 7 10 3" xfId="24998" xr:uid="{00000000-0005-0000-0000-00008B6C0000}"/>
    <cellStyle name="Izračun 3 7 10 3 2" xfId="24999" xr:uid="{00000000-0005-0000-0000-00008C6C0000}"/>
    <cellStyle name="Izračun 3 7 10 4" xfId="25000" xr:uid="{00000000-0005-0000-0000-00008D6C0000}"/>
    <cellStyle name="Izračun 3 7 10 5" xfId="50841" xr:uid="{00000000-0005-0000-0000-00008E6C0000}"/>
    <cellStyle name="Izračun 3 7 11" xfId="25001" xr:uid="{00000000-0005-0000-0000-00008F6C0000}"/>
    <cellStyle name="Izračun 3 7 11 2" xfId="25002" xr:uid="{00000000-0005-0000-0000-0000906C0000}"/>
    <cellStyle name="Izračun 3 7 11 2 2" xfId="25003" xr:uid="{00000000-0005-0000-0000-0000916C0000}"/>
    <cellStyle name="Izračun 3 7 11 3" xfId="25004" xr:uid="{00000000-0005-0000-0000-0000926C0000}"/>
    <cellStyle name="Izračun 3 7 12" xfId="25005" xr:uid="{00000000-0005-0000-0000-0000936C0000}"/>
    <cellStyle name="Izračun 3 7 12 2" xfId="25006" xr:uid="{00000000-0005-0000-0000-0000946C0000}"/>
    <cellStyle name="Izračun 3 7 13" xfId="25007" xr:uid="{00000000-0005-0000-0000-0000956C0000}"/>
    <cellStyle name="Izračun 3 7 14" xfId="46590" xr:uid="{00000000-0005-0000-0000-0000966C0000}"/>
    <cellStyle name="Izračun 3 7 2" xfId="25008" xr:uid="{00000000-0005-0000-0000-0000976C0000}"/>
    <cellStyle name="Izračun 3 7 2 2" xfId="25009" xr:uid="{00000000-0005-0000-0000-0000986C0000}"/>
    <cellStyle name="Izračun 3 7 2 2 2" xfId="25010" xr:uid="{00000000-0005-0000-0000-0000996C0000}"/>
    <cellStyle name="Izračun 3 7 2 2 2 2" xfId="25011" xr:uid="{00000000-0005-0000-0000-00009A6C0000}"/>
    <cellStyle name="Izračun 3 7 2 2 3" xfId="25012" xr:uid="{00000000-0005-0000-0000-00009B6C0000}"/>
    <cellStyle name="Izračun 3 7 2 3" xfId="25013" xr:uid="{00000000-0005-0000-0000-00009C6C0000}"/>
    <cellStyle name="Izračun 3 7 2 3 2" xfId="25014" xr:uid="{00000000-0005-0000-0000-00009D6C0000}"/>
    <cellStyle name="Izračun 3 7 2 4" xfId="25015" xr:uid="{00000000-0005-0000-0000-00009E6C0000}"/>
    <cellStyle name="Izračun 3 7 2 5" xfId="47174" xr:uid="{00000000-0005-0000-0000-00009F6C0000}"/>
    <cellStyle name="Izračun 3 7 3" xfId="25016" xr:uid="{00000000-0005-0000-0000-0000A06C0000}"/>
    <cellStyle name="Izračun 3 7 3 2" xfId="25017" xr:uid="{00000000-0005-0000-0000-0000A16C0000}"/>
    <cellStyle name="Izračun 3 7 3 2 2" xfId="25018" xr:uid="{00000000-0005-0000-0000-0000A26C0000}"/>
    <cellStyle name="Izračun 3 7 3 2 2 2" xfId="25019" xr:uid="{00000000-0005-0000-0000-0000A36C0000}"/>
    <cellStyle name="Izračun 3 7 3 2 3" xfId="25020" xr:uid="{00000000-0005-0000-0000-0000A46C0000}"/>
    <cellStyle name="Izračun 3 7 3 3" xfId="25021" xr:uid="{00000000-0005-0000-0000-0000A56C0000}"/>
    <cellStyle name="Izračun 3 7 3 3 2" xfId="25022" xr:uid="{00000000-0005-0000-0000-0000A66C0000}"/>
    <cellStyle name="Izračun 3 7 3 4" xfId="25023" xr:uid="{00000000-0005-0000-0000-0000A76C0000}"/>
    <cellStyle name="Izračun 3 7 3 5" xfId="47773" xr:uid="{00000000-0005-0000-0000-0000A86C0000}"/>
    <cellStyle name="Izračun 3 7 4" xfId="25024" xr:uid="{00000000-0005-0000-0000-0000A96C0000}"/>
    <cellStyle name="Izračun 3 7 4 2" xfId="25025" xr:uid="{00000000-0005-0000-0000-0000AA6C0000}"/>
    <cellStyle name="Izračun 3 7 4 2 2" xfId="25026" xr:uid="{00000000-0005-0000-0000-0000AB6C0000}"/>
    <cellStyle name="Izračun 3 7 4 2 2 2" xfId="25027" xr:uid="{00000000-0005-0000-0000-0000AC6C0000}"/>
    <cellStyle name="Izračun 3 7 4 2 3" xfId="25028" xr:uid="{00000000-0005-0000-0000-0000AD6C0000}"/>
    <cellStyle name="Izračun 3 7 4 3" xfId="25029" xr:uid="{00000000-0005-0000-0000-0000AE6C0000}"/>
    <cellStyle name="Izračun 3 7 4 3 2" xfId="25030" xr:uid="{00000000-0005-0000-0000-0000AF6C0000}"/>
    <cellStyle name="Izračun 3 7 4 4" xfId="25031" xr:uid="{00000000-0005-0000-0000-0000B06C0000}"/>
    <cellStyle name="Izračun 3 7 4 5" xfId="48188" xr:uid="{00000000-0005-0000-0000-0000B16C0000}"/>
    <cellStyle name="Izračun 3 7 5" xfId="25032" xr:uid="{00000000-0005-0000-0000-0000B26C0000}"/>
    <cellStyle name="Izračun 3 7 5 2" xfId="25033" xr:uid="{00000000-0005-0000-0000-0000B36C0000}"/>
    <cellStyle name="Izračun 3 7 5 2 2" xfId="25034" xr:uid="{00000000-0005-0000-0000-0000B46C0000}"/>
    <cellStyle name="Izračun 3 7 5 2 2 2" xfId="25035" xr:uid="{00000000-0005-0000-0000-0000B56C0000}"/>
    <cellStyle name="Izračun 3 7 5 2 3" xfId="25036" xr:uid="{00000000-0005-0000-0000-0000B66C0000}"/>
    <cellStyle name="Izračun 3 7 5 3" xfId="25037" xr:uid="{00000000-0005-0000-0000-0000B76C0000}"/>
    <cellStyle name="Izračun 3 7 5 3 2" xfId="25038" xr:uid="{00000000-0005-0000-0000-0000B86C0000}"/>
    <cellStyle name="Izračun 3 7 5 4" xfId="25039" xr:uid="{00000000-0005-0000-0000-0000B96C0000}"/>
    <cellStyle name="Izračun 3 7 5 5" xfId="48588" xr:uid="{00000000-0005-0000-0000-0000BA6C0000}"/>
    <cellStyle name="Izračun 3 7 6" xfId="25040" xr:uid="{00000000-0005-0000-0000-0000BB6C0000}"/>
    <cellStyle name="Izračun 3 7 6 2" xfId="25041" xr:uid="{00000000-0005-0000-0000-0000BC6C0000}"/>
    <cellStyle name="Izračun 3 7 6 2 2" xfId="25042" xr:uid="{00000000-0005-0000-0000-0000BD6C0000}"/>
    <cellStyle name="Izračun 3 7 6 2 2 2" xfId="25043" xr:uid="{00000000-0005-0000-0000-0000BE6C0000}"/>
    <cellStyle name="Izračun 3 7 6 2 3" xfId="25044" xr:uid="{00000000-0005-0000-0000-0000BF6C0000}"/>
    <cellStyle name="Izračun 3 7 6 3" xfId="25045" xr:uid="{00000000-0005-0000-0000-0000C06C0000}"/>
    <cellStyle name="Izračun 3 7 6 3 2" xfId="25046" xr:uid="{00000000-0005-0000-0000-0000C16C0000}"/>
    <cellStyle name="Izračun 3 7 6 4" xfId="25047" xr:uid="{00000000-0005-0000-0000-0000C26C0000}"/>
    <cellStyle name="Izračun 3 7 6 5" xfId="49168" xr:uid="{00000000-0005-0000-0000-0000C36C0000}"/>
    <cellStyle name="Izračun 3 7 7" xfId="25048" xr:uid="{00000000-0005-0000-0000-0000C46C0000}"/>
    <cellStyle name="Izračun 3 7 7 2" xfId="25049" xr:uid="{00000000-0005-0000-0000-0000C56C0000}"/>
    <cellStyle name="Izračun 3 7 7 2 2" xfId="25050" xr:uid="{00000000-0005-0000-0000-0000C66C0000}"/>
    <cellStyle name="Izračun 3 7 7 2 2 2" xfId="25051" xr:uid="{00000000-0005-0000-0000-0000C76C0000}"/>
    <cellStyle name="Izračun 3 7 7 2 3" xfId="25052" xr:uid="{00000000-0005-0000-0000-0000C86C0000}"/>
    <cellStyle name="Izračun 3 7 7 3" xfId="25053" xr:uid="{00000000-0005-0000-0000-0000C96C0000}"/>
    <cellStyle name="Izračun 3 7 7 3 2" xfId="25054" xr:uid="{00000000-0005-0000-0000-0000CA6C0000}"/>
    <cellStyle name="Izračun 3 7 7 4" xfId="25055" xr:uid="{00000000-0005-0000-0000-0000CB6C0000}"/>
    <cellStyle name="Izračun 3 7 7 5" xfId="49560" xr:uid="{00000000-0005-0000-0000-0000CC6C0000}"/>
    <cellStyle name="Izračun 3 7 8" xfId="25056" xr:uid="{00000000-0005-0000-0000-0000CD6C0000}"/>
    <cellStyle name="Izračun 3 7 8 2" xfId="25057" xr:uid="{00000000-0005-0000-0000-0000CE6C0000}"/>
    <cellStyle name="Izračun 3 7 8 2 2" xfId="25058" xr:uid="{00000000-0005-0000-0000-0000CF6C0000}"/>
    <cellStyle name="Izračun 3 7 8 2 2 2" xfId="25059" xr:uid="{00000000-0005-0000-0000-0000D06C0000}"/>
    <cellStyle name="Izračun 3 7 8 2 3" xfId="25060" xr:uid="{00000000-0005-0000-0000-0000D16C0000}"/>
    <cellStyle name="Izračun 3 7 8 3" xfId="25061" xr:uid="{00000000-0005-0000-0000-0000D26C0000}"/>
    <cellStyle name="Izračun 3 7 8 3 2" xfId="25062" xr:uid="{00000000-0005-0000-0000-0000D36C0000}"/>
    <cellStyle name="Izračun 3 7 8 4" xfId="25063" xr:uid="{00000000-0005-0000-0000-0000D46C0000}"/>
    <cellStyle name="Izračun 3 7 8 5" xfId="50006" xr:uid="{00000000-0005-0000-0000-0000D56C0000}"/>
    <cellStyle name="Izračun 3 7 9" xfId="25064" xr:uid="{00000000-0005-0000-0000-0000D66C0000}"/>
    <cellStyle name="Izračun 3 7 9 2" xfId="25065" xr:uid="{00000000-0005-0000-0000-0000D76C0000}"/>
    <cellStyle name="Izračun 3 7 9 2 2" xfId="25066" xr:uid="{00000000-0005-0000-0000-0000D86C0000}"/>
    <cellStyle name="Izračun 3 7 9 2 2 2" xfId="25067" xr:uid="{00000000-0005-0000-0000-0000D96C0000}"/>
    <cellStyle name="Izračun 3 7 9 2 3" xfId="25068" xr:uid="{00000000-0005-0000-0000-0000DA6C0000}"/>
    <cellStyle name="Izračun 3 7 9 3" xfId="25069" xr:uid="{00000000-0005-0000-0000-0000DB6C0000}"/>
    <cellStyle name="Izračun 3 7 9 3 2" xfId="25070" xr:uid="{00000000-0005-0000-0000-0000DC6C0000}"/>
    <cellStyle name="Izračun 3 7 9 4" xfId="25071" xr:uid="{00000000-0005-0000-0000-0000DD6C0000}"/>
    <cellStyle name="Izračun 3 7 9 5" xfId="50414" xr:uid="{00000000-0005-0000-0000-0000DE6C0000}"/>
    <cellStyle name="Izračun 3 8" xfId="25072" xr:uid="{00000000-0005-0000-0000-0000DF6C0000}"/>
    <cellStyle name="Izračun 3 8 10" xfId="25073" xr:uid="{00000000-0005-0000-0000-0000E06C0000}"/>
    <cellStyle name="Izračun 3 8 10 2" xfId="25074" xr:uid="{00000000-0005-0000-0000-0000E16C0000}"/>
    <cellStyle name="Izračun 3 8 10 2 2" xfId="25075" xr:uid="{00000000-0005-0000-0000-0000E26C0000}"/>
    <cellStyle name="Izračun 3 8 10 2 2 2" xfId="25076" xr:uid="{00000000-0005-0000-0000-0000E36C0000}"/>
    <cellStyle name="Izračun 3 8 10 2 3" xfId="25077" xr:uid="{00000000-0005-0000-0000-0000E46C0000}"/>
    <cellStyle name="Izračun 3 8 10 3" xfId="25078" xr:uid="{00000000-0005-0000-0000-0000E56C0000}"/>
    <cellStyle name="Izračun 3 8 10 3 2" xfId="25079" xr:uid="{00000000-0005-0000-0000-0000E66C0000}"/>
    <cellStyle name="Izračun 3 8 10 4" xfId="25080" xr:uid="{00000000-0005-0000-0000-0000E76C0000}"/>
    <cellStyle name="Izračun 3 8 10 5" xfId="50842" xr:uid="{00000000-0005-0000-0000-0000E86C0000}"/>
    <cellStyle name="Izračun 3 8 11" xfId="25081" xr:uid="{00000000-0005-0000-0000-0000E96C0000}"/>
    <cellStyle name="Izračun 3 8 11 2" xfId="25082" xr:uid="{00000000-0005-0000-0000-0000EA6C0000}"/>
    <cellStyle name="Izračun 3 8 11 2 2" xfId="25083" xr:uid="{00000000-0005-0000-0000-0000EB6C0000}"/>
    <cellStyle name="Izračun 3 8 11 3" xfId="25084" xr:uid="{00000000-0005-0000-0000-0000EC6C0000}"/>
    <cellStyle name="Izračun 3 8 12" xfId="25085" xr:uid="{00000000-0005-0000-0000-0000ED6C0000}"/>
    <cellStyle name="Izračun 3 8 12 2" xfId="25086" xr:uid="{00000000-0005-0000-0000-0000EE6C0000}"/>
    <cellStyle name="Izračun 3 8 13" xfId="25087" xr:uid="{00000000-0005-0000-0000-0000EF6C0000}"/>
    <cellStyle name="Izračun 3 8 14" xfId="46740" xr:uid="{00000000-0005-0000-0000-0000F06C0000}"/>
    <cellStyle name="Izračun 3 8 2" xfId="25088" xr:uid="{00000000-0005-0000-0000-0000F16C0000}"/>
    <cellStyle name="Izračun 3 8 2 2" xfId="25089" xr:uid="{00000000-0005-0000-0000-0000F26C0000}"/>
    <cellStyle name="Izračun 3 8 2 2 2" xfId="25090" xr:uid="{00000000-0005-0000-0000-0000F36C0000}"/>
    <cellStyle name="Izračun 3 8 2 2 2 2" xfId="25091" xr:uid="{00000000-0005-0000-0000-0000F46C0000}"/>
    <cellStyle name="Izračun 3 8 2 2 3" xfId="25092" xr:uid="{00000000-0005-0000-0000-0000F56C0000}"/>
    <cellStyle name="Izračun 3 8 2 3" xfId="25093" xr:uid="{00000000-0005-0000-0000-0000F66C0000}"/>
    <cellStyle name="Izračun 3 8 2 3 2" xfId="25094" xr:uid="{00000000-0005-0000-0000-0000F76C0000}"/>
    <cellStyle name="Izračun 3 8 2 4" xfId="25095" xr:uid="{00000000-0005-0000-0000-0000F86C0000}"/>
    <cellStyle name="Izračun 3 8 2 5" xfId="47175" xr:uid="{00000000-0005-0000-0000-0000F96C0000}"/>
    <cellStyle name="Izračun 3 8 3" xfId="25096" xr:uid="{00000000-0005-0000-0000-0000FA6C0000}"/>
    <cellStyle name="Izračun 3 8 3 2" xfId="25097" xr:uid="{00000000-0005-0000-0000-0000FB6C0000}"/>
    <cellStyle name="Izračun 3 8 3 2 2" xfId="25098" xr:uid="{00000000-0005-0000-0000-0000FC6C0000}"/>
    <cellStyle name="Izračun 3 8 3 2 2 2" xfId="25099" xr:uid="{00000000-0005-0000-0000-0000FD6C0000}"/>
    <cellStyle name="Izračun 3 8 3 2 3" xfId="25100" xr:uid="{00000000-0005-0000-0000-0000FE6C0000}"/>
    <cellStyle name="Izračun 3 8 3 3" xfId="25101" xr:uid="{00000000-0005-0000-0000-0000FF6C0000}"/>
    <cellStyle name="Izračun 3 8 3 3 2" xfId="25102" xr:uid="{00000000-0005-0000-0000-0000006D0000}"/>
    <cellStyle name="Izračun 3 8 3 4" xfId="25103" xr:uid="{00000000-0005-0000-0000-0000016D0000}"/>
    <cellStyle name="Izračun 3 8 3 5" xfId="47774" xr:uid="{00000000-0005-0000-0000-0000026D0000}"/>
    <cellStyle name="Izračun 3 8 4" xfId="25104" xr:uid="{00000000-0005-0000-0000-0000036D0000}"/>
    <cellStyle name="Izračun 3 8 4 2" xfId="25105" xr:uid="{00000000-0005-0000-0000-0000046D0000}"/>
    <cellStyle name="Izračun 3 8 4 2 2" xfId="25106" xr:uid="{00000000-0005-0000-0000-0000056D0000}"/>
    <cellStyle name="Izračun 3 8 4 2 2 2" xfId="25107" xr:uid="{00000000-0005-0000-0000-0000066D0000}"/>
    <cellStyle name="Izračun 3 8 4 2 3" xfId="25108" xr:uid="{00000000-0005-0000-0000-0000076D0000}"/>
    <cellStyle name="Izračun 3 8 4 3" xfId="25109" xr:uid="{00000000-0005-0000-0000-0000086D0000}"/>
    <cellStyle name="Izračun 3 8 4 3 2" xfId="25110" xr:uid="{00000000-0005-0000-0000-0000096D0000}"/>
    <cellStyle name="Izračun 3 8 4 4" xfId="25111" xr:uid="{00000000-0005-0000-0000-00000A6D0000}"/>
    <cellStyle name="Izračun 3 8 4 5" xfId="48189" xr:uid="{00000000-0005-0000-0000-00000B6D0000}"/>
    <cellStyle name="Izračun 3 8 5" xfId="25112" xr:uid="{00000000-0005-0000-0000-00000C6D0000}"/>
    <cellStyle name="Izračun 3 8 5 2" xfId="25113" xr:uid="{00000000-0005-0000-0000-00000D6D0000}"/>
    <cellStyle name="Izračun 3 8 5 2 2" xfId="25114" xr:uid="{00000000-0005-0000-0000-00000E6D0000}"/>
    <cellStyle name="Izračun 3 8 5 2 2 2" xfId="25115" xr:uid="{00000000-0005-0000-0000-00000F6D0000}"/>
    <cellStyle name="Izračun 3 8 5 2 3" xfId="25116" xr:uid="{00000000-0005-0000-0000-0000106D0000}"/>
    <cellStyle name="Izračun 3 8 5 3" xfId="25117" xr:uid="{00000000-0005-0000-0000-0000116D0000}"/>
    <cellStyle name="Izračun 3 8 5 3 2" xfId="25118" xr:uid="{00000000-0005-0000-0000-0000126D0000}"/>
    <cellStyle name="Izračun 3 8 5 4" xfId="25119" xr:uid="{00000000-0005-0000-0000-0000136D0000}"/>
    <cellStyle name="Izračun 3 8 5 5" xfId="48589" xr:uid="{00000000-0005-0000-0000-0000146D0000}"/>
    <cellStyle name="Izračun 3 8 6" xfId="25120" xr:uid="{00000000-0005-0000-0000-0000156D0000}"/>
    <cellStyle name="Izračun 3 8 6 2" xfId="25121" xr:uid="{00000000-0005-0000-0000-0000166D0000}"/>
    <cellStyle name="Izračun 3 8 6 2 2" xfId="25122" xr:uid="{00000000-0005-0000-0000-0000176D0000}"/>
    <cellStyle name="Izračun 3 8 6 2 2 2" xfId="25123" xr:uid="{00000000-0005-0000-0000-0000186D0000}"/>
    <cellStyle name="Izračun 3 8 6 2 3" xfId="25124" xr:uid="{00000000-0005-0000-0000-0000196D0000}"/>
    <cellStyle name="Izračun 3 8 6 3" xfId="25125" xr:uid="{00000000-0005-0000-0000-00001A6D0000}"/>
    <cellStyle name="Izračun 3 8 6 3 2" xfId="25126" xr:uid="{00000000-0005-0000-0000-00001B6D0000}"/>
    <cellStyle name="Izračun 3 8 6 4" xfId="25127" xr:uid="{00000000-0005-0000-0000-00001C6D0000}"/>
    <cellStyle name="Izračun 3 8 6 5" xfId="49169" xr:uid="{00000000-0005-0000-0000-00001D6D0000}"/>
    <cellStyle name="Izračun 3 8 7" xfId="25128" xr:uid="{00000000-0005-0000-0000-00001E6D0000}"/>
    <cellStyle name="Izračun 3 8 7 2" xfId="25129" xr:uid="{00000000-0005-0000-0000-00001F6D0000}"/>
    <cellStyle name="Izračun 3 8 7 2 2" xfId="25130" xr:uid="{00000000-0005-0000-0000-0000206D0000}"/>
    <cellStyle name="Izračun 3 8 7 2 2 2" xfId="25131" xr:uid="{00000000-0005-0000-0000-0000216D0000}"/>
    <cellStyle name="Izračun 3 8 7 2 3" xfId="25132" xr:uid="{00000000-0005-0000-0000-0000226D0000}"/>
    <cellStyle name="Izračun 3 8 7 3" xfId="25133" xr:uid="{00000000-0005-0000-0000-0000236D0000}"/>
    <cellStyle name="Izračun 3 8 7 3 2" xfId="25134" xr:uid="{00000000-0005-0000-0000-0000246D0000}"/>
    <cellStyle name="Izračun 3 8 7 4" xfId="25135" xr:uid="{00000000-0005-0000-0000-0000256D0000}"/>
    <cellStyle name="Izračun 3 8 7 5" xfId="49561" xr:uid="{00000000-0005-0000-0000-0000266D0000}"/>
    <cellStyle name="Izračun 3 8 8" xfId="25136" xr:uid="{00000000-0005-0000-0000-0000276D0000}"/>
    <cellStyle name="Izračun 3 8 8 2" xfId="25137" xr:uid="{00000000-0005-0000-0000-0000286D0000}"/>
    <cellStyle name="Izračun 3 8 8 2 2" xfId="25138" xr:uid="{00000000-0005-0000-0000-0000296D0000}"/>
    <cellStyle name="Izračun 3 8 8 2 2 2" xfId="25139" xr:uid="{00000000-0005-0000-0000-00002A6D0000}"/>
    <cellStyle name="Izračun 3 8 8 2 3" xfId="25140" xr:uid="{00000000-0005-0000-0000-00002B6D0000}"/>
    <cellStyle name="Izračun 3 8 8 3" xfId="25141" xr:uid="{00000000-0005-0000-0000-00002C6D0000}"/>
    <cellStyle name="Izračun 3 8 8 3 2" xfId="25142" xr:uid="{00000000-0005-0000-0000-00002D6D0000}"/>
    <cellStyle name="Izračun 3 8 8 4" xfId="25143" xr:uid="{00000000-0005-0000-0000-00002E6D0000}"/>
    <cellStyle name="Izračun 3 8 8 5" xfId="50007" xr:uid="{00000000-0005-0000-0000-00002F6D0000}"/>
    <cellStyle name="Izračun 3 8 9" xfId="25144" xr:uid="{00000000-0005-0000-0000-0000306D0000}"/>
    <cellStyle name="Izračun 3 8 9 2" xfId="25145" xr:uid="{00000000-0005-0000-0000-0000316D0000}"/>
    <cellStyle name="Izračun 3 8 9 2 2" xfId="25146" xr:uid="{00000000-0005-0000-0000-0000326D0000}"/>
    <cellStyle name="Izračun 3 8 9 2 2 2" xfId="25147" xr:uid="{00000000-0005-0000-0000-0000336D0000}"/>
    <cellStyle name="Izračun 3 8 9 2 3" xfId="25148" xr:uid="{00000000-0005-0000-0000-0000346D0000}"/>
    <cellStyle name="Izračun 3 8 9 3" xfId="25149" xr:uid="{00000000-0005-0000-0000-0000356D0000}"/>
    <cellStyle name="Izračun 3 8 9 3 2" xfId="25150" xr:uid="{00000000-0005-0000-0000-0000366D0000}"/>
    <cellStyle name="Izračun 3 8 9 4" xfId="25151" xr:uid="{00000000-0005-0000-0000-0000376D0000}"/>
    <cellStyle name="Izračun 3 8 9 5" xfId="50415" xr:uid="{00000000-0005-0000-0000-0000386D0000}"/>
    <cellStyle name="Izračun 3 9" xfId="25152" xr:uid="{00000000-0005-0000-0000-0000396D0000}"/>
    <cellStyle name="Izračun 3 9 10" xfId="25153" xr:uid="{00000000-0005-0000-0000-00003A6D0000}"/>
    <cellStyle name="Izračun 3 9 10 2" xfId="25154" xr:uid="{00000000-0005-0000-0000-00003B6D0000}"/>
    <cellStyle name="Izračun 3 9 10 2 2" xfId="25155" xr:uid="{00000000-0005-0000-0000-00003C6D0000}"/>
    <cellStyle name="Izračun 3 9 10 2 2 2" xfId="25156" xr:uid="{00000000-0005-0000-0000-00003D6D0000}"/>
    <cellStyle name="Izračun 3 9 10 2 3" xfId="25157" xr:uid="{00000000-0005-0000-0000-00003E6D0000}"/>
    <cellStyle name="Izračun 3 9 10 3" xfId="25158" xr:uid="{00000000-0005-0000-0000-00003F6D0000}"/>
    <cellStyle name="Izračun 3 9 10 3 2" xfId="25159" xr:uid="{00000000-0005-0000-0000-0000406D0000}"/>
    <cellStyle name="Izračun 3 9 10 4" xfId="25160" xr:uid="{00000000-0005-0000-0000-0000416D0000}"/>
    <cellStyle name="Izračun 3 9 10 5" xfId="50843" xr:uid="{00000000-0005-0000-0000-0000426D0000}"/>
    <cellStyle name="Izračun 3 9 11" xfId="25161" xr:uid="{00000000-0005-0000-0000-0000436D0000}"/>
    <cellStyle name="Izračun 3 9 11 2" xfId="25162" xr:uid="{00000000-0005-0000-0000-0000446D0000}"/>
    <cellStyle name="Izračun 3 9 11 2 2" xfId="25163" xr:uid="{00000000-0005-0000-0000-0000456D0000}"/>
    <cellStyle name="Izračun 3 9 11 3" xfId="25164" xr:uid="{00000000-0005-0000-0000-0000466D0000}"/>
    <cellStyle name="Izračun 3 9 12" xfId="25165" xr:uid="{00000000-0005-0000-0000-0000476D0000}"/>
    <cellStyle name="Izračun 3 9 12 2" xfId="25166" xr:uid="{00000000-0005-0000-0000-0000486D0000}"/>
    <cellStyle name="Izračun 3 9 13" xfId="25167" xr:uid="{00000000-0005-0000-0000-0000496D0000}"/>
    <cellStyle name="Izračun 3 9 14" xfId="46601" xr:uid="{00000000-0005-0000-0000-00004A6D0000}"/>
    <cellStyle name="Izračun 3 9 2" xfId="25168" xr:uid="{00000000-0005-0000-0000-00004B6D0000}"/>
    <cellStyle name="Izračun 3 9 2 2" xfId="25169" xr:uid="{00000000-0005-0000-0000-00004C6D0000}"/>
    <cellStyle name="Izračun 3 9 2 2 2" xfId="25170" xr:uid="{00000000-0005-0000-0000-00004D6D0000}"/>
    <cellStyle name="Izračun 3 9 2 2 2 2" xfId="25171" xr:uid="{00000000-0005-0000-0000-00004E6D0000}"/>
    <cellStyle name="Izračun 3 9 2 2 3" xfId="25172" xr:uid="{00000000-0005-0000-0000-00004F6D0000}"/>
    <cellStyle name="Izračun 3 9 2 3" xfId="25173" xr:uid="{00000000-0005-0000-0000-0000506D0000}"/>
    <cellStyle name="Izračun 3 9 2 3 2" xfId="25174" xr:uid="{00000000-0005-0000-0000-0000516D0000}"/>
    <cellStyle name="Izračun 3 9 2 4" xfId="25175" xr:uid="{00000000-0005-0000-0000-0000526D0000}"/>
    <cellStyle name="Izračun 3 9 2 5" xfId="47176" xr:uid="{00000000-0005-0000-0000-0000536D0000}"/>
    <cellStyle name="Izračun 3 9 3" xfId="25176" xr:uid="{00000000-0005-0000-0000-0000546D0000}"/>
    <cellStyle name="Izračun 3 9 3 2" xfId="25177" xr:uid="{00000000-0005-0000-0000-0000556D0000}"/>
    <cellStyle name="Izračun 3 9 3 2 2" xfId="25178" xr:uid="{00000000-0005-0000-0000-0000566D0000}"/>
    <cellStyle name="Izračun 3 9 3 2 2 2" xfId="25179" xr:uid="{00000000-0005-0000-0000-0000576D0000}"/>
    <cellStyle name="Izračun 3 9 3 2 3" xfId="25180" xr:uid="{00000000-0005-0000-0000-0000586D0000}"/>
    <cellStyle name="Izračun 3 9 3 3" xfId="25181" xr:uid="{00000000-0005-0000-0000-0000596D0000}"/>
    <cellStyle name="Izračun 3 9 3 3 2" xfId="25182" xr:uid="{00000000-0005-0000-0000-00005A6D0000}"/>
    <cellStyle name="Izračun 3 9 3 4" xfId="25183" xr:uid="{00000000-0005-0000-0000-00005B6D0000}"/>
    <cellStyle name="Izračun 3 9 3 5" xfId="47775" xr:uid="{00000000-0005-0000-0000-00005C6D0000}"/>
    <cellStyle name="Izračun 3 9 4" xfId="25184" xr:uid="{00000000-0005-0000-0000-00005D6D0000}"/>
    <cellStyle name="Izračun 3 9 4 2" xfId="25185" xr:uid="{00000000-0005-0000-0000-00005E6D0000}"/>
    <cellStyle name="Izračun 3 9 4 2 2" xfId="25186" xr:uid="{00000000-0005-0000-0000-00005F6D0000}"/>
    <cellStyle name="Izračun 3 9 4 2 2 2" xfId="25187" xr:uid="{00000000-0005-0000-0000-0000606D0000}"/>
    <cellStyle name="Izračun 3 9 4 2 3" xfId="25188" xr:uid="{00000000-0005-0000-0000-0000616D0000}"/>
    <cellStyle name="Izračun 3 9 4 3" xfId="25189" xr:uid="{00000000-0005-0000-0000-0000626D0000}"/>
    <cellStyle name="Izračun 3 9 4 3 2" xfId="25190" xr:uid="{00000000-0005-0000-0000-0000636D0000}"/>
    <cellStyle name="Izračun 3 9 4 4" xfId="25191" xr:uid="{00000000-0005-0000-0000-0000646D0000}"/>
    <cellStyle name="Izračun 3 9 4 5" xfId="48190" xr:uid="{00000000-0005-0000-0000-0000656D0000}"/>
    <cellStyle name="Izračun 3 9 5" xfId="25192" xr:uid="{00000000-0005-0000-0000-0000666D0000}"/>
    <cellStyle name="Izračun 3 9 5 2" xfId="25193" xr:uid="{00000000-0005-0000-0000-0000676D0000}"/>
    <cellStyle name="Izračun 3 9 5 2 2" xfId="25194" xr:uid="{00000000-0005-0000-0000-0000686D0000}"/>
    <cellStyle name="Izračun 3 9 5 2 2 2" xfId="25195" xr:uid="{00000000-0005-0000-0000-0000696D0000}"/>
    <cellStyle name="Izračun 3 9 5 2 3" xfId="25196" xr:uid="{00000000-0005-0000-0000-00006A6D0000}"/>
    <cellStyle name="Izračun 3 9 5 3" xfId="25197" xr:uid="{00000000-0005-0000-0000-00006B6D0000}"/>
    <cellStyle name="Izračun 3 9 5 3 2" xfId="25198" xr:uid="{00000000-0005-0000-0000-00006C6D0000}"/>
    <cellStyle name="Izračun 3 9 5 4" xfId="25199" xr:uid="{00000000-0005-0000-0000-00006D6D0000}"/>
    <cellStyle name="Izračun 3 9 5 5" xfId="48590" xr:uid="{00000000-0005-0000-0000-00006E6D0000}"/>
    <cellStyle name="Izračun 3 9 6" xfId="25200" xr:uid="{00000000-0005-0000-0000-00006F6D0000}"/>
    <cellStyle name="Izračun 3 9 6 2" xfId="25201" xr:uid="{00000000-0005-0000-0000-0000706D0000}"/>
    <cellStyle name="Izračun 3 9 6 2 2" xfId="25202" xr:uid="{00000000-0005-0000-0000-0000716D0000}"/>
    <cellStyle name="Izračun 3 9 6 2 2 2" xfId="25203" xr:uid="{00000000-0005-0000-0000-0000726D0000}"/>
    <cellStyle name="Izračun 3 9 6 2 3" xfId="25204" xr:uid="{00000000-0005-0000-0000-0000736D0000}"/>
    <cellStyle name="Izračun 3 9 6 3" xfId="25205" xr:uid="{00000000-0005-0000-0000-0000746D0000}"/>
    <cellStyle name="Izračun 3 9 6 3 2" xfId="25206" xr:uid="{00000000-0005-0000-0000-0000756D0000}"/>
    <cellStyle name="Izračun 3 9 6 4" xfId="25207" xr:uid="{00000000-0005-0000-0000-0000766D0000}"/>
    <cellStyle name="Izračun 3 9 6 5" xfId="49170" xr:uid="{00000000-0005-0000-0000-0000776D0000}"/>
    <cellStyle name="Izračun 3 9 7" xfId="25208" xr:uid="{00000000-0005-0000-0000-0000786D0000}"/>
    <cellStyle name="Izračun 3 9 7 2" xfId="25209" xr:uid="{00000000-0005-0000-0000-0000796D0000}"/>
    <cellStyle name="Izračun 3 9 7 2 2" xfId="25210" xr:uid="{00000000-0005-0000-0000-00007A6D0000}"/>
    <cellStyle name="Izračun 3 9 7 2 2 2" xfId="25211" xr:uid="{00000000-0005-0000-0000-00007B6D0000}"/>
    <cellStyle name="Izračun 3 9 7 2 3" xfId="25212" xr:uid="{00000000-0005-0000-0000-00007C6D0000}"/>
    <cellStyle name="Izračun 3 9 7 3" xfId="25213" xr:uid="{00000000-0005-0000-0000-00007D6D0000}"/>
    <cellStyle name="Izračun 3 9 7 3 2" xfId="25214" xr:uid="{00000000-0005-0000-0000-00007E6D0000}"/>
    <cellStyle name="Izračun 3 9 7 4" xfId="25215" xr:uid="{00000000-0005-0000-0000-00007F6D0000}"/>
    <cellStyle name="Izračun 3 9 7 5" xfId="49562" xr:uid="{00000000-0005-0000-0000-0000806D0000}"/>
    <cellStyle name="Izračun 3 9 8" xfId="25216" xr:uid="{00000000-0005-0000-0000-0000816D0000}"/>
    <cellStyle name="Izračun 3 9 8 2" xfId="25217" xr:uid="{00000000-0005-0000-0000-0000826D0000}"/>
    <cellStyle name="Izračun 3 9 8 2 2" xfId="25218" xr:uid="{00000000-0005-0000-0000-0000836D0000}"/>
    <cellStyle name="Izračun 3 9 8 2 2 2" xfId="25219" xr:uid="{00000000-0005-0000-0000-0000846D0000}"/>
    <cellStyle name="Izračun 3 9 8 2 3" xfId="25220" xr:uid="{00000000-0005-0000-0000-0000856D0000}"/>
    <cellStyle name="Izračun 3 9 8 3" xfId="25221" xr:uid="{00000000-0005-0000-0000-0000866D0000}"/>
    <cellStyle name="Izračun 3 9 8 3 2" xfId="25222" xr:uid="{00000000-0005-0000-0000-0000876D0000}"/>
    <cellStyle name="Izračun 3 9 8 4" xfId="25223" xr:uid="{00000000-0005-0000-0000-0000886D0000}"/>
    <cellStyle name="Izračun 3 9 8 5" xfId="50008" xr:uid="{00000000-0005-0000-0000-0000896D0000}"/>
    <cellStyle name="Izračun 3 9 9" xfId="25224" xr:uid="{00000000-0005-0000-0000-00008A6D0000}"/>
    <cellStyle name="Izračun 3 9 9 2" xfId="25225" xr:uid="{00000000-0005-0000-0000-00008B6D0000}"/>
    <cellStyle name="Izračun 3 9 9 2 2" xfId="25226" xr:uid="{00000000-0005-0000-0000-00008C6D0000}"/>
    <cellStyle name="Izračun 3 9 9 2 2 2" xfId="25227" xr:uid="{00000000-0005-0000-0000-00008D6D0000}"/>
    <cellStyle name="Izračun 3 9 9 2 3" xfId="25228" xr:uid="{00000000-0005-0000-0000-00008E6D0000}"/>
    <cellStyle name="Izračun 3 9 9 3" xfId="25229" xr:uid="{00000000-0005-0000-0000-00008F6D0000}"/>
    <cellStyle name="Izračun 3 9 9 3 2" xfId="25230" xr:uid="{00000000-0005-0000-0000-0000906D0000}"/>
    <cellStyle name="Izračun 3 9 9 4" xfId="25231" xr:uid="{00000000-0005-0000-0000-0000916D0000}"/>
    <cellStyle name="Izračun 3 9 9 5" xfId="50416" xr:uid="{00000000-0005-0000-0000-0000926D0000}"/>
    <cellStyle name="Keš" xfId="25232" xr:uid="{00000000-0005-0000-0000-0000936D0000}"/>
    <cellStyle name="Keš 2" xfId="46344" xr:uid="{00000000-0005-0000-0000-0000946D0000}"/>
    <cellStyle name="kolona A" xfId="46108" xr:uid="{00000000-0005-0000-0000-0000956D0000}"/>
    <cellStyle name="kolona B" xfId="46109" xr:uid="{00000000-0005-0000-0000-0000966D0000}"/>
    <cellStyle name="kolona C" xfId="46110" xr:uid="{00000000-0005-0000-0000-0000976D0000}"/>
    <cellStyle name="kolona D" xfId="46111" xr:uid="{00000000-0005-0000-0000-0000986D0000}"/>
    <cellStyle name="kolona E" xfId="46112" xr:uid="{00000000-0005-0000-0000-0000996D0000}"/>
    <cellStyle name="kolona F" xfId="46113" xr:uid="{00000000-0005-0000-0000-00009A6D0000}"/>
    <cellStyle name="kolona G" xfId="46114" xr:uid="{00000000-0005-0000-0000-00009B6D0000}"/>
    <cellStyle name="L1" xfId="25233" xr:uid="{00000000-0005-0000-0000-00009C6D0000}"/>
    <cellStyle name="L1 2" xfId="25234" xr:uid="{00000000-0005-0000-0000-00009D6D0000}"/>
    <cellStyle name="L1 2 2" xfId="25235" xr:uid="{00000000-0005-0000-0000-00009E6D0000}"/>
    <cellStyle name="L1 2 2 2" xfId="46115" xr:uid="{00000000-0005-0000-0000-00009F6D0000}"/>
    <cellStyle name="L1 2 2 3" xfId="46387" xr:uid="{00000000-0005-0000-0000-0000A06D0000}"/>
    <cellStyle name="L1 2 3" xfId="46116" xr:uid="{00000000-0005-0000-0000-0000A16D0000}"/>
    <cellStyle name="L1 2 4" xfId="46366" xr:uid="{00000000-0005-0000-0000-0000A26D0000}"/>
    <cellStyle name="L1 3" xfId="25236" xr:uid="{00000000-0005-0000-0000-0000A36D0000}"/>
    <cellStyle name="L1 3 2" xfId="46117" xr:uid="{00000000-0005-0000-0000-0000A46D0000}"/>
    <cellStyle name="L1 3 3" xfId="46386" xr:uid="{00000000-0005-0000-0000-0000A56D0000}"/>
    <cellStyle name="L1 4" xfId="46118" xr:uid="{00000000-0005-0000-0000-0000A66D0000}"/>
    <cellStyle name="L1 5" xfId="46365" xr:uid="{00000000-0005-0000-0000-0000A76D0000}"/>
    <cellStyle name="Linked Cell" xfId="25237" xr:uid="{00000000-0005-0000-0000-0000A86D0000}"/>
    <cellStyle name="Linked Cell 2" xfId="25238" xr:uid="{00000000-0005-0000-0000-0000A96D0000}"/>
    <cellStyle name="Linked Cell 3" xfId="46503" xr:uid="{00000000-0005-0000-0000-0000AA6D0000}"/>
    <cellStyle name="Loše 2" xfId="25239" xr:uid="{00000000-0005-0000-0000-0000AB6D0000}"/>
    <cellStyle name="Loše 2 2" xfId="25240" xr:uid="{00000000-0005-0000-0000-0000AC6D0000}"/>
    <cellStyle name="Loše 2 2 2" xfId="25241" xr:uid="{00000000-0005-0000-0000-0000AD6D0000}"/>
    <cellStyle name="Loše 2 2 3" xfId="46119" xr:uid="{00000000-0005-0000-0000-0000AE6D0000}"/>
    <cellStyle name="Loše 2 3" xfId="25242" xr:uid="{00000000-0005-0000-0000-0000AF6D0000}"/>
    <cellStyle name="Loše 3" xfId="25243" xr:uid="{00000000-0005-0000-0000-0000B06D0000}"/>
    <cellStyle name="Loše 3 2" xfId="25244" xr:uid="{00000000-0005-0000-0000-0000B16D0000}"/>
    <cellStyle name="Loše 3 3" xfId="46417" xr:uid="{00000000-0005-0000-0000-0000B26D0000}"/>
    <cellStyle name="Naslov 1 2" xfId="25245" xr:uid="{00000000-0005-0000-0000-0000B36D0000}"/>
    <cellStyle name="Naslov 1 2 2" xfId="25246" xr:uid="{00000000-0005-0000-0000-0000B46D0000}"/>
    <cellStyle name="Naslov 1 2 2 2" xfId="25247" xr:uid="{00000000-0005-0000-0000-0000B56D0000}"/>
    <cellStyle name="Naslov 1 2 2 3" xfId="46120" xr:uid="{00000000-0005-0000-0000-0000B66D0000}"/>
    <cellStyle name="Naslov 1 2 3" xfId="25248" xr:uid="{00000000-0005-0000-0000-0000B76D0000}"/>
    <cellStyle name="Naslov 1 3" xfId="25249" xr:uid="{00000000-0005-0000-0000-0000B86D0000}"/>
    <cellStyle name="Naslov 1 3 2" xfId="25250" xr:uid="{00000000-0005-0000-0000-0000B96D0000}"/>
    <cellStyle name="Naslov 1 3 3" xfId="46419" xr:uid="{00000000-0005-0000-0000-0000BA6D0000}"/>
    <cellStyle name="Naslov 2 2" xfId="25251" xr:uid="{00000000-0005-0000-0000-0000BB6D0000}"/>
    <cellStyle name="Naslov 2 2 2" xfId="25252" xr:uid="{00000000-0005-0000-0000-0000BC6D0000}"/>
    <cellStyle name="Naslov 2 2 2 2" xfId="25253" xr:uid="{00000000-0005-0000-0000-0000BD6D0000}"/>
    <cellStyle name="Naslov 2 2 2 3" xfId="46121" xr:uid="{00000000-0005-0000-0000-0000BE6D0000}"/>
    <cellStyle name="Naslov 2 2 3" xfId="25254" xr:uid="{00000000-0005-0000-0000-0000BF6D0000}"/>
    <cellStyle name="Naslov 2 3" xfId="25255" xr:uid="{00000000-0005-0000-0000-0000C06D0000}"/>
    <cellStyle name="Naslov 2 3 2" xfId="25256" xr:uid="{00000000-0005-0000-0000-0000C16D0000}"/>
    <cellStyle name="Naslov 2 3 3" xfId="46420" xr:uid="{00000000-0005-0000-0000-0000C26D0000}"/>
    <cellStyle name="Naslov 3 2" xfId="25257" xr:uid="{00000000-0005-0000-0000-0000C36D0000}"/>
    <cellStyle name="Naslov 3 2 2" xfId="25258" xr:uid="{00000000-0005-0000-0000-0000C46D0000}"/>
    <cellStyle name="Naslov 3 2 2 2" xfId="25259" xr:uid="{00000000-0005-0000-0000-0000C56D0000}"/>
    <cellStyle name="Naslov 3 2 2 3" xfId="46122" xr:uid="{00000000-0005-0000-0000-0000C66D0000}"/>
    <cellStyle name="Naslov 3 2 3" xfId="25260" xr:uid="{00000000-0005-0000-0000-0000C76D0000}"/>
    <cellStyle name="Naslov 3 3" xfId="25261" xr:uid="{00000000-0005-0000-0000-0000C86D0000}"/>
    <cellStyle name="Naslov 3 3 2" xfId="25262" xr:uid="{00000000-0005-0000-0000-0000C96D0000}"/>
    <cellStyle name="Naslov 3 3 3" xfId="46421" xr:uid="{00000000-0005-0000-0000-0000CA6D0000}"/>
    <cellStyle name="Naslov 4 2" xfId="25263" xr:uid="{00000000-0005-0000-0000-0000CB6D0000}"/>
    <cellStyle name="Naslov 4 2 2" xfId="25264" xr:uid="{00000000-0005-0000-0000-0000CC6D0000}"/>
    <cellStyle name="Naslov 4 2 2 2" xfId="25265" xr:uid="{00000000-0005-0000-0000-0000CD6D0000}"/>
    <cellStyle name="Naslov 4 2 2 3" xfId="46123" xr:uid="{00000000-0005-0000-0000-0000CE6D0000}"/>
    <cellStyle name="Naslov 4 2 3" xfId="25266" xr:uid="{00000000-0005-0000-0000-0000CF6D0000}"/>
    <cellStyle name="Naslov 4 3" xfId="25267" xr:uid="{00000000-0005-0000-0000-0000D06D0000}"/>
    <cellStyle name="Naslov 4 3 2" xfId="25268" xr:uid="{00000000-0005-0000-0000-0000D16D0000}"/>
    <cellStyle name="Naslov 4 3 3" xfId="46422" xr:uid="{00000000-0005-0000-0000-0000D26D0000}"/>
    <cellStyle name="Naslov 5" xfId="25269" xr:uid="{00000000-0005-0000-0000-0000D36D0000}"/>
    <cellStyle name="Naslov 5 2" xfId="25270" xr:uid="{00000000-0005-0000-0000-0000D46D0000}"/>
    <cellStyle name="Naslov 5 2 2" xfId="25271" xr:uid="{00000000-0005-0000-0000-0000D56D0000}"/>
    <cellStyle name="Naslov 5 2 3" xfId="46124" xr:uid="{00000000-0005-0000-0000-0000D66D0000}"/>
    <cellStyle name="Naslov 5 3" xfId="25272" xr:uid="{00000000-0005-0000-0000-0000D76D0000}"/>
    <cellStyle name="Naslov 6" xfId="25273" xr:uid="{00000000-0005-0000-0000-0000D86D0000}"/>
    <cellStyle name="Naslov 6 2" xfId="25274" xr:uid="{00000000-0005-0000-0000-0000D96D0000}"/>
    <cellStyle name="Naslov 6 3" xfId="46418" xr:uid="{00000000-0005-0000-0000-0000DA6D0000}"/>
    <cellStyle name="Neutral" xfId="45946" xr:uid="{00000000-0005-0000-0000-0000DB6D0000}"/>
    <cellStyle name="Neutral 2" xfId="25275" xr:uid="{00000000-0005-0000-0000-0000DC6D0000}"/>
    <cellStyle name="Neutral 2 2" xfId="25276" xr:uid="{00000000-0005-0000-0000-0000DD6D0000}"/>
    <cellStyle name="Neutral 2 2 2" xfId="25277" xr:uid="{00000000-0005-0000-0000-0000DE6D0000}"/>
    <cellStyle name="Neutral 2 2 3" xfId="46423" xr:uid="{00000000-0005-0000-0000-0000DF6D0000}"/>
    <cellStyle name="Neutral 2 3" xfId="46372" xr:uid="{00000000-0005-0000-0000-0000E06D0000}"/>
    <cellStyle name="Neutral 3" xfId="25278" xr:uid="{00000000-0005-0000-0000-0000E16D0000}"/>
    <cellStyle name="Neutral 8" xfId="25279" xr:uid="{00000000-0005-0000-0000-0000E26D0000}"/>
    <cellStyle name="Neutralno 2" xfId="25280" xr:uid="{00000000-0005-0000-0000-0000E36D0000}"/>
    <cellStyle name="Neutralno 2 2" xfId="25281" xr:uid="{00000000-0005-0000-0000-0000E46D0000}"/>
    <cellStyle name="Neutralno 2 2 2" xfId="25282" xr:uid="{00000000-0005-0000-0000-0000E56D0000}"/>
    <cellStyle name="Neutralno 2 2 3" xfId="46125" xr:uid="{00000000-0005-0000-0000-0000E66D0000}"/>
    <cellStyle name="Neutralno 2 3" xfId="25283" xr:uid="{00000000-0005-0000-0000-0000E76D0000}"/>
    <cellStyle name="Neutralno 3" xfId="25284" xr:uid="{00000000-0005-0000-0000-0000E86D0000}"/>
    <cellStyle name="Neutralno 3 2" xfId="25285" xr:uid="{00000000-0005-0000-0000-0000E96D0000}"/>
    <cellStyle name="Neutralno 3 3" xfId="46424" xr:uid="{00000000-0005-0000-0000-0000EA6D0000}"/>
    <cellStyle name="Normal 10" xfId="25286" xr:uid="{00000000-0005-0000-0000-0000EB6D0000}"/>
    <cellStyle name="Normal 10 2" xfId="25287" xr:uid="{00000000-0005-0000-0000-0000EC6D0000}"/>
    <cellStyle name="Normal 10 2 2" xfId="46384" xr:uid="{00000000-0005-0000-0000-0000ED6D0000}"/>
    <cellStyle name="Normal 10 3" xfId="46362" xr:uid="{00000000-0005-0000-0000-0000EE6D0000}"/>
    <cellStyle name="Normal 11" xfId="25288" xr:uid="{00000000-0005-0000-0000-0000EF6D0000}"/>
    <cellStyle name="Normal 11 2" xfId="25289" xr:uid="{00000000-0005-0000-0000-0000F06D0000}"/>
    <cellStyle name="Normal 11 2 2" xfId="46126" xr:uid="{00000000-0005-0000-0000-0000F16D0000}"/>
    <cellStyle name="Normal 11 2 3" xfId="46431" xr:uid="{00000000-0005-0000-0000-0000F26D0000}"/>
    <cellStyle name="Normal 11 3" xfId="46127" xr:uid="{00000000-0005-0000-0000-0000F36D0000}"/>
    <cellStyle name="Normal 11 4" xfId="46128" xr:uid="{00000000-0005-0000-0000-0000F46D0000}"/>
    <cellStyle name="Normal 11 5" xfId="46375" xr:uid="{00000000-0005-0000-0000-0000F56D0000}"/>
    <cellStyle name="Normal 12" xfId="25290" xr:uid="{00000000-0005-0000-0000-0000F66D0000}"/>
    <cellStyle name="Normal 12 2" xfId="46129" xr:uid="{00000000-0005-0000-0000-0000F76D0000}"/>
    <cellStyle name="Normal 12 3" xfId="46432" xr:uid="{00000000-0005-0000-0000-0000F86D0000}"/>
    <cellStyle name="Normal 13" xfId="45911" xr:uid="{00000000-0005-0000-0000-0000F96D0000}"/>
    <cellStyle name="Normal 14" xfId="45912" xr:uid="{00000000-0005-0000-0000-0000FA6D0000}"/>
    <cellStyle name="Normal 15" xfId="45928" xr:uid="{00000000-0005-0000-0000-0000FB6D0000}"/>
    <cellStyle name="Normal 16" xfId="45931" xr:uid="{00000000-0005-0000-0000-0000FC6D0000}"/>
    <cellStyle name="Normal 16 2" xfId="46130" xr:uid="{00000000-0005-0000-0000-0000FD6D0000}"/>
    <cellStyle name="Normal 16 2 2" xfId="46131" xr:uid="{00000000-0005-0000-0000-0000FE6D0000}"/>
    <cellStyle name="Normal 16 3" xfId="46132" xr:uid="{00000000-0005-0000-0000-0000FF6D0000}"/>
    <cellStyle name="Normal 16 3 2" xfId="46133" xr:uid="{00000000-0005-0000-0000-0000006E0000}"/>
    <cellStyle name="Normal 16 4" xfId="46134" xr:uid="{00000000-0005-0000-0000-0000016E0000}"/>
    <cellStyle name="Normal 17" xfId="46135" xr:uid="{00000000-0005-0000-0000-0000026E0000}"/>
    <cellStyle name="Normal 18" xfId="46136" xr:uid="{00000000-0005-0000-0000-0000036E0000}"/>
    <cellStyle name="Normal 19" xfId="46137" xr:uid="{00000000-0005-0000-0000-0000046E0000}"/>
    <cellStyle name="Normal 2" xfId="25291" xr:uid="{00000000-0005-0000-0000-0000056E0000}"/>
    <cellStyle name="Normal 2 10" xfId="46138" xr:uid="{00000000-0005-0000-0000-0000066E0000}"/>
    <cellStyle name="Normal 2 11" xfId="46139" xr:uid="{00000000-0005-0000-0000-0000076E0000}"/>
    <cellStyle name="Normal 2 12" xfId="46345" xr:uid="{00000000-0005-0000-0000-0000086E0000}"/>
    <cellStyle name="Normal 2 2" xfId="25292" xr:uid="{00000000-0005-0000-0000-0000096E0000}"/>
    <cellStyle name="Normal 2 2 2" xfId="46140" xr:uid="{00000000-0005-0000-0000-00000A6E0000}"/>
    <cellStyle name="Normal 2 2 3" xfId="46141" xr:uid="{00000000-0005-0000-0000-00000B6E0000}"/>
    <cellStyle name="Normal 2 2 4" xfId="46346" xr:uid="{00000000-0005-0000-0000-00000C6E0000}"/>
    <cellStyle name="Normal 2 2_Elektro dio" xfId="46142" xr:uid="{00000000-0005-0000-0000-00000D6E0000}"/>
    <cellStyle name="Normal 2 3" xfId="25293" xr:uid="{00000000-0005-0000-0000-00000E6E0000}"/>
    <cellStyle name="Normal 2 3 2" xfId="25294" xr:uid="{00000000-0005-0000-0000-00000F6E0000}"/>
    <cellStyle name="Normal 2 3 2 2" xfId="46453" xr:uid="{00000000-0005-0000-0000-0000106E0000}"/>
    <cellStyle name="Normal 2 3 3" xfId="46143" xr:uid="{00000000-0005-0000-0000-0000116E0000}"/>
    <cellStyle name="Normal 2 3 4" xfId="46363" xr:uid="{00000000-0005-0000-0000-0000126E0000}"/>
    <cellStyle name="Normal 2 4" xfId="25295" xr:uid="{00000000-0005-0000-0000-0000136E0000}"/>
    <cellStyle name="Normal 2 4 2" xfId="46144" xr:uid="{00000000-0005-0000-0000-0000146E0000}"/>
    <cellStyle name="Normal 2 5" xfId="45949" xr:uid="{00000000-0005-0000-0000-0000156E0000}"/>
    <cellStyle name="Normal 2 5 2" xfId="45969" xr:uid="{00000000-0005-0000-0000-0000166E0000}"/>
    <cellStyle name="Normal 2 6" xfId="45952" xr:uid="{00000000-0005-0000-0000-0000176E0000}"/>
    <cellStyle name="Normal 2 7" xfId="46145" xr:uid="{00000000-0005-0000-0000-0000186E0000}"/>
    <cellStyle name="Normal 2 8" xfId="46146" xr:uid="{00000000-0005-0000-0000-0000196E0000}"/>
    <cellStyle name="Normal 2 9" xfId="46147" xr:uid="{00000000-0005-0000-0000-00001A6E0000}"/>
    <cellStyle name="Normal 2_Elektro dio" xfId="46148" xr:uid="{00000000-0005-0000-0000-00001B6E0000}"/>
    <cellStyle name="Normal 20" xfId="46149" xr:uid="{00000000-0005-0000-0000-00001C6E0000}"/>
    <cellStyle name="Normal 21" xfId="46150" xr:uid="{00000000-0005-0000-0000-00001D6E0000}"/>
    <cellStyle name="Normal 22" xfId="46151" xr:uid="{00000000-0005-0000-0000-00001E6E0000}"/>
    <cellStyle name="Normal 23" xfId="46152" xr:uid="{00000000-0005-0000-0000-00001F6E0000}"/>
    <cellStyle name="Normal 24" xfId="46153" xr:uid="{00000000-0005-0000-0000-0000206E0000}"/>
    <cellStyle name="Normal 25" xfId="46154" xr:uid="{00000000-0005-0000-0000-0000216E0000}"/>
    <cellStyle name="Normal 26" xfId="46155" xr:uid="{00000000-0005-0000-0000-0000226E0000}"/>
    <cellStyle name="Normal 27" xfId="46156" xr:uid="{00000000-0005-0000-0000-0000236E0000}"/>
    <cellStyle name="Normal 28" xfId="46157" xr:uid="{00000000-0005-0000-0000-0000246E0000}"/>
    <cellStyle name="Normal 29" xfId="46158" xr:uid="{00000000-0005-0000-0000-0000256E0000}"/>
    <cellStyle name="Normal 3" xfId="25296" xr:uid="{00000000-0005-0000-0000-0000266E0000}"/>
    <cellStyle name="Normal 3 2" xfId="25297" xr:uid="{00000000-0005-0000-0000-0000276E0000}"/>
    <cellStyle name="Normal 3 2 2" xfId="46159" xr:uid="{00000000-0005-0000-0000-0000286E0000}"/>
    <cellStyle name="Normal 3 2 3" xfId="46348" xr:uid="{00000000-0005-0000-0000-0000296E0000}"/>
    <cellStyle name="Normal 3 3" xfId="25298" xr:uid="{00000000-0005-0000-0000-00002A6E0000}"/>
    <cellStyle name="Normal 3 3 2" xfId="25299" xr:uid="{00000000-0005-0000-0000-00002B6E0000}"/>
    <cellStyle name="Normal 3 3 2 2" xfId="46451" xr:uid="{00000000-0005-0000-0000-00002C6E0000}"/>
    <cellStyle name="Normal 3 3 3" xfId="46160" xr:uid="{00000000-0005-0000-0000-00002D6E0000}"/>
    <cellStyle name="Normal 3 3 4" xfId="46355" xr:uid="{00000000-0005-0000-0000-00002E6E0000}"/>
    <cellStyle name="Normal 3 4" xfId="25300" xr:uid="{00000000-0005-0000-0000-00002F6E0000}"/>
    <cellStyle name="Normal 3 4 2" xfId="46161" xr:uid="{00000000-0005-0000-0000-0000306E0000}"/>
    <cellStyle name="Normal 3 4 3" xfId="46162" xr:uid="{00000000-0005-0000-0000-0000316E0000}"/>
    <cellStyle name="Normal 3 4 4" xfId="46447" xr:uid="{00000000-0005-0000-0000-0000326E0000}"/>
    <cellStyle name="Normal 3 5" xfId="46163" xr:uid="{00000000-0005-0000-0000-0000336E0000}"/>
    <cellStyle name="Normal 3 6" xfId="46164" xr:uid="{00000000-0005-0000-0000-0000346E0000}"/>
    <cellStyle name="Normal 3 7" xfId="46347" xr:uid="{00000000-0005-0000-0000-0000356E0000}"/>
    <cellStyle name="Normal 3_Elektro dio" xfId="46165" xr:uid="{00000000-0005-0000-0000-0000366E0000}"/>
    <cellStyle name="Normal 30" xfId="46166" xr:uid="{00000000-0005-0000-0000-0000376E0000}"/>
    <cellStyle name="Normal 31" xfId="46167" xr:uid="{00000000-0005-0000-0000-0000386E0000}"/>
    <cellStyle name="Normal 32" xfId="46168" xr:uid="{00000000-0005-0000-0000-0000396E0000}"/>
    <cellStyle name="Normal 33" xfId="46169" xr:uid="{00000000-0005-0000-0000-00003A6E0000}"/>
    <cellStyle name="Normal 34" xfId="46170" xr:uid="{00000000-0005-0000-0000-00003B6E0000}"/>
    <cellStyle name="Normal 35" xfId="46171" xr:uid="{00000000-0005-0000-0000-00003C6E0000}"/>
    <cellStyle name="Normal 36" xfId="46172" xr:uid="{00000000-0005-0000-0000-00003D6E0000}"/>
    <cellStyle name="Normal 37" xfId="46173" xr:uid="{00000000-0005-0000-0000-00003E6E0000}"/>
    <cellStyle name="Normal 37 2" xfId="46174" xr:uid="{00000000-0005-0000-0000-00003F6E0000}"/>
    <cellStyle name="Normal 37 2 2" xfId="46175" xr:uid="{00000000-0005-0000-0000-0000406E0000}"/>
    <cellStyle name="Normal 37 3" xfId="46176" xr:uid="{00000000-0005-0000-0000-0000416E0000}"/>
    <cellStyle name="Normal 37 3 2" xfId="46177" xr:uid="{00000000-0005-0000-0000-0000426E0000}"/>
    <cellStyle name="Normal 37 4" xfId="46178" xr:uid="{00000000-0005-0000-0000-0000436E0000}"/>
    <cellStyle name="Normal 38" xfId="46179" xr:uid="{00000000-0005-0000-0000-0000446E0000}"/>
    <cellStyle name="Normal 38 2" xfId="46180" xr:uid="{00000000-0005-0000-0000-0000456E0000}"/>
    <cellStyle name="Normal 38 2 2" xfId="46181" xr:uid="{00000000-0005-0000-0000-0000466E0000}"/>
    <cellStyle name="Normal 38 3" xfId="46182" xr:uid="{00000000-0005-0000-0000-0000476E0000}"/>
    <cellStyle name="Normal 38 3 2" xfId="46183" xr:uid="{00000000-0005-0000-0000-0000486E0000}"/>
    <cellStyle name="Normal 38 4" xfId="46184" xr:uid="{00000000-0005-0000-0000-0000496E0000}"/>
    <cellStyle name="Normal 39" xfId="46185" xr:uid="{00000000-0005-0000-0000-00004A6E0000}"/>
    <cellStyle name="Normal 39 2" xfId="46186" xr:uid="{00000000-0005-0000-0000-00004B6E0000}"/>
    <cellStyle name="Normal 39 2 2" xfId="46187" xr:uid="{00000000-0005-0000-0000-00004C6E0000}"/>
    <cellStyle name="Normal 39 3" xfId="46188" xr:uid="{00000000-0005-0000-0000-00004D6E0000}"/>
    <cellStyle name="Normal 39 3 2" xfId="46189" xr:uid="{00000000-0005-0000-0000-00004E6E0000}"/>
    <cellStyle name="Normal 39 4" xfId="46190" xr:uid="{00000000-0005-0000-0000-00004F6E0000}"/>
    <cellStyle name="Normal 4" xfId="25301" xr:uid="{00000000-0005-0000-0000-0000506E0000}"/>
    <cellStyle name="Normal 4 2" xfId="25302" xr:uid="{00000000-0005-0000-0000-0000516E0000}"/>
    <cellStyle name="Normal 4 2 2" xfId="46191" xr:uid="{00000000-0005-0000-0000-0000526E0000}"/>
    <cellStyle name="Normal 4 2 3" xfId="46353" xr:uid="{00000000-0005-0000-0000-0000536E0000}"/>
    <cellStyle name="Normal 4 3" xfId="25303" xr:uid="{00000000-0005-0000-0000-0000546E0000}"/>
    <cellStyle name="Normal 4 3 2" xfId="25304" xr:uid="{00000000-0005-0000-0000-0000556E0000}"/>
    <cellStyle name="Normal 4 3 2 2" xfId="46452" xr:uid="{00000000-0005-0000-0000-0000566E0000}"/>
    <cellStyle name="Normal 4 3 3" xfId="46356" xr:uid="{00000000-0005-0000-0000-0000576E0000}"/>
    <cellStyle name="Normal 4 4" xfId="46192" xr:uid="{00000000-0005-0000-0000-0000586E0000}"/>
    <cellStyle name="Normal 4 5" xfId="46349" xr:uid="{00000000-0005-0000-0000-0000596E0000}"/>
    <cellStyle name="Normal 40" xfId="46193" xr:uid="{00000000-0005-0000-0000-00005A6E0000}"/>
    <cellStyle name="Normal 40 2" xfId="46194" xr:uid="{00000000-0005-0000-0000-00005B6E0000}"/>
    <cellStyle name="Normal 40 2 2" xfId="46195" xr:uid="{00000000-0005-0000-0000-00005C6E0000}"/>
    <cellStyle name="Normal 40 3" xfId="46196" xr:uid="{00000000-0005-0000-0000-00005D6E0000}"/>
    <cellStyle name="Normal 40 3 2" xfId="46197" xr:uid="{00000000-0005-0000-0000-00005E6E0000}"/>
    <cellStyle name="Normal 40 4" xfId="46198" xr:uid="{00000000-0005-0000-0000-00005F6E0000}"/>
    <cellStyle name="Normal 41" xfId="46199" xr:uid="{00000000-0005-0000-0000-0000606E0000}"/>
    <cellStyle name="Normal 41 2" xfId="46200" xr:uid="{00000000-0005-0000-0000-0000616E0000}"/>
    <cellStyle name="Normal 41 2 2" xfId="46201" xr:uid="{00000000-0005-0000-0000-0000626E0000}"/>
    <cellStyle name="Normal 41 3" xfId="46202" xr:uid="{00000000-0005-0000-0000-0000636E0000}"/>
    <cellStyle name="Normal 41 3 2" xfId="46203" xr:uid="{00000000-0005-0000-0000-0000646E0000}"/>
    <cellStyle name="Normal 41 4" xfId="46204" xr:uid="{00000000-0005-0000-0000-0000656E0000}"/>
    <cellStyle name="Normal 42" xfId="46205" xr:uid="{00000000-0005-0000-0000-0000666E0000}"/>
    <cellStyle name="Normal 42 2" xfId="46206" xr:uid="{00000000-0005-0000-0000-0000676E0000}"/>
    <cellStyle name="Normal 42 2 2" xfId="46207" xr:uid="{00000000-0005-0000-0000-0000686E0000}"/>
    <cellStyle name="Normal 42 3" xfId="46208" xr:uid="{00000000-0005-0000-0000-0000696E0000}"/>
    <cellStyle name="Normal 42 3 2" xfId="46209" xr:uid="{00000000-0005-0000-0000-00006A6E0000}"/>
    <cellStyle name="Normal 42 4" xfId="46210" xr:uid="{00000000-0005-0000-0000-00006B6E0000}"/>
    <cellStyle name="Normal 43" xfId="46211" xr:uid="{00000000-0005-0000-0000-00006C6E0000}"/>
    <cellStyle name="Normal 43 2" xfId="46212" xr:uid="{00000000-0005-0000-0000-00006D6E0000}"/>
    <cellStyle name="Normal 43 2 2" xfId="46213" xr:uid="{00000000-0005-0000-0000-00006E6E0000}"/>
    <cellStyle name="Normal 43 3" xfId="46214" xr:uid="{00000000-0005-0000-0000-00006F6E0000}"/>
    <cellStyle name="Normal 43 3 2" xfId="46215" xr:uid="{00000000-0005-0000-0000-0000706E0000}"/>
    <cellStyle name="Normal 43 4" xfId="46216" xr:uid="{00000000-0005-0000-0000-0000716E0000}"/>
    <cellStyle name="Normal 44" xfId="46217" xr:uid="{00000000-0005-0000-0000-0000726E0000}"/>
    <cellStyle name="Normal 44 2" xfId="46218" xr:uid="{00000000-0005-0000-0000-0000736E0000}"/>
    <cellStyle name="Normal 44 2 2" xfId="46219" xr:uid="{00000000-0005-0000-0000-0000746E0000}"/>
    <cellStyle name="Normal 44 3" xfId="46220" xr:uid="{00000000-0005-0000-0000-0000756E0000}"/>
    <cellStyle name="Normal 44 3 2" xfId="46221" xr:uid="{00000000-0005-0000-0000-0000766E0000}"/>
    <cellStyle name="Normal 44 4" xfId="46222" xr:uid="{00000000-0005-0000-0000-0000776E0000}"/>
    <cellStyle name="Normal 45" xfId="46223" xr:uid="{00000000-0005-0000-0000-0000786E0000}"/>
    <cellStyle name="Normal 45 2" xfId="46224" xr:uid="{00000000-0005-0000-0000-0000796E0000}"/>
    <cellStyle name="Normal 45 2 2" xfId="46225" xr:uid="{00000000-0005-0000-0000-00007A6E0000}"/>
    <cellStyle name="Normal 45 3" xfId="46226" xr:uid="{00000000-0005-0000-0000-00007B6E0000}"/>
    <cellStyle name="Normal 45 3 2" xfId="46227" xr:uid="{00000000-0005-0000-0000-00007C6E0000}"/>
    <cellStyle name="Normal 45 4" xfId="46228" xr:uid="{00000000-0005-0000-0000-00007D6E0000}"/>
    <cellStyle name="Normal 46" xfId="46229" xr:uid="{00000000-0005-0000-0000-00007E6E0000}"/>
    <cellStyle name="Normal 46 2" xfId="46230" xr:uid="{00000000-0005-0000-0000-00007F6E0000}"/>
    <cellStyle name="Normal 46 2 2" xfId="46231" xr:uid="{00000000-0005-0000-0000-0000806E0000}"/>
    <cellStyle name="Normal 46 3" xfId="46232" xr:uid="{00000000-0005-0000-0000-0000816E0000}"/>
    <cellStyle name="Normal 46 3 2" xfId="46233" xr:uid="{00000000-0005-0000-0000-0000826E0000}"/>
    <cellStyle name="Normal 46 4" xfId="46234" xr:uid="{00000000-0005-0000-0000-0000836E0000}"/>
    <cellStyle name="Normal 47" xfId="46235" xr:uid="{00000000-0005-0000-0000-0000846E0000}"/>
    <cellStyle name="Normal 48" xfId="46236" xr:uid="{00000000-0005-0000-0000-0000856E0000}"/>
    <cellStyle name="Normal 49" xfId="46237" xr:uid="{00000000-0005-0000-0000-0000866E0000}"/>
    <cellStyle name="Normal 5" xfId="25305" xr:uid="{00000000-0005-0000-0000-0000876E0000}"/>
    <cellStyle name="Normal 5 2" xfId="25306" xr:uid="{00000000-0005-0000-0000-0000886E0000}"/>
    <cellStyle name="Normal 5 2 2" xfId="46238" xr:uid="{00000000-0005-0000-0000-0000896E0000}"/>
    <cellStyle name="Normal 5 2 3" xfId="46379" xr:uid="{00000000-0005-0000-0000-00008A6E0000}"/>
    <cellStyle name="Normal 5 3" xfId="25307" xr:uid="{00000000-0005-0000-0000-00008B6E0000}"/>
    <cellStyle name="Normal 5 3 2" xfId="46239" xr:uid="{00000000-0005-0000-0000-00008C6E0000}"/>
    <cellStyle name="Normal 5 3 3" xfId="46448" xr:uid="{00000000-0005-0000-0000-00008D6E0000}"/>
    <cellStyle name="Normal 5 4" xfId="25308" xr:uid="{00000000-0005-0000-0000-00008E6E0000}"/>
    <cellStyle name="Normal 5 5" xfId="46357" xr:uid="{00000000-0005-0000-0000-00008F6E0000}"/>
    <cellStyle name="Normal 50" xfId="46240" xr:uid="{00000000-0005-0000-0000-0000906E0000}"/>
    <cellStyle name="Normal 51" xfId="46241" xr:uid="{00000000-0005-0000-0000-0000916E0000}"/>
    <cellStyle name="Normal 52" xfId="46242" xr:uid="{00000000-0005-0000-0000-0000926E0000}"/>
    <cellStyle name="Normal 53" xfId="46243" xr:uid="{00000000-0005-0000-0000-0000936E0000}"/>
    <cellStyle name="Normal 54" xfId="46244" xr:uid="{00000000-0005-0000-0000-0000946E0000}"/>
    <cellStyle name="Normal 55" xfId="46245" xr:uid="{00000000-0005-0000-0000-0000956E0000}"/>
    <cellStyle name="Normal 56" xfId="46246" xr:uid="{00000000-0005-0000-0000-0000966E0000}"/>
    <cellStyle name="Normal 57" xfId="46247" xr:uid="{00000000-0005-0000-0000-0000976E0000}"/>
    <cellStyle name="Normal 58" xfId="46248" xr:uid="{00000000-0005-0000-0000-0000986E0000}"/>
    <cellStyle name="Normal 59" xfId="46249" xr:uid="{00000000-0005-0000-0000-0000996E0000}"/>
    <cellStyle name="Normal 6" xfId="25309" xr:uid="{00000000-0005-0000-0000-00009A6E0000}"/>
    <cellStyle name="Normal 6 2" xfId="25310" xr:uid="{00000000-0005-0000-0000-00009B6E0000}"/>
    <cellStyle name="Normal 6 2 2" xfId="46380" xr:uid="{00000000-0005-0000-0000-00009C6E0000}"/>
    <cellStyle name="Normal 6 3" xfId="46250" xr:uid="{00000000-0005-0000-0000-00009D6E0000}"/>
    <cellStyle name="Normal 6 4" xfId="46358" xr:uid="{00000000-0005-0000-0000-00009E6E0000}"/>
    <cellStyle name="Normal 60" xfId="46251" xr:uid="{00000000-0005-0000-0000-00009F6E0000}"/>
    <cellStyle name="Normal 61" xfId="46252" xr:uid="{00000000-0005-0000-0000-0000A06E0000}"/>
    <cellStyle name="Normal 7" xfId="25311" xr:uid="{00000000-0005-0000-0000-0000A16E0000}"/>
    <cellStyle name="Normal 7 2" xfId="25312" xr:uid="{00000000-0005-0000-0000-0000A26E0000}"/>
    <cellStyle name="Normal 7 2 2" xfId="46381" xr:uid="{00000000-0005-0000-0000-0000A36E0000}"/>
    <cellStyle name="Normal 7 3" xfId="46359" xr:uid="{00000000-0005-0000-0000-0000A46E0000}"/>
    <cellStyle name="Normal 8" xfId="25313" xr:uid="{00000000-0005-0000-0000-0000A56E0000}"/>
    <cellStyle name="Normal 8 2" xfId="25314" xr:uid="{00000000-0005-0000-0000-0000A66E0000}"/>
    <cellStyle name="Normal 8 2 2" xfId="46382" xr:uid="{00000000-0005-0000-0000-0000A76E0000}"/>
    <cellStyle name="Normal 8 3" xfId="46253" xr:uid="{00000000-0005-0000-0000-0000A86E0000}"/>
    <cellStyle name="Normal 8 4" xfId="46360" xr:uid="{00000000-0005-0000-0000-0000A96E0000}"/>
    <cellStyle name="Normal 9" xfId="25315" xr:uid="{00000000-0005-0000-0000-0000AA6E0000}"/>
    <cellStyle name="Normal 9 2" xfId="25316" xr:uid="{00000000-0005-0000-0000-0000AB6E0000}"/>
    <cellStyle name="Normal 9 2 2" xfId="46383" xr:uid="{00000000-0005-0000-0000-0000AC6E0000}"/>
    <cellStyle name="Normal 9 3" xfId="46254" xr:uid="{00000000-0005-0000-0000-0000AD6E0000}"/>
    <cellStyle name="Normal 9 4" xfId="46361" xr:uid="{00000000-0005-0000-0000-0000AE6E0000}"/>
    <cellStyle name="Normal_Sheet1" xfId="45930" xr:uid="{00000000-0005-0000-0000-0000AF6E0000}"/>
    <cellStyle name="Normal_Sheet1 2" xfId="51035" xr:uid="{00000000-0005-0000-0000-0000B06E0000}"/>
    <cellStyle name="Normalno" xfId="0" builtinId="0"/>
    <cellStyle name="Normalno 10" xfId="45957" xr:uid="{00000000-0005-0000-0000-0000B26E0000}"/>
    <cellStyle name="Normalno 11" xfId="45961" xr:uid="{00000000-0005-0000-0000-0000B36E0000}"/>
    <cellStyle name="Normalno 12" xfId="45964" xr:uid="{00000000-0005-0000-0000-0000B46E0000}"/>
    <cellStyle name="Normalno 13" xfId="45967" xr:uid="{00000000-0005-0000-0000-0000B56E0000}"/>
    <cellStyle name="Normalno 13 2" xfId="45976" xr:uid="{00000000-0005-0000-0000-0000B66E0000}"/>
    <cellStyle name="Normalno 14" xfId="45970" xr:uid="{00000000-0005-0000-0000-0000B76E0000}"/>
    <cellStyle name="Normalno 15" xfId="46332" xr:uid="{00000000-0005-0000-0000-0000B86E0000}"/>
    <cellStyle name="Normalno 2" xfId="25317" xr:uid="{00000000-0005-0000-0000-0000B96E0000}"/>
    <cellStyle name="Normalno 2 2" xfId="25318" xr:uid="{00000000-0005-0000-0000-0000BA6E0000}"/>
    <cellStyle name="Normalno 2 2 2" xfId="46255" xr:uid="{00000000-0005-0000-0000-0000BB6E0000}"/>
    <cellStyle name="Normalno 2 2 2 2" xfId="46256" xr:uid="{00000000-0005-0000-0000-0000BC6E0000}"/>
    <cellStyle name="Normalno 2 2 2 2 2" xfId="46257" xr:uid="{00000000-0005-0000-0000-0000BD6E0000}"/>
    <cellStyle name="Normalno 2 2 2 3" xfId="46258" xr:uid="{00000000-0005-0000-0000-0000BE6E0000}"/>
    <cellStyle name="Normalno 2 2 3" xfId="46259" xr:uid="{00000000-0005-0000-0000-0000BF6E0000}"/>
    <cellStyle name="Normalno 2 3" xfId="45950" xr:uid="{00000000-0005-0000-0000-0000C06E0000}"/>
    <cellStyle name="Normalno 2 3 2" xfId="46260" xr:uid="{00000000-0005-0000-0000-0000C16E0000}"/>
    <cellStyle name="Normalno 2 3 2 2" xfId="46261" xr:uid="{00000000-0005-0000-0000-0000C26E0000}"/>
    <cellStyle name="Normalno 2 3 2 2 2" xfId="46262" xr:uid="{00000000-0005-0000-0000-0000C36E0000}"/>
    <cellStyle name="Normalno 2 3 2 3" xfId="46263" xr:uid="{00000000-0005-0000-0000-0000C46E0000}"/>
    <cellStyle name="Normalno 2 3 3" xfId="46264" xr:uid="{00000000-0005-0000-0000-0000C56E0000}"/>
    <cellStyle name="Normalno 2 3 3 2" xfId="46265" xr:uid="{00000000-0005-0000-0000-0000C66E0000}"/>
    <cellStyle name="Normalno 2 3 4" xfId="46266" xr:uid="{00000000-0005-0000-0000-0000C76E0000}"/>
    <cellStyle name="Normalno 2 3 4 2" xfId="46267" xr:uid="{00000000-0005-0000-0000-0000C86E0000}"/>
    <cellStyle name="Normalno 2 3 5" xfId="46268" xr:uid="{00000000-0005-0000-0000-0000C96E0000}"/>
    <cellStyle name="Normalno 2 3 5 2" xfId="46269" xr:uid="{00000000-0005-0000-0000-0000CA6E0000}"/>
    <cellStyle name="Normalno 2 3 6" xfId="46270" xr:uid="{00000000-0005-0000-0000-0000CB6E0000}"/>
    <cellStyle name="Normalno 2 3 6 2" xfId="46271" xr:uid="{00000000-0005-0000-0000-0000CC6E0000}"/>
    <cellStyle name="Normalno 2 3 7" xfId="46272" xr:uid="{00000000-0005-0000-0000-0000CD6E0000}"/>
    <cellStyle name="Normalno 3" xfId="25319" xr:uid="{00000000-0005-0000-0000-0000CE6E0000}"/>
    <cellStyle name="Normalno 3 10" xfId="46273" xr:uid="{00000000-0005-0000-0000-0000CF6E0000}"/>
    <cellStyle name="Normalno 3 2" xfId="25320" xr:uid="{00000000-0005-0000-0000-0000D06E0000}"/>
    <cellStyle name="Normalno 3 2 2" xfId="46274" xr:uid="{00000000-0005-0000-0000-0000D16E0000}"/>
    <cellStyle name="Normalno 3 3" xfId="25321" xr:uid="{00000000-0005-0000-0000-0000D26E0000}"/>
    <cellStyle name="Normalno 3 3 2" xfId="46275" xr:uid="{00000000-0005-0000-0000-0000D36E0000}"/>
    <cellStyle name="Normalno 3 3 2 2" xfId="46276" xr:uid="{00000000-0005-0000-0000-0000D46E0000}"/>
    <cellStyle name="Normalno 3 3 3" xfId="46277" xr:uid="{00000000-0005-0000-0000-0000D56E0000}"/>
    <cellStyle name="Normalno 3 4" xfId="46278" xr:uid="{00000000-0005-0000-0000-0000D66E0000}"/>
    <cellStyle name="Normalno 3 4 2" xfId="46279" xr:uid="{00000000-0005-0000-0000-0000D76E0000}"/>
    <cellStyle name="Normalno 3 5" xfId="46280" xr:uid="{00000000-0005-0000-0000-0000D86E0000}"/>
    <cellStyle name="Normalno 3 5 2" xfId="46281" xr:uid="{00000000-0005-0000-0000-0000D96E0000}"/>
    <cellStyle name="Normalno 3 6" xfId="46282" xr:uid="{00000000-0005-0000-0000-0000DA6E0000}"/>
    <cellStyle name="Normalno 3 7" xfId="45975" xr:uid="{00000000-0005-0000-0000-0000DB6E0000}"/>
    <cellStyle name="Normalno 3 8" xfId="46283" xr:uid="{00000000-0005-0000-0000-0000DC6E0000}"/>
    <cellStyle name="Normalno 3 8 2" xfId="46284" xr:uid="{00000000-0005-0000-0000-0000DD6E0000}"/>
    <cellStyle name="Normalno 3 9" xfId="46285" xr:uid="{00000000-0005-0000-0000-0000DE6E0000}"/>
    <cellStyle name="Normalno 3 9 2" xfId="46286" xr:uid="{00000000-0005-0000-0000-0000DF6E0000}"/>
    <cellStyle name="Normalno 4" xfId="25322" xr:uid="{00000000-0005-0000-0000-0000E06E0000}"/>
    <cellStyle name="Normalno 4 2" xfId="46287" xr:uid="{00000000-0005-0000-0000-0000E16E0000}"/>
    <cellStyle name="Normalno 5" xfId="25323" xr:uid="{00000000-0005-0000-0000-0000E26E0000}"/>
    <cellStyle name="Normalno 5 2" xfId="45958" xr:uid="{00000000-0005-0000-0000-0000E36E0000}"/>
    <cellStyle name="Normalno 6" xfId="25324" xr:uid="{00000000-0005-0000-0000-0000E46E0000}"/>
    <cellStyle name="Normalno 6 2" xfId="45977" xr:uid="{00000000-0005-0000-0000-0000E56E0000}"/>
    <cellStyle name="Normalno 6 3" xfId="46518" xr:uid="{00000000-0005-0000-0000-0000E66E0000}"/>
    <cellStyle name="Normalno 7" xfId="25325" xr:uid="{00000000-0005-0000-0000-0000E76E0000}"/>
    <cellStyle name="Normalno 7 2" xfId="45974" xr:uid="{00000000-0005-0000-0000-0000E86E0000}"/>
    <cellStyle name="Normalno 8" xfId="45935" xr:uid="{00000000-0005-0000-0000-0000E96E0000}"/>
    <cellStyle name="Normalno 8 2" xfId="45978" xr:uid="{00000000-0005-0000-0000-0000EA6E0000}"/>
    <cellStyle name="Normalno 9" xfId="45953" xr:uid="{00000000-0005-0000-0000-0000EB6E0000}"/>
    <cellStyle name="Normalny_Arkusz1_LATO99" xfId="25326" xr:uid="{00000000-0005-0000-0000-0000EC6E0000}"/>
    <cellStyle name="Note" xfId="45947" xr:uid="{00000000-0005-0000-0000-0000ED6E0000}"/>
    <cellStyle name="Note 10" xfId="25327" xr:uid="{00000000-0005-0000-0000-0000EE6E0000}"/>
    <cellStyle name="Note 10 10" xfId="25328" xr:uid="{00000000-0005-0000-0000-0000EF6E0000}"/>
    <cellStyle name="Note 10 10 2" xfId="25329" xr:uid="{00000000-0005-0000-0000-0000F06E0000}"/>
    <cellStyle name="Note 10 10 2 2" xfId="25330" xr:uid="{00000000-0005-0000-0000-0000F16E0000}"/>
    <cellStyle name="Note 10 10 2 2 2" xfId="25331" xr:uid="{00000000-0005-0000-0000-0000F26E0000}"/>
    <cellStyle name="Note 10 10 2 3" xfId="25332" xr:uid="{00000000-0005-0000-0000-0000F36E0000}"/>
    <cellStyle name="Note 10 10 3" xfId="25333" xr:uid="{00000000-0005-0000-0000-0000F46E0000}"/>
    <cellStyle name="Note 10 10 3 2" xfId="25334" xr:uid="{00000000-0005-0000-0000-0000F56E0000}"/>
    <cellStyle name="Note 10 10 4" xfId="25335" xr:uid="{00000000-0005-0000-0000-0000F66E0000}"/>
    <cellStyle name="Note 10 10 5" xfId="50417" xr:uid="{00000000-0005-0000-0000-0000F76E0000}"/>
    <cellStyle name="Note 10 11" xfId="25336" xr:uid="{00000000-0005-0000-0000-0000F86E0000}"/>
    <cellStyle name="Note 10 11 2" xfId="25337" xr:uid="{00000000-0005-0000-0000-0000F96E0000}"/>
    <cellStyle name="Note 10 11 2 2" xfId="25338" xr:uid="{00000000-0005-0000-0000-0000FA6E0000}"/>
    <cellStyle name="Note 10 11 3" xfId="25339" xr:uid="{00000000-0005-0000-0000-0000FB6E0000}"/>
    <cellStyle name="Note 10 11 4" xfId="50844" xr:uid="{00000000-0005-0000-0000-0000FC6E0000}"/>
    <cellStyle name="Note 10 12" xfId="25340" xr:uid="{00000000-0005-0000-0000-0000FD6E0000}"/>
    <cellStyle name="Note 10 12 2" xfId="25341" xr:uid="{00000000-0005-0000-0000-0000FE6E0000}"/>
    <cellStyle name="Note 10 13" xfId="25342" xr:uid="{00000000-0005-0000-0000-0000FF6E0000}"/>
    <cellStyle name="Note 10 14" xfId="46899" xr:uid="{00000000-0005-0000-0000-0000006F0000}"/>
    <cellStyle name="Note 10 2" xfId="25343" xr:uid="{00000000-0005-0000-0000-0000016F0000}"/>
    <cellStyle name="Note 10 2 2" xfId="25344" xr:uid="{00000000-0005-0000-0000-0000026F0000}"/>
    <cellStyle name="Note 10 2 2 2" xfId="25345" xr:uid="{00000000-0005-0000-0000-0000036F0000}"/>
    <cellStyle name="Note 10 2 2 2 2" xfId="25346" xr:uid="{00000000-0005-0000-0000-0000046F0000}"/>
    <cellStyle name="Note 10 2 2 3" xfId="25347" xr:uid="{00000000-0005-0000-0000-0000056F0000}"/>
    <cellStyle name="Note 10 2 3" xfId="25348" xr:uid="{00000000-0005-0000-0000-0000066F0000}"/>
    <cellStyle name="Note 10 2 3 2" xfId="25349" xr:uid="{00000000-0005-0000-0000-0000076F0000}"/>
    <cellStyle name="Note 10 2 4" xfId="25350" xr:uid="{00000000-0005-0000-0000-0000086F0000}"/>
    <cellStyle name="Note 10 2 5" xfId="47177" xr:uid="{00000000-0005-0000-0000-0000096F0000}"/>
    <cellStyle name="Note 10 3" xfId="25351" xr:uid="{00000000-0005-0000-0000-00000A6F0000}"/>
    <cellStyle name="Note 10 3 2" xfId="25352" xr:uid="{00000000-0005-0000-0000-00000B6F0000}"/>
    <cellStyle name="Note 10 3 2 2" xfId="25353" xr:uid="{00000000-0005-0000-0000-00000C6F0000}"/>
    <cellStyle name="Note 10 3 2 2 2" xfId="25354" xr:uid="{00000000-0005-0000-0000-00000D6F0000}"/>
    <cellStyle name="Note 10 3 2 3" xfId="25355" xr:uid="{00000000-0005-0000-0000-00000E6F0000}"/>
    <cellStyle name="Note 10 3 3" xfId="25356" xr:uid="{00000000-0005-0000-0000-00000F6F0000}"/>
    <cellStyle name="Note 10 3 3 2" xfId="25357" xr:uid="{00000000-0005-0000-0000-0000106F0000}"/>
    <cellStyle name="Note 10 3 4" xfId="25358" xr:uid="{00000000-0005-0000-0000-0000116F0000}"/>
    <cellStyle name="Note 10 3 5" xfId="47777" xr:uid="{00000000-0005-0000-0000-0000126F0000}"/>
    <cellStyle name="Note 10 4" xfId="25359" xr:uid="{00000000-0005-0000-0000-0000136F0000}"/>
    <cellStyle name="Note 10 4 2" xfId="25360" xr:uid="{00000000-0005-0000-0000-0000146F0000}"/>
    <cellStyle name="Note 10 4 2 2" xfId="25361" xr:uid="{00000000-0005-0000-0000-0000156F0000}"/>
    <cellStyle name="Note 10 4 2 2 2" xfId="25362" xr:uid="{00000000-0005-0000-0000-0000166F0000}"/>
    <cellStyle name="Note 10 4 2 3" xfId="25363" xr:uid="{00000000-0005-0000-0000-0000176F0000}"/>
    <cellStyle name="Note 10 4 3" xfId="25364" xr:uid="{00000000-0005-0000-0000-0000186F0000}"/>
    <cellStyle name="Note 10 4 3 2" xfId="25365" xr:uid="{00000000-0005-0000-0000-0000196F0000}"/>
    <cellStyle name="Note 10 4 4" xfId="25366" xr:uid="{00000000-0005-0000-0000-00001A6F0000}"/>
    <cellStyle name="Note 10 4 5" xfId="48192" xr:uid="{00000000-0005-0000-0000-00001B6F0000}"/>
    <cellStyle name="Note 10 5" xfId="25367" xr:uid="{00000000-0005-0000-0000-00001C6F0000}"/>
    <cellStyle name="Note 10 5 2" xfId="25368" xr:uid="{00000000-0005-0000-0000-00001D6F0000}"/>
    <cellStyle name="Note 10 5 2 2" xfId="25369" xr:uid="{00000000-0005-0000-0000-00001E6F0000}"/>
    <cellStyle name="Note 10 5 2 2 2" xfId="25370" xr:uid="{00000000-0005-0000-0000-00001F6F0000}"/>
    <cellStyle name="Note 10 5 2 3" xfId="25371" xr:uid="{00000000-0005-0000-0000-0000206F0000}"/>
    <cellStyle name="Note 10 5 3" xfId="25372" xr:uid="{00000000-0005-0000-0000-0000216F0000}"/>
    <cellStyle name="Note 10 5 3 2" xfId="25373" xr:uid="{00000000-0005-0000-0000-0000226F0000}"/>
    <cellStyle name="Note 10 5 4" xfId="25374" xr:uid="{00000000-0005-0000-0000-0000236F0000}"/>
    <cellStyle name="Note 10 5 5" xfId="48592" xr:uid="{00000000-0005-0000-0000-0000246F0000}"/>
    <cellStyle name="Note 10 6" xfId="25375" xr:uid="{00000000-0005-0000-0000-0000256F0000}"/>
    <cellStyle name="Note 10 6 2" xfId="25376" xr:uid="{00000000-0005-0000-0000-0000266F0000}"/>
    <cellStyle name="Note 10 6 2 2" xfId="25377" xr:uid="{00000000-0005-0000-0000-0000276F0000}"/>
    <cellStyle name="Note 10 6 2 2 2" xfId="25378" xr:uid="{00000000-0005-0000-0000-0000286F0000}"/>
    <cellStyle name="Note 10 6 2 3" xfId="25379" xr:uid="{00000000-0005-0000-0000-0000296F0000}"/>
    <cellStyle name="Note 10 6 3" xfId="25380" xr:uid="{00000000-0005-0000-0000-00002A6F0000}"/>
    <cellStyle name="Note 10 6 3 2" xfId="25381" xr:uid="{00000000-0005-0000-0000-00002B6F0000}"/>
    <cellStyle name="Note 10 6 4" xfId="25382" xr:uid="{00000000-0005-0000-0000-00002C6F0000}"/>
    <cellStyle name="Note 10 6 5" xfId="48942" xr:uid="{00000000-0005-0000-0000-00002D6F0000}"/>
    <cellStyle name="Note 10 7" xfId="25383" xr:uid="{00000000-0005-0000-0000-00002E6F0000}"/>
    <cellStyle name="Note 10 7 2" xfId="25384" xr:uid="{00000000-0005-0000-0000-00002F6F0000}"/>
    <cellStyle name="Note 10 7 2 2" xfId="25385" xr:uid="{00000000-0005-0000-0000-0000306F0000}"/>
    <cellStyle name="Note 10 7 2 2 2" xfId="25386" xr:uid="{00000000-0005-0000-0000-0000316F0000}"/>
    <cellStyle name="Note 10 7 2 3" xfId="25387" xr:uid="{00000000-0005-0000-0000-0000326F0000}"/>
    <cellStyle name="Note 10 7 3" xfId="25388" xr:uid="{00000000-0005-0000-0000-0000336F0000}"/>
    <cellStyle name="Note 10 7 3 2" xfId="25389" xr:uid="{00000000-0005-0000-0000-0000346F0000}"/>
    <cellStyle name="Note 10 7 4" xfId="25390" xr:uid="{00000000-0005-0000-0000-0000356F0000}"/>
    <cellStyle name="Note 10 7 5" xfId="49171" xr:uid="{00000000-0005-0000-0000-0000366F0000}"/>
    <cellStyle name="Note 10 8" xfId="25391" xr:uid="{00000000-0005-0000-0000-0000376F0000}"/>
    <cellStyle name="Note 10 8 2" xfId="25392" xr:uid="{00000000-0005-0000-0000-0000386F0000}"/>
    <cellStyle name="Note 10 8 2 2" xfId="25393" xr:uid="{00000000-0005-0000-0000-0000396F0000}"/>
    <cellStyle name="Note 10 8 2 2 2" xfId="25394" xr:uid="{00000000-0005-0000-0000-00003A6F0000}"/>
    <cellStyle name="Note 10 8 2 3" xfId="25395" xr:uid="{00000000-0005-0000-0000-00003B6F0000}"/>
    <cellStyle name="Note 10 8 3" xfId="25396" xr:uid="{00000000-0005-0000-0000-00003C6F0000}"/>
    <cellStyle name="Note 10 8 3 2" xfId="25397" xr:uid="{00000000-0005-0000-0000-00003D6F0000}"/>
    <cellStyle name="Note 10 8 4" xfId="25398" xr:uid="{00000000-0005-0000-0000-00003E6F0000}"/>
    <cellStyle name="Note 10 8 5" xfId="49563" xr:uid="{00000000-0005-0000-0000-00003F6F0000}"/>
    <cellStyle name="Note 10 9" xfId="25399" xr:uid="{00000000-0005-0000-0000-0000406F0000}"/>
    <cellStyle name="Note 10 9 2" xfId="25400" xr:uid="{00000000-0005-0000-0000-0000416F0000}"/>
    <cellStyle name="Note 10 9 2 2" xfId="25401" xr:uid="{00000000-0005-0000-0000-0000426F0000}"/>
    <cellStyle name="Note 10 9 2 2 2" xfId="25402" xr:uid="{00000000-0005-0000-0000-0000436F0000}"/>
    <cellStyle name="Note 10 9 2 3" xfId="25403" xr:uid="{00000000-0005-0000-0000-0000446F0000}"/>
    <cellStyle name="Note 10 9 3" xfId="25404" xr:uid="{00000000-0005-0000-0000-0000456F0000}"/>
    <cellStyle name="Note 10 9 3 2" xfId="25405" xr:uid="{00000000-0005-0000-0000-0000466F0000}"/>
    <cellStyle name="Note 10 9 4" xfId="25406" xr:uid="{00000000-0005-0000-0000-0000476F0000}"/>
    <cellStyle name="Note 10 9 5" xfId="50009" xr:uid="{00000000-0005-0000-0000-0000486F0000}"/>
    <cellStyle name="Note 11" xfId="25407" xr:uid="{00000000-0005-0000-0000-0000496F0000}"/>
    <cellStyle name="Note 11 10" xfId="25408" xr:uid="{00000000-0005-0000-0000-00004A6F0000}"/>
    <cellStyle name="Note 11 10 2" xfId="25409" xr:uid="{00000000-0005-0000-0000-00004B6F0000}"/>
    <cellStyle name="Note 11 10 2 2" xfId="25410" xr:uid="{00000000-0005-0000-0000-00004C6F0000}"/>
    <cellStyle name="Note 11 10 2 2 2" xfId="25411" xr:uid="{00000000-0005-0000-0000-00004D6F0000}"/>
    <cellStyle name="Note 11 10 2 3" xfId="25412" xr:uid="{00000000-0005-0000-0000-00004E6F0000}"/>
    <cellStyle name="Note 11 10 3" xfId="25413" xr:uid="{00000000-0005-0000-0000-00004F6F0000}"/>
    <cellStyle name="Note 11 10 3 2" xfId="25414" xr:uid="{00000000-0005-0000-0000-0000506F0000}"/>
    <cellStyle name="Note 11 10 4" xfId="25415" xr:uid="{00000000-0005-0000-0000-0000516F0000}"/>
    <cellStyle name="Note 11 10 5" xfId="50418" xr:uid="{00000000-0005-0000-0000-0000526F0000}"/>
    <cellStyle name="Note 11 11" xfId="25416" xr:uid="{00000000-0005-0000-0000-0000536F0000}"/>
    <cellStyle name="Note 11 11 2" xfId="25417" xr:uid="{00000000-0005-0000-0000-0000546F0000}"/>
    <cellStyle name="Note 11 11 2 2" xfId="25418" xr:uid="{00000000-0005-0000-0000-0000556F0000}"/>
    <cellStyle name="Note 11 11 3" xfId="25419" xr:uid="{00000000-0005-0000-0000-0000566F0000}"/>
    <cellStyle name="Note 11 11 4" xfId="50845" xr:uid="{00000000-0005-0000-0000-0000576F0000}"/>
    <cellStyle name="Note 11 12" xfId="25420" xr:uid="{00000000-0005-0000-0000-0000586F0000}"/>
    <cellStyle name="Note 11 12 2" xfId="25421" xr:uid="{00000000-0005-0000-0000-0000596F0000}"/>
    <cellStyle name="Note 11 13" xfId="25422" xr:uid="{00000000-0005-0000-0000-00005A6F0000}"/>
    <cellStyle name="Note 11 14" xfId="46908" xr:uid="{00000000-0005-0000-0000-00005B6F0000}"/>
    <cellStyle name="Note 11 2" xfId="25423" xr:uid="{00000000-0005-0000-0000-00005C6F0000}"/>
    <cellStyle name="Note 11 2 2" xfId="25424" xr:uid="{00000000-0005-0000-0000-00005D6F0000}"/>
    <cellStyle name="Note 11 2 2 2" xfId="25425" xr:uid="{00000000-0005-0000-0000-00005E6F0000}"/>
    <cellStyle name="Note 11 2 2 2 2" xfId="25426" xr:uid="{00000000-0005-0000-0000-00005F6F0000}"/>
    <cellStyle name="Note 11 2 2 3" xfId="25427" xr:uid="{00000000-0005-0000-0000-0000606F0000}"/>
    <cellStyle name="Note 11 2 3" xfId="25428" xr:uid="{00000000-0005-0000-0000-0000616F0000}"/>
    <cellStyle name="Note 11 2 3 2" xfId="25429" xr:uid="{00000000-0005-0000-0000-0000626F0000}"/>
    <cellStyle name="Note 11 2 4" xfId="25430" xr:uid="{00000000-0005-0000-0000-0000636F0000}"/>
    <cellStyle name="Note 11 2 5" xfId="47178" xr:uid="{00000000-0005-0000-0000-0000646F0000}"/>
    <cellStyle name="Note 11 3" xfId="25431" xr:uid="{00000000-0005-0000-0000-0000656F0000}"/>
    <cellStyle name="Note 11 3 2" xfId="25432" xr:uid="{00000000-0005-0000-0000-0000666F0000}"/>
    <cellStyle name="Note 11 3 2 2" xfId="25433" xr:uid="{00000000-0005-0000-0000-0000676F0000}"/>
    <cellStyle name="Note 11 3 2 2 2" xfId="25434" xr:uid="{00000000-0005-0000-0000-0000686F0000}"/>
    <cellStyle name="Note 11 3 2 3" xfId="25435" xr:uid="{00000000-0005-0000-0000-0000696F0000}"/>
    <cellStyle name="Note 11 3 3" xfId="25436" xr:uid="{00000000-0005-0000-0000-00006A6F0000}"/>
    <cellStyle name="Note 11 3 3 2" xfId="25437" xr:uid="{00000000-0005-0000-0000-00006B6F0000}"/>
    <cellStyle name="Note 11 3 4" xfId="25438" xr:uid="{00000000-0005-0000-0000-00006C6F0000}"/>
    <cellStyle name="Note 11 3 5" xfId="47778" xr:uid="{00000000-0005-0000-0000-00006D6F0000}"/>
    <cellStyle name="Note 11 4" xfId="25439" xr:uid="{00000000-0005-0000-0000-00006E6F0000}"/>
    <cellStyle name="Note 11 4 2" xfId="25440" xr:uid="{00000000-0005-0000-0000-00006F6F0000}"/>
    <cellStyle name="Note 11 4 2 2" xfId="25441" xr:uid="{00000000-0005-0000-0000-0000706F0000}"/>
    <cellStyle name="Note 11 4 2 2 2" xfId="25442" xr:uid="{00000000-0005-0000-0000-0000716F0000}"/>
    <cellStyle name="Note 11 4 2 3" xfId="25443" xr:uid="{00000000-0005-0000-0000-0000726F0000}"/>
    <cellStyle name="Note 11 4 3" xfId="25444" xr:uid="{00000000-0005-0000-0000-0000736F0000}"/>
    <cellStyle name="Note 11 4 3 2" xfId="25445" xr:uid="{00000000-0005-0000-0000-0000746F0000}"/>
    <cellStyle name="Note 11 4 4" xfId="25446" xr:uid="{00000000-0005-0000-0000-0000756F0000}"/>
    <cellStyle name="Note 11 4 5" xfId="48193" xr:uid="{00000000-0005-0000-0000-0000766F0000}"/>
    <cellStyle name="Note 11 5" xfId="25447" xr:uid="{00000000-0005-0000-0000-0000776F0000}"/>
    <cellStyle name="Note 11 5 2" xfId="25448" xr:uid="{00000000-0005-0000-0000-0000786F0000}"/>
    <cellStyle name="Note 11 5 2 2" xfId="25449" xr:uid="{00000000-0005-0000-0000-0000796F0000}"/>
    <cellStyle name="Note 11 5 2 2 2" xfId="25450" xr:uid="{00000000-0005-0000-0000-00007A6F0000}"/>
    <cellStyle name="Note 11 5 2 3" xfId="25451" xr:uid="{00000000-0005-0000-0000-00007B6F0000}"/>
    <cellStyle name="Note 11 5 3" xfId="25452" xr:uid="{00000000-0005-0000-0000-00007C6F0000}"/>
    <cellStyle name="Note 11 5 3 2" xfId="25453" xr:uid="{00000000-0005-0000-0000-00007D6F0000}"/>
    <cellStyle name="Note 11 5 4" xfId="25454" xr:uid="{00000000-0005-0000-0000-00007E6F0000}"/>
    <cellStyle name="Note 11 5 5" xfId="48593" xr:uid="{00000000-0005-0000-0000-00007F6F0000}"/>
    <cellStyle name="Note 11 6" xfId="25455" xr:uid="{00000000-0005-0000-0000-0000806F0000}"/>
    <cellStyle name="Note 11 6 2" xfId="25456" xr:uid="{00000000-0005-0000-0000-0000816F0000}"/>
    <cellStyle name="Note 11 6 2 2" xfId="25457" xr:uid="{00000000-0005-0000-0000-0000826F0000}"/>
    <cellStyle name="Note 11 6 2 2 2" xfId="25458" xr:uid="{00000000-0005-0000-0000-0000836F0000}"/>
    <cellStyle name="Note 11 6 2 3" xfId="25459" xr:uid="{00000000-0005-0000-0000-0000846F0000}"/>
    <cellStyle name="Note 11 6 3" xfId="25460" xr:uid="{00000000-0005-0000-0000-0000856F0000}"/>
    <cellStyle name="Note 11 6 3 2" xfId="25461" xr:uid="{00000000-0005-0000-0000-0000866F0000}"/>
    <cellStyle name="Note 11 6 4" xfId="25462" xr:uid="{00000000-0005-0000-0000-0000876F0000}"/>
    <cellStyle name="Note 11 6 5" xfId="48943" xr:uid="{00000000-0005-0000-0000-0000886F0000}"/>
    <cellStyle name="Note 11 7" xfId="25463" xr:uid="{00000000-0005-0000-0000-0000896F0000}"/>
    <cellStyle name="Note 11 7 2" xfId="25464" xr:uid="{00000000-0005-0000-0000-00008A6F0000}"/>
    <cellStyle name="Note 11 7 2 2" xfId="25465" xr:uid="{00000000-0005-0000-0000-00008B6F0000}"/>
    <cellStyle name="Note 11 7 2 2 2" xfId="25466" xr:uid="{00000000-0005-0000-0000-00008C6F0000}"/>
    <cellStyle name="Note 11 7 2 3" xfId="25467" xr:uid="{00000000-0005-0000-0000-00008D6F0000}"/>
    <cellStyle name="Note 11 7 3" xfId="25468" xr:uid="{00000000-0005-0000-0000-00008E6F0000}"/>
    <cellStyle name="Note 11 7 3 2" xfId="25469" xr:uid="{00000000-0005-0000-0000-00008F6F0000}"/>
    <cellStyle name="Note 11 7 4" xfId="25470" xr:uid="{00000000-0005-0000-0000-0000906F0000}"/>
    <cellStyle name="Note 11 7 5" xfId="49172" xr:uid="{00000000-0005-0000-0000-0000916F0000}"/>
    <cellStyle name="Note 11 8" xfId="25471" xr:uid="{00000000-0005-0000-0000-0000926F0000}"/>
    <cellStyle name="Note 11 8 2" xfId="25472" xr:uid="{00000000-0005-0000-0000-0000936F0000}"/>
    <cellStyle name="Note 11 8 2 2" xfId="25473" xr:uid="{00000000-0005-0000-0000-0000946F0000}"/>
    <cellStyle name="Note 11 8 2 2 2" xfId="25474" xr:uid="{00000000-0005-0000-0000-0000956F0000}"/>
    <cellStyle name="Note 11 8 2 3" xfId="25475" xr:uid="{00000000-0005-0000-0000-0000966F0000}"/>
    <cellStyle name="Note 11 8 3" xfId="25476" xr:uid="{00000000-0005-0000-0000-0000976F0000}"/>
    <cellStyle name="Note 11 8 3 2" xfId="25477" xr:uid="{00000000-0005-0000-0000-0000986F0000}"/>
    <cellStyle name="Note 11 8 4" xfId="25478" xr:uid="{00000000-0005-0000-0000-0000996F0000}"/>
    <cellStyle name="Note 11 8 5" xfId="49564" xr:uid="{00000000-0005-0000-0000-00009A6F0000}"/>
    <cellStyle name="Note 11 9" xfId="25479" xr:uid="{00000000-0005-0000-0000-00009B6F0000}"/>
    <cellStyle name="Note 11 9 2" xfId="25480" xr:uid="{00000000-0005-0000-0000-00009C6F0000}"/>
    <cellStyle name="Note 11 9 2 2" xfId="25481" xr:uid="{00000000-0005-0000-0000-00009D6F0000}"/>
    <cellStyle name="Note 11 9 2 2 2" xfId="25482" xr:uid="{00000000-0005-0000-0000-00009E6F0000}"/>
    <cellStyle name="Note 11 9 2 3" xfId="25483" xr:uid="{00000000-0005-0000-0000-00009F6F0000}"/>
    <cellStyle name="Note 11 9 3" xfId="25484" xr:uid="{00000000-0005-0000-0000-0000A06F0000}"/>
    <cellStyle name="Note 11 9 3 2" xfId="25485" xr:uid="{00000000-0005-0000-0000-0000A16F0000}"/>
    <cellStyle name="Note 11 9 4" xfId="25486" xr:uid="{00000000-0005-0000-0000-0000A26F0000}"/>
    <cellStyle name="Note 11 9 5" xfId="50010" xr:uid="{00000000-0005-0000-0000-0000A36F0000}"/>
    <cellStyle name="Note 12" xfId="25487" xr:uid="{00000000-0005-0000-0000-0000A46F0000}"/>
    <cellStyle name="Note 12 10" xfId="25488" xr:uid="{00000000-0005-0000-0000-0000A56F0000}"/>
    <cellStyle name="Note 12 10 2" xfId="25489" xr:uid="{00000000-0005-0000-0000-0000A66F0000}"/>
    <cellStyle name="Note 12 10 2 2" xfId="25490" xr:uid="{00000000-0005-0000-0000-0000A76F0000}"/>
    <cellStyle name="Note 12 10 2 2 2" xfId="25491" xr:uid="{00000000-0005-0000-0000-0000A86F0000}"/>
    <cellStyle name="Note 12 10 2 3" xfId="25492" xr:uid="{00000000-0005-0000-0000-0000A96F0000}"/>
    <cellStyle name="Note 12 10 3" xfId="25493" xr:uid="{00000000-0005-0000-0000-0000AA6F0000}"/>
    <cellStyle name="Note 12 10 3 2" xfId="25494" xr:uid="{00000000-0005-0000-0000-0000AB6F0000}"/>
    <cellStyle name="Note 12 10 4" xfId="25495" xr:uid="{00000000-0005-0000-0000-0000AC6F0000}"/>
    <cellStyle name="Note 12 10 5" xfId="50419" xr:uid="{00000000-0005-0000-0000-0000AD6F0000}"/>
    <cellStyle name="Note 12 11" xfId="25496" xr:uid="{00000000-0005-0000-0000-0000AE6F0000}"/>
    <cellStyle name="Note 12 11 2" xfId="25497" xr:uid="{00000000-0005-0000-0000-0000AF6F0000}"/>
    <cellStyle name="Note 12 11 2 2" xfId="25498" xr:uid="{00000000-0005-0000-0000-0000B06F0000}"/>
    <cellStyle name="Note 12 11 3" xfId="25499" xr:uid="{00000000-0005-0000-0000-0000B16F0000}"/>
    <cellStyle name="Note 12 11 4" xfId="50846" xr:uid="{00000000-0005-0000-0000-0000B26F0000}"/>
    <cellStyle name="Note 12 12" xfId="25500" xr:uid="{00000000-0005-0000-0000-0000B36F0000}"/>
    <cellStyle name="Note 12 12 2" xfId="25501" xr:uid="{00000000-0005-0000-0000-0000B46F0000}"/>
    <cellStyle name="Note 12 13" xfId="25502" xr:uid="{00000000-0005-0000-0000-0000B56F0000}"/>
    <cellStyle name="Note 12 14" xfId="46915" xr:uid="{00000000-0005-0000-0000-0000B66F0000}"/>
    <cellStyle name="Note 12 2" xfId="25503" xr:uid="{00000000-0005-0000-0000-0000B76F0000}"/>
    <cellStyle name="Note 12 2 2" xfId="25504" xr:uid="{00000000-0005-0000-0000-0000B86F0000}"/>
    <cellStyle name="Note 12 2 2 2" xfId="25505" xr:uid="{00000000-0005-0000-0000-0000B96F0000}"/>
    <cellStyle name="Note 12 2 2 2 2" xfId="25506" xr:uid="{00000000-0005-0000-0000-0000BA6F0000}"/>
    <cellStyle name="Note 12 2 2 3" xfId="25507" xr:uid="{00000000-0005-0000-0000-0000BB6F0000}"/>
    <cellStyle name="Note 12 2 3" xfId="25508" xr:uid="{00000000-0005-0000-0000-0000BC6F0000}"/>
    <cellStyle name="Note 12 2 3 2" xfId="25509" xr:uid="{00000000-0005-0000-0000-0000BD6F0000}"/>
    <cellStyle name="Note 12 2 4" xfId="25510" xr:uid="{00000000-0005-0000-0000-0000BE6F0000}"/>
    <cellStyle name="Note 12 2 5" xfId="47179" xr:uid="{00000000-0005-0000-0000-0000BF6F0000}"/>
    <cellStyle name="Note 12 3" xfId="25511" xr:uid="{00000000-0005-0000-0000-0000C06F0000}"/>
    <cellStyle name="Note 12 3 2" xfId="25512" xr:uid="{00000000-0005-0000-0000-0000C16F0000}"/>
    <cellStyle name="Note 12 3 2 2" xfId="25513" xr:uid="{00000000-0005-0000-0000-0000C26F0000}"/>
    <cellStyle name="Note 12 3 2 2 2" xfId="25514" xr:uid="{00000000-0005-0000-0000-0000C36F0000}"/>
    <cellStyle name="Note 12 3 2 3" xfId="25515" xr:uid="{00000000-0005-0000-0000-0000C46F0000}"/>
    <cellStyle name="Note 12 3 3" xfId="25516" xr:uid="{00000000-0005-0000-0000-0000C56F0000}"/>
    <cellStyle name="Note 12 3 3 2" xfId="25517" xr:uid="{00000000-0005-0000-0000-0000C66F0000}"/>
    <cellStyle name="Note 12 3 4" xfId="25518" xr:uid="{00000000-0005-0000-0000-0000C76F0000}"/>
    <cellStyle name="Note 12 3 5" xfId="47779" xr:uid="{00000000-0005-0000-0000-0000C86F0000}"/>
    <cellStyle name="Note 12 4" xfId="25519" xr:uid="{00000000-0005-0000-0000-0000C96F0000}"/>
    <cellStyle name="Note 12 4 2" xfId="25520" xr:uid="{00000000-0005-0000-0000-0000CA6F0000}"/>
    <cellStyle name="Note 12 4 2 2" xfId="25521" xr:uid="{00000000-0005-0000-0000-0000CB6F0000}"/>
    <cellStyle name="Note 12 4 2 2 2" xfId="25522" xr:uid="{00000000-0005-0000-0000-0000CC6F0000}"/>
    <cellStyle name="Note 12 4 2 3" xfId="25523" xr:uid="{00000000-0005-0000-0000-0000CD6F0000}"/>
    <cellStyle name="Note 12 4 3" xfId="25524" xr:uid="{00000000-0005-0000-0000-0000CE6F0000}"/>
    <cellStyle name="Note 12 4 3 2" xfId="25525" xr:uid="{00000000-0005-0000-0000-0000CF6F0000}"/>
    <cellStyle name="Note 12 4 4" xfId="25526" xr:uid="{00000000-0005-0000-0000-0000D06F0000}"/>
    <cellStyle name="Note 12 4 5" xfId="48194" xr:uid="{00000000-0005-0000-0000-0000D16F0000}"/>
    <cellStyle name="Note 12 5" xfId="25527" xr:uid="{00000000-0005-0000-0000-0000D26F0000}"/>
    <cellStyle name="Note 12 5 2" xfId="25528" xr:uid="{00000000-0005-0000-0000-0000D36F0000}"/>
    <cellStyle name="Note 12 5 2 2" xfId="25529" xr:uid="{00000000-0005-0000-0000-0000D46F0000}"/>
    <cellStyle name="Note 12 5 2 2 2" xfId="25530" xr:uid="{00000000-0005-0000-0000-0000D56F0000}"/>
    <cellStyle name="Note 12 5 2 3" xfId="25531" xr:uid="{00000000-0005-0000-0000-0000D66F0000}"/>
    <cellStyle name="Note 12 5 3" xfId="25532" xr:uid="{00000000-0005-0000-0000-0000D76F0000}"/>
    <cellStyle name="Note 12 5 3 2" xfId="25533" xr:uid="{00000000-0005-0000-0000-0000D86F0000}"/>
    <cellStyle name="Note 12 5 4" xfId="25534" xr:uid="{00000000-0005-0000-0000-0000D96F0000}"/>
    <cellStyle name="Note 12 5 5" xfId="48594" xr:uid="{00000000-0005-0000-0000-0000DA6F0000}"/>
    <cellStyle name="Note 12 6" xfId="25535" xr:uid="{00000000-0005-0000-0000-0000DB6F0000}"/>
    <cellStyle name="Note 12 6 2" xfId="25536" xr:uid="{00000000-0005-0000-0000-0000DC6F0000}"/>
    <cellStyle name="Note 12 6 2 2" xfId="25537" xr:uid="{00000000-0005-0000-0000-0000DD6F0000}"/>
    <cellStyle name="Note 12 6 2 2 2" xfId="25538" xr:uid="{00000000-0005-0000-0000-0000DE6F0000}"/>
    <cellStyle name="Note 12 6 2 3" xfId="25539" xr:uid="{00000000-0005-0000-0000-0000DF6F0000}"/>
    <cellStyle name="Note 12 6 3" xfId="25540" xr:uid="{00000000-0005-0000-0000-0000E06F0000}"/>
    <cellStyle name="Note 12 6 3 2" xfId="25541" xr:uid="{00000000-0005-0000-0000-0000E16F0000}"/>
    <cellStyle name="Note 12 6 4" xfId="25542" xr:uid="{00000000-0005-0000-0000-0000E26F0000}"/>
    <cellStyle name="Note 12 6 5" xfId="48944" xr:uid="{00000000-0005-0000-0000-0000E36F0000}"/>
    <cellStyle name="Note 12 7" xfId="25543" xr:uid="{00000000-0005-0000-0000-0000E46F0000}"/>
    <cellStyle name="Note 12 7 2" xfId="25544" xr:uid="{00000000-0005-0000-0000-0000E56F0000}"/>
    <cellStyle name="Note 12 7 2 2" xfId="25545" xr:uid="{00000000-0005-0000-0000-0000E66F0000}"/>
    <cellStyle name="Note 12 7 2 2 2" xfId="25546" xr:uid="{00000000-0005-0000-0000-0000E76F0000}"/>
    <cellStyle name="Note 12 7 2 3" xfId="25547" xr:uid="{00000000-0005-0000-0000-0000E86F0000}"/>
    <cellStyle name="Note 12 7 3" xfId="25548" xr:uid="{00000000-0005-0000-0000-0000E96F0000}"/>
    <cellStyle name="Note 12 7 3 2" xfId="25549" xr:uid="{00000000-0005-0000-0000-0000EA6F0000}"/>
    <cellStyle name="Note 12 7 4" xfId="25550" xr:uid="{00000000-0005-0000-0000-0000EB6F0000}"/>
    <cellStyle name="Note 12 7 5" xfId="49173" xr:uid="{00000000-0005-0000-0000-0000EC6F0000}"/>
    <cellStyle name="Note 12 8" xfId="25551" xr:uid="{00000000-0005-0000-0000-0000ED6F0000}"/>
    <cellStyle name="Note 12 8 2" xfId="25552" xr:uid="{00000000-0005-0000-0000-0000EE6F0000}"/>
    <cellStyle name="Note 12 8 2 2" xfId="25553" xr:uid="{00000000-0005-0000-0000-0000EF6F0000}"/>
    <cellStyle name="Note 12 8 2 2 2" xfId="25554" xr:uid="{00000000-0005-0000-0000-0000F06F0000}"/>
    <cellStyle name="Note 12 8 2 3" xfId="25555" xr:uid="{00000000-0005-0000-0000-0000F16F0000}"/>
    <cellStyle name="Note 12 8 3" xfId="25556" xr:uid="{00000000-0005-0000-0000-0000F26F0000}"/>
    <cellStyle name="Note 12 8 3 2" xfId="25557" xr:uid="{00000000-0005-0000-0000-0000F36F0000}"/>
    <cellStyle name="Note 12 8 4" xfId="25558" xr:uid="{00000000-0005-0000-0000-0000F46F0000}"/>
    <cellStyle name="Note 12 8 5" xfId="49565" xr:uid="{00000000-0005-0000-0000-0000F56F0000}"/>
    <cellStyle name="Note 12 9" xfId="25559" xr:uid="{00000000-0005-0000-0000-0000F66F0000}"/>
    <cellStyle name="Note 12 9 2" xfId="25560" xr:uid="{00000000-0005-0000-0000-0000F76F0000}"/>
    <cellStyle name="Note 12 9 2 2" xfId="25561" xr:uid="{00000000-0005-0000-0000-0000F86F0000}"/>
    <cellStyle name="Note 12 9 2 2 2" xfId="25562" xr:uid="{00000000-0005-0000-0000-0000F96F0000}"/>
    <cellStyle name="Note 12 9 2 3" xfId="25563" xr:uid="{00000000-0005-0000-0000-0000FA6F0000}"/>
    <cellStyle name="Note 12 9 3" xfId="25564" xr:uid="{00000000-0005-0000-0000-0000FB6F0000}"/>
    <cellStyle name="Note 12 9 3 2" xfId="25565" xr:uid="{00000000-0005-0000-0000-0000FC6F0000}"/>
    <cellStyle name="Note 12 9 4" xfId="25566" xr:uid="{00000000-0005-0000-0000-0000FD6F0000}"/>
    <cellStyle name="Note 12 9 5" xfId="50011" xr:uid="{00000000-0005-0000-0000-0000FE6F0000}"/>
    <cellStyle name="Note 13" xfId="25567" xr:uid="{00000000-0005-0000-0000-0000FF6F0000}"/>
    <cellStyle name="Note 13 10" xfId="25568" xr:uid="{00000000-0005-0000-0000-000000700000}"/>
    <cellStyle name="Note 13 10 2" xfId="25569" xr:uid="{00000000-0005-0000-0000-000001700000}"/>
    <cellStyle name="Note 13 10 2 2" xfId="25570" xr:uid="{00000000-0005-0000-0000-000002700000}"/>
    <cellStyle name="Note 13 10 2 2 2" xfId="25571" xr:uid="{00000000-0005-0000-0000-000003700000}"/>
    <cellStyle name="Note 13 10 2 3" xfId="25572" xr:uid="{00000000-0005-0000-0000-000004700000}"/>
    <cellStyle name="Note 13 10 3" xfId="25573" xr:uid="{00000000-0005-0000-0000-000005700000}"/>
    <cellStyle name="Note 13 10 3 2" xfId="25574" xr:uid="{00000000-0005-0000-0000-000006700000}"/>
    <cellStyle name="Note 13 10 4" xfId="25575" xr:uid="{00000000-0005-0000-0000-000007700000}"/>
    <cellStyle name="Note 13 10 5" xfId="50420" xr:uid="{00000000-0005-0000-0000-000008700000}"/>
    <cellStyle name="Note 13 11" xfId="25576" xr:uid="{00000000-0005-0000-0000-000009700000}"/>
    <cellStyle name="Note 13 11 2" xfId="25577" xr:uid="{00000000-0005-0000-0000-00000A700000}"/>
    <cellStyle name="Note 13 11 2 2" xfId="25578" xr:uid="{00000000-0005-0000-0000-00000B700000}"/>
    <cellStyle name="Note 13 11 3" xfId="25579" xr:uid="{00000000-0005-0000-0000-00000C700000}"/>
    <cellStyle name="Note 13 11 4" xfId="50847" xr:uid="{00000000-0005-0000-0000-00000D700000}"/>
    <cellStyle name="Note 13 12" xfId="25580" xr:uid="{00000000-0005-0000-0000-00000E700000}"/>
    <cellStyle name="Note 13 12 2" xfId="25581" xr:uid="{00000000-0005-0000-0000-00000F700000}"/>
    <cellStyle name="Note 13 13" xfId="25582" xr:uid="{00000000-0005-0000-0000-000010700000}"/>
    <cellStyle name="Note 13 14" xfId="46920" xr:uid="{00000000-0005-0000-0000-000011700000}"/>
    <cellStyle name="Note 13 2" xfId="25583" xr:uid="{00000000-0005-0000-0000-000012700000}"/>
    <cellStyle name="Note 13 2 2" xfId="25584" xr:uid="{00000000-0005-0000-0000-000013700000}"/>
    <cellStyle name="Note 13 2 2 2" xfId="25585" xr:uid="{00000000-0005-0000-0000-000014700000}"/>
    <cellStyle name="Note 13 2 2 2 2" xfId="25586" xr:uid="{00000000-0005-0000-0000-000015700000}"/>
    <cellStyle name="Note 13 2 2 3" xfId="25587" xr:uid="{00000000-0005-0000-0000-000016700000}"/>
    <cellStyle name="Note 13 2 3" xfId="25588" xr:uid="{00000000-0005-0000-0000-000017700000}"/>
    <cellStyle name="Note 13 2 3 2" xfId="25589" xr:uid="{00000000-0005-0000-0000-000018700000}"/>
    <cellStyle name="Note 13 2 4" xfId="25590" xr:uid="{00000000-0005-0000-0000-000019700000}"/>
    <cellStyle name="Note 13 2 5" xfId="47180" xr:uid="{00000000-0005-0000-0000-00001A700000}"/>
    <cellStyle name="Note 13 3" xfId="25591" xr:uid="{00000000-0005-0000-0000-00001B700000}"/>
    <cellStyle name="Note 13 3 2" xfId="25592" xr:uid="{00000000-0005-0000-0000-00001C700000}"/>
    <cellStyle name="Note 13 3 2 2" xfId="25593" xr:uid="{00000000-0005-0000-0000-00001D700000}"/>
    <cellStyle name="Note 13 3 2 2 2" xfId="25594" xr:uid="{00000000-0005-0000-0000-00001E700000}"/>
    <cellStyle name="Note 13 3 2 3" xfId="25595" xr:uid="{00000000-0005-0000-0000-00001F700000}"/>
    <cellStyle name="Note 13 3 3" xfId="25596" xr:uid="{00000000-0005-0000-0000-000020700000}"/>
    <cellStyle name="Note 13 3 3 2" xfId="25597" xr:uid="{00000000-0005-0000-0000-000021700000}"/>
    <cellStyle name="Note 13 3 4" xfId="25598" xr:uid="{00000000-0005-0000-0000-000022700000}"/>
    <cellStyle name="Note 13 3 5" xfId="47780" xr:uid="{00000000-0005-0000-0000-000023700000}"/>
    <cellStyle name="Note 13 4" xfId="25599" xr:uid="{00000000-0005-0000-0000-000024700000}"/>
    <cellStyle name="Note 13 4 2" xfId="25600" xr:uid="{00000000-0005-0000-0000-000025700000}"/>
    <cellStyle name="Note 13 4 2 2" xfId="25601" xr:uid="{00000000-0005-0000-0000-000026700000}"/>
    <cellStyle name="Note 13 4 2 2 2" xfId="25602" xr:uid="{00000000-0005-0000-0000-000027700000}"/>
    <cellStyle name="Note 13 4 2 3" xfId="25603" xr:uid="{00000000-0005-0000-0000-000028700000}"/>
    <cellStyle name="Note 13 4 3" xfId="25604" xr:uid="{00000000-0005-0000-0000-000029700000}"/>
    <cellStyle name="Note 13 4 3 2" xfId="25605" xr:uid="{00000000-0005-0000-0000-00002A700000}"/>
    <cellStyle name="Note 13 4 4" xfId="25606" xr:uid="{00000000-0005-0000-0000-00002B700000}"/>
    <cellStyle name="Note 13 4 5" xfId="48195" xr:uid="{00000000-0005-0000-0000-00002C700000}"/>
    <cellStyle name="Note 13 5" xfId="25607" xr:uid="{00000000-0005-0000-0000-00002D700000}"/>
    <cellStyle name="Note 13 5 2" xfId="25608" xr:uid="{00000000-0005-0000-0000-00002E700000}"/>
    <cellStyle name="Note 13 5 2 2" xfId="25609" xr:uid="{00000000-0005-0000-0000-00002F700000}"/>
    <cellStyle name="Note 13 5 2 2 2" xfId="25610" xr:uid="{00000000-0005-0000-0000-000030700000}"/>
    <cellStyle name="Note 13 5 2 3" xfId="25611" xr:uid="{00000000-0005-0000-0000-000031700000}"/>
    <cellStyle name="Note 13 5 3" xfId="25612" xr:uid="{00000000-0005-0000-0000-000032700000}"/>
    <cellStyle name="Note 13 5 3 2" xfId="25613" xr:uid="{00000000-0005-0000-0000-000033700000}"/>
    <cellStyle name="Note 13 5 4" xfId="25614" xr:uid="{00000000-0005-0000-0000-000034700000}"/>
    <cellStyle name="Note 13 5 5" xfId="48595" xr:uid="{00000000-0005-0000-0000-000035700000}"/>
    <cellStyle name="Note 13 6" xfId="25615" xr:uid="{00000000-0005-0000-0000-000036700000}"/>
    <cellStyle name="Note 13 6 2" xfId="25616" xr:uid="{00000000-0005-0000-0000-000037700000}"/>
    <cellStyle name="Note 13 6 2 2" xfId="25617" xr:uid="{00000000-0005-0000-0000-000038700000}"/>
    <cellStyle name="Note 13 6 2 2 2" xfId="25618" xr:uid="{00000000-0005-0000-0000-000039700000}"/>
    <cellStyle name="Note 13 6 2 3" xfId="25619" xr:uid="{00000000-0005-0000-0000-00003A700000}"/>
    <cellStyle name="Note 13 6 3" xfId="25620" xr:uid="{00000000-0005-0000-0000-00003B700000}"/>
    <cellStyle name="Note 13 6 3 2" xfId="25621" xr:uid="{00000000-0005-0000-0000-00003C700000}"/>
    <cellStyle name="Note 13 6 4" xfId="25622" xr:uid="{00000000-0005-0000-0000-00003D700000}"/>
    <cellStyle name="Note 13 6 5" xfId="48945" xr:uid="{00000000-0005-0000-0000-00003E700000}"/>
    <cellStyle name="Note 13 7" xfId="25623" xr:uid="{00000000-0005-0000-0000-00003F700000}"/>
    <cellStyle name="Note 13 7 2" xfId="25624" xr:uid="{00000000-0005-0000-0000-000040700000}"/>
    <cellStyle name="Note 13 7 2 2" xfId="25625" xr:uid="{00000000-0005-0000-0000-000041700000}"/>
    <cellStyle name="Note 13 7 2 2 2" xfId="25626" xr:uid="{00000000-0005-0000-0000-000042700000}"/>
    <cellStyle name="Note 13 7 2 3" xfId="25627" xr:uid="{00000000-0005-0000-0000-000043700000}"/>
    <cellStyle name="Note 13 7 3" xfId="25628" xr:uid="{00000000-0005-0000-0000-000044700000}"/>
    <cellStyle name="Note 13 7 3 2" xfId="25629" xr:uid="{00000000-0005-0000-0000-000045700000}"/>
    <cellStyle name="Note 13 7 4" xfId="25630" xr:uid="{00000000-0005-0000-0000-000046700000}"/>
    <cellStyle name="Note 13 7 5" xfId="49174" xr:uid="{00000000-0005-0000-0000-000047700000}"/>
    <cellStyle name="Note 13 8" xfId="25631" xr:uid="{00000000-0005-0000-0000-000048700000}"/>
    <cellStyle name="Note 13 8 2" xfId="25632" xr:uid="{00000000-0005-0000-0000-000049700000}"/>
    <cellStyle name="Note 13 8 2 2" xfId="25633" xr:uid="{00000000-0005-0000-0000-00004A700000}"/>
    <cellStyle name="Note 13 8 2 2 2" xfId="25634" xr:uid="{00000000-0005-0000-0000-00004B700000}"/>
    <cellStyle name="Note 13 8 2 3" xfId="25635" xr:uid="{00000000-0005-0000-0000-00004C700000}"/>
    <cellStyle name="Note 13 8 3" xfId="25636" xr:uid="{00000000-0005-0000-0000-00004D700000}"/>
    <cellStyle name="Note 13 8 3 2" xfId="25637" xr:uid="{00000000-0005-0000-0000-00004E700000}"/>
    <cellStyle name="Note 13 8 4" xfId="25638" xr:uid="{00000000-0005-0000-0000-00004F700000}"/>
    <cellStyle name="Note 13 8 5" xfId="49566" xr:uid="{00000000-0005-0000-0000-000050700000}"/>
    <cellStyle name="Note 13 9" xfId="25639" xr:uid="{00000000-0005-0000-0000-000051700000}"/>
    <cellStyle name="Note 13 9 2" xfId="25640" xr:uid="{00000000-0005-0000-0000-000052700000}"/>
    <cellStyle name="Note 13 9 2 2" xfId="25641" xr:uid="{00000000-0005-0000-0000-000053700000}"/>
    <cellStyle name="Note 13 9 2 2 2" xfId="25642" xr:uid="{00000000-0005-0000-0000-000054700000}"/>
    <cellStyle name="Note 13 9 2 3" xfId="25643" xr:uid="{00000000-0005-0000-0000-000055700000}"/>
    <cellStyle name="Note 13 9 3" xfId="25644" xr:uid="{00000000-0005-0000-0000-000056700000}"/>
    <cellStyle name="Note 13 9 3 2" xfId="25645" xr:uid="{00000000-0005-0000-0000-000057700000}"/>
    <cellStyle name="Note 13 9 4" xfId="25646" xr:uid="{00000000-0005-0000-0000-000058700000}"/>
    <cellStyle name="Note 13 9 5" xfId="50012" xr:uid="{00000000-0005-0000-0000-000059700000}"/>
    <cellStyle name="Note 14" xfId="25647" xr:uid="{00000000-0005-0000-0000-00005A700000}"/>
    <cellStyle name="Note 14 2" xfId="25648" xr:uid="{00000000-0005-0000-0000-00005B700000}"/>
    <cellStyle name="Note 15" xfId="25649" xr:uid="{00000000-0005-0000-0000-00005C700000}"/>
    <cellStyle name="Note 16" xfId="25650" xr:uid="{00000000-0005-0000-0000-00005D700000}"/>
    <cellStyle name="Note 2" xfId="25651" xr:uid="{00000000-0005-0000-0000-00005E700000}"/>
    <cellStyle name="Note 2 10" xfId="25652" xr:uid="{00000000-0005-0000-0000-00005F700000}"/>
    <cellStyle name="Note 2 10 2" xfId="25653" xr:uid="{00000000-0005-0000-0000-000060700000}"/>
    <cellStyle name="Note 2 10 2 2" xfId="25654" xr:uid="{00000000-0005-0000-0000-000061700000}"/>
    <cellStyle name="Note 2 10 2 2 2" xfId="25655" xr:uid="{00000000-0005-0000-0000-000062700000}"/>
    <cellStyle name="Note 2 10 2 3" xfId="25656" xr:uid="{00000000-0005-0000-0000-000063700000}"/>
    <cellStyle name="Note 2 10 3" xfId="25657" xr:uid="{00000000-0005-0000-0000-000064700000}"/>
    <cellStyle name="Note 2 10 3 2" xfId="25658" xr:uid="{00000000-0005-0000-0000-000065700000}"/>
    <cellStyle name="Note 2 10 4" xfId="25659" xr:uid="{00000000-0005-0000-0000-000066700000}"/>
    <cellStyle name="Note 2 10 5" xfId="50421" xr:uid="{00000000-0005-0000-0000-000067700000}"/>
    <cellStyle name="Note 2 11" xfId="25660" xr:uid="{00000000-0005-0000-0000-000068700000}"/>
    <cellStyle name="Note 2 11 2" xfId="25661" xr:uid="{00000000-0005-0000-0000-000069700000}"/>
    <cellStyle name="Note 2 11 2 2" xfId="25662" xr:uid="{00000000-0005-0000-0000-00006A700000}"/>
    <cellStyle name="Note 2 11 3" xfId="25663" xr:uid="{00000000-0005-0000-0000-00006B700000}"/>
    <cellStyle name="Note 2 11 4" xfId="50848" xr:uid="{00000000-0005-0000-0000-00006C700000}"/>
    <cellStyle name="Note 2 12" xfId="25664" xr:uid="{00000000-0005-0000-0000-00006D700000}"/>
    <cellStyle name="Note 2 12 2" xfId="25665" xr:uid="{00000000-0005-0000-0000-00006E700000}"/>
    <cellStyle name="Note 2 13" xfId="25666" xr:uid="{00000000-0005-0000-0000-00006F700000}"/>
    <cellStyle name="Note 2 14" xfId="46288" xr:uid="{00000000-0005-0000-0000-000070700000}"/>
    <cellStyle name="Note 2 15" xfId="46742" xr:uid="{00000000-0005-0000-0000-000071700000}"/>
    <cellStyle name="Note 2 2" xfId="25667" xr:uid="{00000000-0005-0000-0000-000072700000}"/>
    <cellStyle name="Note 2 2 2" xfId="25668" xr:uid="{00000000-0005-0000-0000-000073700000}"/>
    <cellStyle name="Note 2 2 2 2" xfId="25669" xr:uid="{00000000-0005-0000-0000-000074700000}"/>
    <cellStyle name="Note 2 2 2 2 2" xfId="25670" xr:uid="{00000000-0005-0000-0000-000075700000}"/>
    <cellStyle name="Note 2 2 2 3" xfId="25671" xr:uid="{00000000-0005-0000-0000-000076700000}"/>
    <cellStyle name="Note 2 2 3" xfId="25672" xr:uid="{00000000-0005-0000-0000-000077700000}"/>
    <cellStyle name="Note 2 2 3 2" xfId="25673" xr:uid="{00000000-0005-0000-0000-000078700000}"/>
    <cellStyle name="Note 2 2 4" xfId="25674" xr:uid="{00000000-0005-0000-0000-000079700000}"/>
    <cellStyle name="Note 2 2 5" xfId="47181" xr:uid="{00000000-0005-0000-0000-00007A700000}"/>
    <cellStyle name="Note 2 3" xfId="25675" xr:uid="{00000000-0005-0000-0000-00007B700000}"/>
    <cellStyle name="Note 2 3 2" xfId="25676" xr:uid="{00000000-0005-0000-0000-00007C700000}"/>
    <cellStyle name="Note 2 3 2 2" xfId="25677" xr:uid="{00000000-0005-0000-0000-00007D700000}"/>
    <cellStyle name="Note 2 3 2 2 2" xfId="25678" xr:uid="{00000000-0005-0000-0000-00007E700000}"/>
    <cellStyle name="Note 2 3 2 3" xfId="25679" xr:uid="{00000000-0005-0000-0000-00007F700000}"/>
    <cellStyle name="Note 2 3 3" xfId="25680" xr:uid="{00000000-0005-0000-0000-000080700000}"/>
    <cellStyle name="Note 2 3 3 2" xfId="25681" xr:uid="{00000000-0005-0000-0000-000081700000}"/>
    <cellStyle name="Note 2 3 4" xfId="25682" xr:uid="{00000000-0005-0000-0000-000082700000}"/>
    <cellStyle name="Note 2 3 5" xfId="47781" xr:uid="{00000000-0005-0000-0000-000083700000}"/>
    <cellStyle name="Note 2 4" xfId="25683" xr:uid="{00000000-0005-0000-0000-000084700000}"/>
    <cellStyle name="Note 2 4 2" xfId="25684" xr:uid="{00000000-0005-0000-0000-000085700000}"/>
    <cellStyle name="Note 2 4 2 2" xfId="25685" xr:uid="{00000000-0005-0000-0000-000086700000}"/>
    <cellStyle name="Note 2 4 2 2 2" xfId="25686" xr:uid="{00000000-0005-0000-0000-000087700000}"/>
    <cellStyle name="Note 2 4 2 3" xfId="25687" xr:uid="{00000000-0005-0000-0000-000088700000}"/>
    <cellStyle name="Note 2 4 3" xfId="25688" xr:uid="{00000000-0005-0000-0000-000089700000}"/>
    <cellStyle name="Note 2 4 3 2" xfId="25689" xr:uid="{00000000-0005-0000-0000-00008A700000}"/>
    <cellStyle name="Note 2 4 4" xfId="25690" xr:uid="{00000000-0005-0000-0000-00008B700000}"/>
    <cellStyle name="Note 2 4 5" xfId="48196" xr:uid="{00000000-0005-0000-0000-00008C700000}"/>
    <cellStyle name="Note 2 5" xfId="25691" xr:uid="{00000000-0005-0000-0000-00008D700000}"/>
    <cellStyle name="Note 2 5 2" xfId="25692" xr:uid="{00000000-0005-0000-0000-00008E700000}"/>
    <cellStyle name="Note 2 5 2 2" xfId="25693" xr:uid="{00000000-0005-0000-0000-00008F700000}"/>
    <cellStyle name="Note 2 5 2 2 2" xfId="25694" xr:uid="{00000000-0005-0000-0000-000090700000}"/>
    <cellStyle name="Note 2 5 2 3" xfId="25695" xr:uid="{00000000-0005-0000-0000-000091700000}"/>
    <cellStyle name="Note 2 5 3" xfId="25696" xr:uid="{00000000-0005-0000-0000-000092700000}"/>
    <cellStyle name="Note 2 5 3 2" xfId="25697" xr:uid="{00000000-0005-0000-0000-000093700000}"/>
    <cellStyle name="Note 2 5 4" xfId="25698" xr:uid="{00000000-0005-0000-0000-000094700000}"/>
    <cellStyle name="Note 2 5 5" xfId="48596" xr:uid="{00000000-0005-0000-0000-000095700000}"/>
    <cellStyle name="Note 2 6" xfId="25699" xr:uid="{00000000-0005-0000-0000-000096700000}"/>
    <cellStyle name="Note 2 6 2" xfId="25700" xr:uid="{00000000-0005-0000-0000-000097700000}"/>
    <cellStyle name="Note 2 6 2 2" xfId="25701" xr:uid="{00000000-0005-0000-0000-000098700000}"/>
    <cellStyle name="Note 2 6 2 2 2" xfId="25702" xr:uid="{00000000-0005-0000-0000-000099700000}"/>
    <cellStyle name="Note 2 6 2 3" xfId="25703" xr:uid="{00000000-0005-0000-0000-00009A700000}"/>
    <cellStyle name="Note 2 6 3" xfId="25704" xr:uid="{00000000-0005-0000-0000-00009B700000}"/>
    <cellStyle name="Note 2 6 3 2" xfId="25705" xr:uid="{00000000-0005-0000-0000-00009C700000}"/>
    <cellStyle name="Note 2 6 4" xfId="25706" xr:uid="{00000000-0005-0000-0000-00009D700000}"/>
    <cellStyle name="Note 2 6 5" xfId="48946" xr:uid="{00000000-0005-0000-0000-00009E700000}"/>
    <cellStyle name="Note 2 7" xfId="25707" xr:uid="{00000000-0005-0000-0000-00009F700000}"/>
    <cellStyle name="Note 2 7 2" xfId="25708" xr:uid="{00000000-0005-0000-0000-0000A0700000}"/>
    <cellStyle name="Note 2 7 2 2" xfId="25709" xr:uid="{00000000-0005-0000-0000-0000A1700000}"/>
    <cellStyle name="Note 2 7 2 2 2" xfId="25710" xr:uid="{00000000-0005-0000-0000-0000A2700000}"/>
    <cellStyle name="Note 2 7 2 3" xfId="25711" xr:uid="{00000000-0005-0000-0000-0000A3700000}"/>
    <cellStyle name="Note 2 7 3" xfId="25712" xr:uid="{00000000-0005-0000-0000-0000A4700000}"/>
    <cellStyle name="Note 2 7 3 2" xfId="25713" xr:uid="{00000000-0005-0000-0000-0000A5700000}"/>
    <cellStyle name="Note 2 7 4" xfId="25714" xr:uid="{00000000-0005-0000-0000-0000A6700000}"/>
    <cellStyle name="Note 2 7 5" xfId="49175" xr:uid="{00000000-0005-0000-0000-0000A7700000}"/>
    <cellStyle name="Note 2 8" xfId="25715" xr:uid="{00000000-0005-0000-0000-0000A8700000}"/>
    <cellStyle name="Note 2 8 2" xfId="25716" xr:uid="{00000000-0005-0000-0000-0000A9700000}"/>
    <cellStyle name="Note 2 8 2 2" xfId="25717" xr:uid="{00000000-0005-0000-0000-0000AA700000}"/>
    <cellStyle name="Note 2 8 2 2 2" xfId="25718" xr:uid="{00000000-0005-0000-0000-0000AB700000}"/>
    <cellStyle name="Note 2 8 2 3" xfId="25719" xr:uid="{00000000-0005-0000-0000-0000AC700000}"/>
    <cellStyle name="Note 2 8 3" xfId="25720" xr:uid="{00000000-0005-0000-0000-0000AD700000}"/>
    <cellStyle name="Note 2 8 3 2" xfId="25721" xr:uid="{00000000-0005-0000-0000-0000AE700000}"/>
    <cellStyle name="Note 2 8 4" xfId="25722" xr:uid="{00000000-0005-0000-0000-0000AF700000}"/>
    <cellStyle name="Note 2 8 5" xfId="49567" xr:uid="{00000000-0005-0000-0000-0000B0700000}"/>
    <cellStyle name="Note 2 9" xfId="25723" xr:uid="{00000000-0005-0000-0000-0000B1700000}"/>
    <cellStyle name="Note 2 9 2" xfId="25724" xr:uid="{00000000-0005-0000-0000-0000B2700000}"/>
    <cellStyle name="Note 2 9 2 2" xfId="25725" xr:uid="{00000000-0005-0000-0000-0000B3700000}"/>
    <cellStyle name="Note 2 9 2 2 2" xfId="25726" xr:uid="{00000000-0005-0000-0000-0000B4700000}"/>
    <cellStyle name="Note 2 9 2 3" xfId="25727" xr:uid="{00000000-0005-0000-0000-0000B5700000}"/>
    <cellStyle name="Note 2 9 3" xfId="25728" xr:uid="{00000000-0005-0000-0000-0000B6700000}"/>
    <cellStyle name="Note 2 9 3 2" xfId="25729" xr:uid="{00000000-0005-0000-0000-0000B7700000}"/>
    <cellStyle name="Note 2 9 4" xfId="25730" xr:uid="{00000000-0005-0000-0000-0000B8700000}"/>
    <cellStyle name="Note 2 9 5" xfId="50013" xr:uid="{00000000-0005-0000-0000-0000B9700000}"/>
    <cellStyle name="Note 3" xfId="25731" xr:uid="{00000000-0005-0000-0000-0000BA700000}"/>
    <cellStyle name="Note 3 10" xfId="25732" xr:uid="{00000000-0005-0000-0000-0000BB700000}"/>
    <cellStyle name="Note 3 10 2" xfId="25733" xr:uid="{00000000-0005-0000-0000-0000BC700000}"/>
    <cellStyle name="Note 3 10 2 2" xfId="25734" xr:uid="{00000000-0005-0000-0000-0000BD700000}"/>
    <cellStyle name="Note 3 10 2 2 2" xfId="25735" xr:uid="{00000000-0005-0000-0000-0000BE700000}"/>
    <cellStyle name="Note 3 10 2 3" xfId="25736" xr:uid="{00000000-0005-0000-0000-0000BF700000}"/>
    <cellStyle name="Note 3 10 3" xfId="25737" xr:uid="{00000000-0005-0000-0000-0000C0700000}"/>
    <cellStyle name="Note 3 10 3 2" xfId="25738" xr:uid="{00000000-0005-0000-0000-0000C1700000}"/>
    <cellStyle name="Note 3 10 4" xfId="25739" xr:uid="{00000000-0005-0000-0000-0000C2700000}"/>
    <cellStyle name="Note 3 10 5" xfId="50422" xr:uid="{00000000-0005-0000-0000-0000C3700000}"/>
    <cellStyle name="Note 3 11" xfId="25740" xr:uid="{00000000-0005-0000-0000-0000C4700000}"/>
    <cellStyle name="Note 3 11 2" xfId="25741" xr:uid="{00000000-0005-0000-0000-0000C5700000}"/>
    <cellStyle name="Note 3 11 2 2" xfId="25742" xr:uid="{00000000-0005-0000-0000-0000C6700000}"/>
    <cellStyle name="Note 3 11 3" xfId="25743" xr:uid="{00000000-0005-0000-0000-0000C7700000}"/>
    <cellStyle name="Note 3 11 4" xfId="50849" xr:uid="{00000000-0005-0000-0000-0000C8700000}"/>
    <cellStyle name="Note 3 12" xfId="25744" xr:uid="{00000000-0005-0000-0000-0000C9700000}"/>
    <cellStyle name="Note 3 12 2" xfId="25745" xr:uid="{00000000-0005-0000-0000-0000CA700000}"/>
    <cellStyle name="Note 3 13" xfId="25746" xr:uid="{00000000-0005-0000-0000-0000CB700000}"/>
    <cellStyle name="Note 3 14" xfId="46770" xr:uid="{00000000-0005-0000-0000-0000CC700000}"/>
    <cellStyle name="Note 3 2" xfId="25747" xr:uid="{00000000-0005-0000-0000-0000CD700000}"/>
    <cellStyle name="Note 3 2 2" xfId="25748" xr:uid="{00000000-0005-0000-0000-0000CE700000}"/>
    <cellStyle name="Note 3 2 2 2" xfId="25749" xr:uid="{00000000-0005-0000-0000-0000CF700000}"/>
    <cellStyle name="Note 3 2 2 2 2" xfId="25750" xr:uid="{00000000-0005-0000-0000-0000D0700000}"/>
    <cellStyle name="Note 3 2 2 3" xfId="25751" xr:uid="{00000000-0005-0000-0000-0000D1700000}"/>
    <cellStyle name="Note 3 2 3" xfId="25752" xr:uid="{00000000-0005-0000-0000-0000D2700000}"/>
    <cellStyle name="Note 3 2 3 2" xfId="25753" xr:uid="{00000000-0005-0000-0000-0000D3700000}"/>
    <cellStyle name="Note 3 2 4" xfId="25754" xr:uid="{00000000-0005-0000-0000-0000D4700000}"/>
    <cellStyle name="Note 3 2 5" xfId="47182" xr:uid="{00000000-0005-0000-0000-0000D5700000}"/>
    <cellStyle name="Note 3 3" xfId="25755" xr:uid="{00000000-0005-0000-0000-0000D6700000}"/>
    <cellStyle name="Note 3 3 2" xfId="25756" xr:uid="{00000000-0005-0000-0000-0000D7700000}"/>
    <cellStyle name="Note 3 3 2 2" xfId="25757" xr:uid="{00000000-0005-0000-0000-0000D8700000}"/>
    <cellStyle name="Note 3 3 2 2 2" xfId="25758" xr:uid="{00000000-0005-0000-0000-0000D9700000}"/>
    <cellStyle name="Note 3 3 2 3" xfId="25759" xr:uid="{00000000-0005-0000-0000-0000DA700000}"/>
    <cellStyle name="Note 3 3 3" xfId="25760" xr:uid="{00000000-0005-0000-0000-0000DB700000}"/>
    <cellStyle name="Note 3 3 3 2" xfId="25761" xr:uid="{00000000-0005-0000-0000-0000DC700000}"/>
    <cellStyle name="Note 3 3 4" xfId="25762" xr:uid="{00000000-0005-0000-0000-0000DD700000}"/>
    <cellStyle name="Note 3 3 5" xfId="47782" xr:uid="{00000000-0005-0000-0000-0000DE700000}"/>
    <cellStyle name="Note 3 4" xfId="25763" xr:uid="{00000000-0005-0000-0000-0000DF700000}"/>
    <cellStyle name="Note 3 4 2" xfId="25764" xr:uid="{00000000-0005-0000-0000-0000E0700000}"/>
    <cellStyle name="Note 3 4 2 2" xfId="25765" xr:uid="{00000000-0005-0000-0000-0000E1700000}"/>
    <cellStyle name="Note 3 4 2 2 2" xfId="25766" xr:uid="{00000000-0005-0000-0000-0000E2700000}"/>
    <cellStyle name="Note 3 4 2 3" xfId="25767" xr:uid="{00000000-0005-0000-0000-0000E3700000}"/>
    <cellStyle name="Note 3 4 3" xfId="25768" xr:uid="{00000000-0005-0000-0000-0000E4700000}"/>
    <cellStyle name="Note 3 4 3 2" xfId="25769" xr:uid="{00000000-0005-0000-0000-0000E5700000}"/>
    <cellStyle name="Note 3 4 4" xfId="25770" xr:uid="{00000000-0005-0000-0000-0000E6700000}"/>
    <cellStyle name="Note 3 4 5" xfId="48197" xr:uid="{00000000-0005-0000-0000-0000E7700000}"/>
    <cellStyle name="Note 3 5" xfId="25771" xr:uid="{00000000-0005-0000-0000-0000E8700000}"/>
    <cellStyle name="Note 3 5 2" xfId="25772" xr:uid="{00000000-0005-0000-0000-0000E9700000}"/>
    <cellStyle name="Note 3 5 2 2" xfId="25773" xr:uid="{00000000-0005-0000-0000-0000EA700000}"/>
    <cellStyle name="Note 3 5 2 2 2" xfId="25774" xr:uid="{00000000-0005-0000-0000-0000EB700000}"/>
    <cellStyle name="Note 3 5 2 3" xfId="25775" xr:uid="{00000000-0005-0000-0000-0000EC700000}"/>
    <cellStyle name="Note 3 5 3" xfId="25776" xr:uid="{00000000-0005-0000-0000-0000ED700000}"/>
    <cellStyle name="Note 3 5 3 2" xfId="25777" xr:uid="{00000000-0005-0000-0000-0000EE700000}"/>
    <cellStyle name="Note 3 5 4" xfId="25778" xr:uid="{00000000-0005-0000-0000-0000EF700000}"/>
    <cellStyle name="Note 3 5 5" xfId="48597" xr:uid="{00000000-0005-0000-0000-0000F0700000}"/>
    <cellStyle name="Note 3 6" xfId="25779" xr:uid="{00000000-0005-0000-0000-0000F1700000}"/>
    <cellStyle name="Note 3 6 2" xfId="25780" xr:uid="{00000000-0005-0000-0000-0000F2700000}"/>
    <cellStyle name="Note 3 6 2 2" xfId="25781" xr:uid="{00000000-0005-0000-0000-0000F3700000}"/>
    <cellStyle name="Note 3 6 2 2 2" xfId="25782" xr:uid="{00000000-0005-0000-0000-0000F4700000}"/>
    <cellStyle name="Note 3 6 2 3" xfId="25783" xr:uid="{00000000-0005-0000-0000-0000F5700000}"/>
    <cellStyle name="Note 3 6 3" xfId="25784" xr:uid="{00000000-0005-0000-0000-0000F6700000}"/>
    <cellStyle name="Note 3 6 3 2" xfId="25785" xr:uid="{00000000-0005-0000-0000-0000F7700000}"/>
    <cellStyle name="Note 3 6 4" xfId="25786" xr:uid="{00000000-0005-0000-0000-0000F8700000}"/>
    <cellStyle name="Note 3 6 5" xfId="48947" xr:uid="{00000000-0005-0000-0000-0000F9700000}"/>
    <cellStyle name="Note 3 7" xfId="25787" xr:uid="{00000000-0005-0000-0000-0000FA700000}"/>
    <cellStyle name="Note 3 7 2" xfId="25788" xr:uid="{00000000-0005-0000-0000-0000FB700000}"/>
    <cellStyle name="Note 3 7 2 2" xfId="25789" xr:uid="{00000000-0005-0000-0000-0000FC700000}"/>
    <cellStyle name="Note 3 7 2 2 2" xfId="25790" xr:uid="{00000000-0005-0000-0000-0000FD700000}"/>
    <cellStyle name="Note 3 7 2 3" xfId="25791" xr:uid="{00000000-0005-0000-0000-0000FE700000}"/>
    <cellStyle name="Note 3 7 3" xfId="25792" xr:uid="{00000000-0005-0000-0000-0000FF700000}"/>
    <cellStyle name="Note 3 7 3 2" xfId="25793" xr:uid="{00000000-0005-0000-0000-000000710000}"/>
    <cellStyle name="Note 3 7 4" xfId="25794" xr:uid="{00000000-0005-0000-0000-000001710000}"/>
    <cellStyle name="Note 3 7 5" xfId="49176" xr:uid="{00000000-0005-0000-0000-000002710000}"/>
    <cellStyle name="Note 3 8" xfId="25795" xr:uid="{00000000-0005-0000-0000-000003710000}"/>
    <cellStyle name="Note 3 8 2" xfId="25796" xr:uid="{00000000-0005-0000-0000-000004710000}"/>
    <cellStyle name="Note 3 8 2 2" xfId="25797" xr:uid="{00000000-0005-0000-0000-000005710000}"/>
    <cellStyle name="Note 3 8 2 2 2" xfId="25798" xr:uid="{00000000-0005-0000-0000-000006710000}"/>
    <cellStyle name="Note 3 8 2 3" xfId="25799" xr:uid="{00000000-0005-0000-0000-000007710000}"/>
    <cellStyle name="Note 3 8 3" xfId="25800" xr:uid="{00000000-0005-0000-0000-000008710000}"/>
    <cellStyle name="Note 3 8 3 2" xfId="25801" xr:uid="{00000000-0005-0000-0000-000009710000}"/>
    <cellStyle name="Note 3 8 4" xfId="25802" xr:uid="{00000000-0005-0000-0000-00000A710000}"/>
    <cellStyle name="Note 3 8 5" xfId="49568" xr:uid="{00000000-0005-0000-0000-00000B710000}"/>
    <cellStyle name="Note 3 9" xfId="25803" xr:uid="{00000000-0005-0000-0000-00000C710000}"/>
    <cellStyle name="Note 3 9 2" xfId="25804" xr:uid="{00000000-0005-0000-0000-00000D710000}"/>
    <cellStyle name="Note 3 9 2 2" xfId="25805" xr:uid="{00000000-0005-0000-0000-00000E710000}"/>
    <cellStyle name="Note 3 9 2 2 2" xfId="25806" xr:uid="{00000000-0005-0000-0000-00000F710000}"/>
    <cellStyle name="Note 3 9 2 3" xfId="25807" xr:uid="{00000000-0005-0000-0000-000010710000}"/>
    <cellStyle name="Note 3 9 3" xfId="25808" xr:uid="{00000000-0005-0000-0000-000011710000}"/>
    <cellStyle name="Note 3 9 3 2" xfId="25809" xr:uid="{00000000-0005-0000-0000-000012710000}"/>
    <cellStyle name="Note 3 9 4" xfId="25810" xr:uid="{00000000-0005-0000-0000-000013710000}"/>
    <cellStyle name="Note 3 9 5" xfId="50014" xr:uid="{00000000-0005-0000-0000-000014710000}"/>
    <cellStyle name="Note 4" xfId="25811" xr:uid="{00000000-0005-0000-0000-000015710000}"/>
    <cellStyle name="Note 4 10" xfId="25812" xr:uid="{00000000-0005-0000-0000-000016710000}"/>
    <cellStyle name="Note 4 10 2" xfId="25813" xr:uid="{00000000-0005-0000-0000-000017710000}"/>
    <cellStyle name="Note 4 10 2 2" xfId="25814" xr:uid="{00000000-0005-0000-0000-000018710000}"/>
    <cellStyle name="Note 4 10 2 2 2" xfId="25815" xr:uid="{00000000-0005-0000-0000-000019710000}"/>
    <cellStyle name="Note 4 10 2 3" xfId="25816" xr:uid="{00000000-0005-0000-0000-00001A710000}"/>
    <cellStyle name="Note 4 10 3" xfId="25817" xr:uid="{00000000-0005-0000-0000-00001B710000}"/>
    <cellStyle name="Note 4 10 3 2" xfId="25818" xr:uid="{00000000-0005-0000-0000-00001C710000}"/>
    <cellStyle name="Note 4 10 4" xfId="25819" xr:uid="{00000000-0005-0000-0000-00001D710000}"/>
    <cellStyle name="Note 4 10 5" xfId="50423" xr:uid="{00000000-0005-0000-0000-00001E710000}"/>
    <cellStyle name="Note 4 11" xfId="25820" xr:uid="{00000000-0005-0000-0000-00001F710000}"/>
    <cellStyle name="Note 4 11 2" xfId="25821" xr:uid="{00000000-0005-0000-0000-000020710000}"/>
    <cellStyle name="Note 4 11 2 2" xfId="25822" xr:uid="{00000000-0005-0000-0000-000021710000}"/>
    <cellStyle name="Note 4 11 3" xfId="25823" xr:uid="{00000000-0005-0000-0000-000022710000}"/>
    <cellStyle name="Note 4 11 4" xfId="50850" xr:uid="{00000000-0005-0000-0000-000023710000}"/>
    <cellStyle name="Note 4 12" xfId="25824" xr:uid="{00000000-0005-0000-0000-000024710000}"/>
    <cellStyle name="Note 4 12 2" xfId="25825" xr:uid="{00000000-0005-0000-0000-000025710000}"/>
    <cellStyle name="Note 4 13" xfId="25826" xr:uid="{00000000-0005-0000-0000-000026710000}"/>
    <cellStyle name="Note 4 14" xfId="46794" xr:uid="{00000000-0005-0000-0000-000027710000}"/>
    <cellStyle name="Note 4 2" xfId="25827" xr:uid="{00000000-0005-0000-0000-000028710000}"/>
    <cellStyle name="Note 4 2 2" xfId="25828" xr:uid="{00000000-0005-0000-0000-000029710000}"/>
    <cellStyle name="Note 4 2 2 2" xfId="25829" xr:uid="{00000000-0005-0000-0000-00002A710000}"/>
    <cellStyle name="Note 4 2 2 2 2" xfId="25830" xr:uid="{00000000-0005-0000-0000-00002B710000}"/>
    <cellStyle name="Note 4 2 2 3" xfId="25831" xr:uid="{00000000-0005-0000-0000-00002C710000}"/>
    <cellStyle name="Note 4 2 3" xfId="25832" xr:uid="{00000000-0005-0000-0000-00002D710000}"/>
    <cellStyle name="Note 4 2 3 2" xfId="25833" xr:uid="{00000000-0005-0000-0000-00002E710000}"/>
    <cellStyle name="Note 4 2 4" xfId="25834" xr:uid="{00000000-0005-0000-0000-00002F710000}"/>
    <cellStyle name="Note 4 2 5" xfId="47183" xr:uid="{00000000-0005-0000-0000-000030710000}"/>
    <cellStyle name="Note 4 3" xfId="25835" xr:uid="{00000000-0005-0000-0000-000031710000}"/>
    <cellStyle name="Note 4 3 2" xfId="25836" xr:uid="{00000000-0005-0000-0000-000032710000}"/>
    <cellStyle name="Note 4 3 2 2" xfId="25837" xr:uid="{00000000-0005-0000-0000-000033710000}"/>
    <cellStyle name="Note 4 3 2 2 2" xfId="25838" xr:uid="{00000000-0005-0000-0000-000034710000}"/>
    <cellStyle name="Note 4 3 2 3" xfId="25839" xr:uid="{00000000-0005-0000-0000-000035710000}"/>
    <cellStyle name="Note 4 3 3" xfId="25840" xr:uid="{00000000-0005-0000-0000-000036710000}"/>
    <cellStyle name="Note 4 3 3 2" xfId="25841" xr:uid="{00000000-0005-0000-0000-000037710000}"/>
    <cellStyle name="Note 4 3 4" xfId="25842" xr:uid="{00000000-0005-0000-0000-000038710000}"/>
    <cellStyle name="Note 4 3 5" xfId="47783" xr:uid="{00000000-0005-0000-0000-000039710000}"/>
    <cellStyle name="Note 4 4" xfId="25843" xr:uid="{00000000-0005-0000-0000-00003A710000}"/>
    <cellStyle name="Note 4 4 2" xfId="25844" xr:uid="{00000000-0005-0000-0000-00003B710000}"/>
    <cellStyle name="Note 4 4 2 2" xfId="25845" xr:uid="{00000000-0005-0000-0000-00003C710000}"/>
    <cellStyle name="Note 4 4 2 2 2" xfId="25846" xr:uid="{00000000-0005-0000-0000-00003D710000}"/>
    <cellStyle name="Note 4 4 2 3" xfId="25847" xr:uid="{00000000-0005-0000-0000-00003E710000}"/>
    <cellStyle name="Note 4 4 3" xfId="25848" xr:uid="{00000000-0005-0000-0000-00003F710000}"/>
    <cellStyle name="Note 4 4 3 2" xfId="25849" xr:uid="{00000000-0005-0000-0000-000040710000}"/>
    <cellStyle name="Note 4 4 4" xfId="25850" xr:uid="{00000000-0005-0000-0000-000041710000}"/>
    <cellStyle name="Note 4 4 5" xfId="48198" xr:uid="{00000000-0005-0000-0000-000042710000}"/>
    <cellStyle name="Note 4 5" xfId="25851" xr:uid="{00000000-0005-0000-0000-000043710000}"/>
    <cellStyle name="Note 4 5 2" xfId="25852" xr:uid="{00000000-0005-0000-0000-000044710000}"/>
    <cellStyle name="Note 4 5 2 2" xfId="25853" xr:uid="{00000000-0005-0000-0000-000045710000}"/>
    <cellStyle name="Note 4 5 2 2 2" xfId="25854" xr:uid="{00000000-0005-0000-0000-000046710000}"/>
    <cellStyle name="Note 4 5 2 3" xfId="25855" xr:uid="{00000000-0005-0000-0000-000047710000}"/>
    <cellStyle name="Note 4 5 3" xfId="25856" xr:uid="{00000000-0005-0000-0000-000048710000}"/>
    <cellStyle name="Note 4 5 3 2" xfId="25857" xr:uid="{00000000-0005-0000-0000-000049710000}"/>
    <cellStyle name="Note 4 5 4" xfId="25858" xr:uid="{00000000-0005-0000-0000-00004A710000}"/>
    <cellStyle name="Note 4 5 5" xfId="48598" xr:uid="{00000000-0005-0000-0000-00004B710000}"/>
    <cellStyle name="Note 4 6" xfId="25859" xr:uid="{00000000-0005-0000-0000-00004C710000}"/>
    <cellStyle name="Note 4 6 2" xfId="25860" xr:uid="{00000000-0005-0000-0000-00004D710000}"/>
    <cellStyle name="Note 4 6 2 2" xfId="25861" xr:uid="{00000000-0005-0000-0000-00004E710000}"/>
    <cellStyle name="Note 4 6 2 2 2" xfId="25862" xr:uid="{00000000-0005-0000-0000-00004F710000}"/>
    <cellStyle name="Note 4 6 2 3" xfId="25863" xr:uid="{00000000-0005-0000-0000-000050710000}"/>
    <cellStyle name="Note 4 6 3" xfId="25864" xr:uid="{00000000-0005-0000-0000-000051710000}"/>
    <cellStyle name="Note 4 6 3 2" xfId="25865" xr:uid="{00000000-0005-0000-0000-000052710000}"/>
    <cellStyle name="Note 4 6 4" xfId="25866" xr:uid="{00000000-0005-0000-0000-000053710000}"/>
    <cellStyle name="Note 4 6 5" xfId="48948" xr:uid="{00000000-0005-0000-0000-000054710000}"/>
    <cellStyle name="Note 4 7" xfId="25867" xr:uid="{00000000-0005-0000-0000-000055710000}"/>
    <cellStyle name="Note 4 7 2" xfId="25868" xr:uid="{00000000-0005-0000-0000-000056710000}"/>
    <cellStyle name="Note 4 7 2 2" xfId="25869" xr:uid="{00000000-0005-0000-0000-000057710000}"/>
    <cellStyle name="Note 4 7 2 2 2" xfId="25870" xr:uid="{00000000-0005-0000-0000-000058710000}"/>
    <cellStyle name="Note 4 7 2 3" xfId="25871" xr:uid="{00000000-0005-0000-0000-000059710000}"/>
    <cellStyle name="Note 4 7 3" xfId="25872" xr:uid="{00000000-0005-0000-0000-00005A710000}"/>
    <cellStyle name="Note 4 7 3 2" xfId="25873" xr:uid="{00000000-0005-0000-0000-00005B710000}"/>
    <cellStyle name="Note 4 7 4" xfId="25874" xr:uid="{00000000-0005-0000-0000-00005C710000}"/>
    <cellStyle name="Note 4 7 5" xfId="49177" xr:uid="{00000000-0005-0000-0000-00005D710000}"/>
    <cellStyle name="Note 4 8" xfId="25875" xr:uid="{00000000-0005-0000-0000-00005E710000}"/>
    <cellStyle name="Note 4 8 2" xfId="25876" xr:uid="{00000000-0005-0000-0000-00005F710000}"/>
    <cellStyle name="Note 4 8 2 2" xfId="25877" xr:uid="{00000000-0005-0000-0000-000060710000}"/>
    <cellStyle name="Note 4 8 2 2 2" xfId="25878" xr:uid="{00000000-0005-0000-0000-000061710000}"/>
    <cellStyle name="Note 4 8 2 3" xfId="25879" xr:uid="{00000000-0005-0000-0000-000062710000}"/>
    <cellStyle name="Note 4 8 3" xfId="25880" xr:uid="{00000000-0005-0000-0000-000063710000}"/>
    <cellStyle name="Note 4 8 3 2" xfId="25881" xr:uid="{00000000-0005-0000-0000-000064710000}"/>
    <cellStyle name="Note 4 8 4" xfId="25882" xr:uid="{00000000-0005-0000-0000-000065710000}"/>
    <cellStyle name="Note 4 8 5" xfId="49569" xr:uid="{00000000-0005-0000-0000-000066710000}"/>
    <cellStyle name="Note 4 9" xfId="25883" xr:uid="{00000000-0005-0000-0000-000067710000}"/>
    <cellStyle name="Note 4 9 2" xfId="25884" xr:uid="{00000000-0005-0000-0000-000068710000}"/>
    <cellStyle name="Note 4 9 2 2" xfId="25885" xr:uid="{00000000-0005-0000-0000-000069710000}"/>
    <cellStyle name="Note 4 9 2 2 2" xfId="25886" xr:uid="{00000000-0005-0000-0000-00006A710000}"/>
    <cellStyle name="Note 4 9 2 3" xfId="25887" xr:uid="{00000000-0005-0000-0000-00006B710000}"/>
    <cellStyle name="Note 4 9 3" xfId="25888" xr:uid="{00000000-0005-0000-0000-00006C710000}"/>
    <cellStyle name="Note 4 9 3 2" xfId="25889" xr:uid="{00000000-0005-0000-0000-00006D710000}"/>
    <cellStyle name="Note 4 9 4" xfId="25890" xr:uid="{00000000-0005-0000-0000-00006E710000}"/>
    <cellStyle name="Note 4 9 5" xfId="50015" xr:uid="{00000000-0005-0000-0000-00006F710000}"/>
    <cellStyle name="Note 5" xfId="25891" xr:uid="{00000000-0005-0000-0000-000070710000}"/>
    <cellStyle name="Note 5 10" xfId="25892" xr:uid="{00000000-0005-0000-0000-000071710000}"/>
    <cellStyle name="Note 5 10 2" xfId="25893" xr:uid="{00000000-0005-0000-0000-000072710000}"/>
    <cellStyle name="Note 5 10 2 2" xfId="25894" xr:uid="{00000000-0005-0000-0000-000073710000}"/>
    <cellStyle name="Note 5 10 2 2 2" xfId="25895" xr:uid="{00000000-0005-0000-0000-000074710000}"/>
    <cellStyle name="Note 5 10 2 3" xfId="25896" xr:uid="{00000000-0005-0000-0000-000075710000}"/>
    <cellStyle name="Note 5 10 3" xfId="25897" xr:uid="{00000000-0005-0000-0000-000076710000}"/>
    <cellStyle name="Note 5 10 3 2" xfId="25898" xr:uid="{00000000-0005-0000-0000-000077710000}"/>
    <cellStyle name="Note 5 10 4" xfId="25899" xr:uid="{00000000-0005-0000-0000-000078710000}"/>
    <cellStyle name="Note 5 10 5" xfId="50424" xr:uid="{00000000-0005-0000-0000-000079710000}"/>
    <cellStyle name="Note 5 11" xfId="25900" xr:uid="{00000000-0005-0000-0000-00007A710000}"/>
    <cellStyle name="Note 5 11 2" xfId="25901" xr:uid="{00000000-0005-0000-0000-00007B710000}"/>
    <cellStyle name="Note 5 11 2 2" xfId="25902" xr:uid="{00000000-0005-0000-0000-00007C710000}"/>
    <cellStyle name="Note 5 11 3" xfId="25903" xr:uid="{00000000-0005-0000-0000-00007D710000}"/>
    <cellStyle name="Note 5 11 4" xfId="50851" xr:uid="{00000000-0005-0000-0000-00007E710000}"/>
    <cellStyle name="Note 5 12" xfId="25904" xr:uid="{00000000-0005-0000-0000-00007F710000}"/>
    <cellStyle name="Note 5 12 2" xfId="25905" xr:uid="{00000000-0005-0000-0000-000080710000}"/>
    <cellStyle name="Note 5 13" xfId="25906" xr:uid="{00000000-0005-0000-0000-000081710000}"/>
    <cellStyle name="Note 5 14" xfId="46816" xr:uid="{00000000-0005-0000-0000-000082710000}"/>
    <cellStyle name="Note 5 2" xfId="25907" xr:uid="{00000000-0005-0000-0000-000083710000}"/>
    <cellStyle name="Note 5 2 2" xfId="25908" xr:uid="{00000000-0005-0000-0000-000084710000}"/>
    <cellStyle name="Note 5 2 2 2" xfId="25909" xr:uid="{00000000-0005-0000-0000-000085710000}"/>
    <cellStyle name="Note 5 2 2 2 2" xfId="25910" xr:uid="{00000000-0005-0000-0000-000086710000}"/>
    <cellStyle name="Note 5 2 2 3" xfId="25911" xr:uid="{00000000-0005-0000-0000-000087710000}"/>
    <cellStyle name="Note 5 2 3" xfId="25912" xr:uid="{00000000-0005-0000-0000-000088710000}"/>
    <cellStyle name="Note 5 2 3 2" xfId="25913" xr:uid="{00000000-0005-0000-0000-000089710000}"/>
    <cellStyle name="Note 5 2 4" xfId="25914" xr:uid="{00000000-0005-0000-0000-00008A710000}"/>
    <cellStyle name="Note 5 2 5" xfId="47184" xr:uid="{00000000-0005-0000-0000-00008B710000}"/>
    <cellStyle name="Note 5 3" xfId="25915" xr:uid="{00000000-0005-0000-0000-00008C710000}"/>
    <cellStyle name="Note 5 3 2" xfId="25916" xr:uid="{00000000-0005-0000-0000-00008D710000}"/>
    <cellStyle name="Note 5 3 2 2" xfId="25917" xr:uid="{00000000-0005-0000-0000-00008E710000}"/>
    <cellStyle name="Note 5 3 2 2 2" xfId="25918" xr:uid="{00000000-0005-0000-0000-00008F710000}"/>
    <cellStyle name="Note 5 3 2 3" xfId="25919" xr:uid="{00000000-0005-0000-0000-000090710000}"/>
    <cellStyle name="Note 5 3 3" xfId="25920" xr:uid="{00000000-0005-0000-0000-000091710000}"/>
    <cellStyle name="Note 5 3 3 2" xfId="25921" xr:uid="{00000000-0005-0000-0000-000092710000}"/>
    <cellStyle name="Note 5 3 4" xfId="25922" xr:uid="{00000000-0005-0000-0000-000093710000}"/>
    <cellStyle name="Note 5 3 5" xfId="47784" xr:uid="{00000000-0005-0000-0000-000094710000}"/>
    <cellStyle name="Note 5 4" xfId="25923" xr:uid="{00000000-0005-0000-0000-000095710000}"/>
    <cellStyle name="Note 5 4 2" xfId="25924" xr:uid="{00000000-0005-0000-0000-000096710000}"/>
    <cellStyle name="Note 5 4 2 2" xfId="25925" xr:uid="{00000000-0005-0000-0000-000097710000}"/>
    <cellStyle name="Note 5 4 2 2 2" xfId="25926" xr:uid="{00000000-0005-0000-0000-000098710000}"/>
    <cellStyle name="Note 5 4 2 3" xfId="25927" xr:uid="{00000000-0005-0000-0000-000099710000}"/>
    <cellStyle name="Note 5 4 3" xfId="25928" xr:uid="{00000000-0005-0000-0000-00009A710000}"/>
    <cellStyle name="Note 5 4 3 2" xfId="25929" xr:uid="{00000000-0005-0000-0000-00009B710000}"/>
    <cellStyle name="Note 5 4 4" xfId="25930" xr:uid="{00000000-0005-0000-0000-00009C710000}"/>
    <cellStyle name="Note 5 4 5" xfId="48199" xr:uid="{00000000-0005-0000-0000-00009D710000}"/>
    <cellStyle name="Note 5 5" xfId="25931" xr:uid="{00000000-0005-0000-0000-00009E710000}"/>
    <cellStyle name="Note 5 5 2" xfId="25932" xr:uid="{00000000-0005-0000-0000-00009F710000}"/>
    <cellStyle name="Note 5 5 2 2" xfId="25933" xr:uid="{00000000-0005-0000-0000-0000A0710000}"/>
    <cellStyle name="Note 5 5 2 2 2" xfId="25934" xr:uid="{00000000-0005-0000-0000-0000A1710000}"/>
    <cellStyle name="Note 5 5 2 3" xfId="25935" xr:uid="{00000000-0005-0000-0000-0000A2710000}"/>
    <cellStyle name="Note 5 5 3" xfId="25936" xr:uid="{00000000-0005-0000-0000-0000A3710000}"/>
    <cellStyle name="Note 5 5 3 2" xfId="25937" xr:uid="{00000000-0005-0000-0000-0000A4710000}"/>
    <cellStyle name="Note 5 5 4" xfId="25938" xr:uid="{00000000-0005-0000-0000-0000A5710000}"/>
    <cellStyle name="Note 5 5 5" xfId="48599" xr:uid="{00000000-0005-0000-0000-0000A6710000}"/>
    <cellStyle name="Note 5 6" xfId="25939" xr:uid="{00000000-0005-0000-0000-0000A7710000}"/>
    <cellStyle name="Note 5 6 2" xfId="25940" xr:uid="{00000000-0005-0000-0000-0000A8710000}"/>
    <cellStyle name="Note 5 6 2 2" xfId="25941" xr:uid="{00000000-0005-0000-0000-0000A9710000}"/>
    <cellStyle name="Note 5 6 2 2 2" xfId="25942" xr:uid="{00000000-0005-0000-0000-0000AA710000}"/>
    <cellStyle name="Note 5 6 2 3" xfId="25943" xr:uid="{00000000-0005-0000-0000-0000AB710000}"/>
    <cellStyle name="Note 5 6 3" xfId="25944" xr:uid="{00000000-0005-0000-0000-0000AC710000}"/>
    <cellStyle name="Note 5 6 3 2" xfId="25945" xr:uid="{00000000-0005-0000-0000-0000AD710000}"/>
    <cellStyle name="Note 5 6 4" xfId="25946" xr:uid="{00000000-0005-0000-0000-0000AE710000}"/>
    <cellStyle name="Note 5 6 5" xfId="48949" xr:uid="{00000000-0005-0000-0000-0000AF710000}"/>
    <cellStyle name="Note 5 7" xfId="25947" xr:uid="{00000000-0005-0000-0000-0000B0710000}"/>
    <cellStyle name="Note 5 7 2" xfId="25948" xr:uid="{00000000-0005-0000-0000-0000B1710000}"/>
    <cellStyle name="Note 5 7 2 2" xfId="25949" xr:uid="{00000000-0005-0000-0000-0000B2710000}"/>
    <cellStyle name="Note 5 7 2 2 2" xfId="25950" xr:uid="{00000000-0005-0000-0000-0000B3710000}"/>
    <cellStyle name="Note 5 7 2 3" xfId="25951" xr:uid="{00000000-0005-0000-0000-0000B4710000}"/>
    <cellStyle name="Note 5 7 3" xfId="25952" xr:uid="{00000000-0005-0000-0000-0000B5710000}"/>
    <cellStyle name="Note 5 7 3 2" xfId="25953" xr:uid="{00000000-0005-0000-0000-0000B6710000}"/>
    <cellStyle name="Note 5 7 4" xfId="25954" xr:uid="{00000000-0005-0000-0000-0000B7710000}"/>
    <cellStyle name="Note 5 7 5" xfId="49178" xr:uid="{00000000-0005-0000-0000-0000B8710000}"/>
    <cellStyle name="Note 5 8" xfId="25955" xr:uid="{00000000-0005-0000-0000-0000B9710000}"/>
    <cellStyle name="Note 5 8 2" xfId="25956" xr:uid="{00000000-0005-0000-0000-0000BA710000}"/>
    <cellStyle name="Note 5 8 2 2" xfId="25957" xr:uid="{00000000-0005-0000-0000-0000BB710000}"/>
    <cellStyle name="Note 5 8 2 2 2" xfId="25958" xr:uid="{00000000-0005-0000-0000-0000BC710000}"/>
    <cellStyle name="Note 5 8 2 3" xfId="25959" xr:uid="{00000000-0005-0000-0000-0000BD710000}"/>
    <cellStyle name="Note 5 8 3" xfId="25960" xr:uid="{00000000-0005-0000-0000-0000BE710000}"/>
    <cellStyle name="Note 5 8 3 2" xfId="25961" xr:uid="{00000000-0005-0000-0000-0000BF710000}"/>
    <cellStyle name="Note 5 8 4" xfId="25962" xr:uid="{00000000-0005-0000-0000-0000C0710000}"/>
    <cellStyle name="Note 5 8 5" xfId="49570" xr:uid="{00000000-0005-0000-0000-0000C1710000}"/>
    <cellStyle name="Note 5 9" xfId="25963" xr:uid="{00000000-0005-0000-0000-0000C2710000}"/>
    <cellStyle name="Note 5 9 2" xfId="25964" xr:uid="{00000000-0005-0000-0000-0000C3710000}"/>
    <cellStyle name="Note 5 9 2 2" xfId="25965" xr:uid="{00000000-0005-0000-0000-0000C4710000}"/>
    <cellStyle name="Note 5 9 2 2 2" xfId="25966" xr:uid="{00000000-0005-0000-0000-0000C5710000}"/>
    <cellStyle name="Note 5 9 2 3" xfId="25967" xr:uid="{00000000-0005-0000-0000-0000C6710000}"/>
    <cellStyle name="Note 5 9 3" xfId="25968" xr:uid="{00000000-0005-0000-0000-0000C7710000}"/>
    <cellStyle name="Note 5 9 3 2" xfId="25969" xr:uid="{00000000-0005-0000-0000-0000C8710000}"/>
    <cellStyle name="Note 5 9 4" xfId="25970" xr:uid="{00000000-0005-0000-0000-0000C9710000}"/>
    <cellStyle name="Note 5 9 5" xfId="50016" xr:uid="{00000000-0005-0000-0000-0000CA710000}"/>
    <cellStyle name="Note 6" xfId="25971" xr:uid="{00000000-0005-0000-0000-0000CB710000}"/>
    <cellStyle name="Note 6 10" xfId="25972" xr:uid="{00000000-0005-0000-0000-0000CC710000}"/>
    <cellStyle name="Note 6 10 2" xfId="25973" xr:uid="{00000000-0005-0000-0000-0000CD710000}"/>
    <cellStyle name="Note 6 10 2 2" xfId="25974" xr:uid="{00000000-0005-0000-0000-0000CE710000}"/>
    <cellStyle name="Note 6 10 2 2 2" xfId="25975" xr:uid="{00000000-0005-0000-0000-0000CF710000}"/>
    <cellStyle name="Note 6 10 2 3" xfId="25976" xr:uid="{00000000-0005-0000-0000-0000D0710000}"/>
    <cellStyle name="Note 6 10 3" xfId="25977" xr:uid="{00000000-0005-0000-0000-0000D1710000}"/>
    <cellStyle name="Note 6 10 3 2" xfId="25978" xr:uid="{00000000-0005-0000-0000-0000D2710000}"/>
    <cellStyle name="Note 6 10 4" xfId="25979" xr:uid="{00000000-0005-0000-0000-0000D3710000}"/>
    <cellStyle name="Note 6 10 5" xfId="50425" xr:uid="{00000000-0005-0000-0000-0000D4710000}"/>
    <cellStyle name="Note 6 11" xfId="25980" xr:uid="{00000000-0005-0000-0000-0000D5710000}"/>
    <cellStyle name="Note 6 11 2" xfId="25981" xr:uid="{00000000-0005-0000-0000-0000D6710000}"/>
    <cellStyle name="Note 6 11 2 2" xfId="25982" xr:uid="{00000000-0005-0000-0000-0000D7710000}"/>
    <cellStyle name="Note 6 11 3" xfId="25983" xr:uid="{00000000-0005-0000-0000-0000D8710000}"/>
    <cellStyle name="Note 6 11 4" xfId="50852" xr:uid="{00000000-0005-0000-0000-0000D9710000}"/>
    <cellStyle name="Note 6 12" xfId="25984" xr:uid="{00000000-0005-0000-0000-0000DA710000}"/>
    <cellStyle name="Note 6 12 2" xfId="25985" xr:uid="{00000000-0005-0000-0000-0000DB710000}"/>
    <cellStyle name="Note 6 13" xfId="25986" xr:uid="{00000000-0005-0000-0000-0000DC710000}"/>
    <cellStyle name="Note 6 14" xfId="46842" xr:uid="{00000000-0005-0000-0000-0000DD710000}"/>
    <cellStyle name="Note 6 2" xfId="25987" xr:uid="{00000000-0005-0000-0000-0000DE710000}"/>
    <cellStyle name="Note 6 2 2" xfId="25988" xr:uid="{00000000-0005-0000-0000-0000DF710000}"/>
    <cellStyle name="Note 6 2 2 2" xfId="25989" xr:uid="{00000000-0005-0000-0000-0000E0710000}"/>
    <cellStyle name="Note 6 2 2 2 2" xfId="25990" xr:uid="{00000000-0005-0000-0000-0000E1710000}"/>
    <cellStyle name="Note 6 2 2 3" xfId="25991" xr:uid="{00000000-0005-0000-0000-0000E2710000}"/>
    <cellStyle name="Note 6 2 3" xfId="25992" xr:uid="{00000000-0005-0000-0000-0000E3710000}"/>
    <cellStyle name="Note 6 2 3 2" xfId="25993" xr:uid="{00000000-0005-0000-0000-0000E4710000}"/>
    <cellStyle name="Note 6 2 4" xfId="25994" xr:uid="{00000000-0005-0000-0000-0000E5710000}"/>
    <cellStyle name="Note 6 2 5" xfId="47185" xr:uid="{00000000-0005-0000-0000-0000E6710000}"/>
    <cellStyle name="Note 6 3" xfId="25995" xr:uid="{00000000-0005-0000-0000-0000E7710000}"/>
    <cellStyle name="Note 6 3 2" xfId="25996" xr:uid="{00000000-0005-0000-0000-0000E8710000}"/>
    <cellStyle name="Note 6 3 2 2" xfId="25997" xr:uid="{00000000-0005-0000-0000-0000E9710000}"/>
    <cellStyle name="Note 6 3 2 2 2" xfId="25998" xr:uid="{00000000-0005-0000-0000-0000EA710000}"/>
    <cellStyle name="Note 6 3 2 3" xfId="25999" xr:uid="{00000000-0005-0000-0000-0000EB710000}"/>
    <cellStyle name="Note 6 3 3" xfId="26000" xr:uid="{00000000-0005-0000-0000-0000EC710000}"/>
    <cellStyle name="Note 6 3 3 2" xfId="26001" xr:uid="{00000000-0005-0000-0000-0000ED710000}"/>
    <cellStyle name="Note 6 3 4" xfId="26002" xr:uid="{00000000-0005-0000-0000-0000EE710000}"/>
    <cellStyle name="Note 6 3 5" xfId="47785" xr:uid="{00000000-0005-0000-0000-0000EF710000}"/>
    <cellStyle name="Note 6 4" xfId="26003" xr:uid="{00000000-0005-0000-0000-0000F0710000}"/>
    <cellStyle name="Note 6 4 2" xfId="26004" xr:uid="{00000000-0005-0000-0000-0000F1710000}"/>
    <cellStyle name="Note 6 4 2 2" xfId="26005" xr:uid="{00000000-0005-0000-0000-0000F2710000}"/>
    <cellStyle name="Note 6 4 2 2 2" xfId="26006" xr:uid="{00000000-0005-0000-0000-0000F3710000}"/>
    <cellStyle name="Note 6 4 2 3" xfId="26007" xr:uid="{00000000-0005-0000-0000-0000F4710000}"/>
    <cellStyle name="Note 6 4 3" xfId="26008" xr:uid="{00000000-0005-0000-0000-0000F5710000}"/>
    <cellStyle name="Note 6 4 3 2" xfId="26009" xr:uid="{00000000-0005-0000-0000-0000F6710000}"/>
    <cellStyle name="Note 6 4 4" xfId="26010" xr:uid="{00000000-0005-0000-0000-0000F7710000}"/>
    <cellStyle name="Note 6 4 5" xfId="48200" xr:uid="{00000000-0005-0000-0000-0000F8710000}"/>
    <cellStyle name="Note 6 5" xfId="26011" xr:uid="{00000000-0005-0000-0000-0000F9710000}"/>
    <cellStyle name="Note 6 5 2" xfId="26012" xr:uid="{00000000-0005-0000-0000-0000FA710000}"/>
    <cellStyle name="Note 6 5 2 2" xfId="26013" xr:uid="{00000000-0005-0000-0000-0000FB710000}"/>
    <cellStyle name="Note 6 5 2 2 2" xfId="26014" xr:uid="{00000000-0005-0000-0000-0000FC710000}"/>
    <cellStyle name="Note 6 5 2 3" xfId="26015" xr:uid="{00000000-0005-0000-0000-0000FD710000}"/>
    <cellStyle name="Note 6 5 3" xfId="26016" xr:uid="{00000000-0005-0000-0000-0000FE710000}"/>
    <cellStyle name="Note 6 5 3 2" xfId="26017" xr:uid="{00000000-0005-0000-0000-0000FF710000}"/>
    <cellStyle name="Note 6 5 4" xfId="26018" xr:uid="{00000000-0005-0000-0000-000000720000}"/>
    <cellStyle name="Note 6 5 5" xfId="48600" xr:uid="{00000000-0005-0000-0000-000001720000}"/>
    <cellStyle name="Note 6 6" xfId="26019" xr:uid="{00000000-0005-0000-0000-000002720000}"/>
    <cellStyle name="Note 6 6 2" xfId="26020" xr:uid="{00000000-0005-0000-0000-000003720000}"/>
    <cellStyle name="Note 6 6 2 2" xfId="26021" xr:uid="{00000000-0005-0000-0000-000004720000}"/>
    <cellStyle name="Note 6 6 2 2 2" xfId="26022" xr:uid="{00000000-0005-0000-0000-000005720000}"/>
    <cellStyle name="Note 6 6 2 3" xfId="26023" xr:uid="{00000000-0005-0000-0000-000006720000}"/>
    <cellStyle name="Note 6 6 3" xfId="26024" xr:uid="{00000000-0005-0000-0000-000007720000}"/>
    <cellStyle name="Note 6 6 3 2" xfId="26025" xr:uid="{00000000-0005-0000-0000-000008720000}"/>
    <cellStyle name="Note 6 6 4" xfId="26026" xr:uid="{00000000-0005-0000-0000-000009720000}"/>
    <cellStyle name="Note 6 6 5" xfId="48950" xr:uid="{00000000-0005-0000-0000-00000A720000}"/>
    <cellStyle name="Note 6 7" xfId="26027" xr:uid="{00000000-0005-0000-0000-00000B720000}"/>
    <cellStyle name="Note 6 7 2" xfId="26028" xr:uid="{00000000-0005-0000-0000-00000C720000}"/>
    <cellStyle name="Note 6 7 2 2" xfId="26029" xr:uid="{00000000-0005-0000-0000-00000D720000}"/>
    <cellStyle name="Note 6 7 2 2 2" xfId="26030" xr:uid="{00000000-0005-0000-0000-00000E720000}"/>
    <cellStyle name="Note 6 7 2 3" xfId="26031" xr:uid="{00000000-0005-0000-0000-00000F720000}"/>
    <cellStyle name="Note 6 7 3" xfId="26032" xr:uid="{00000000-0005-0000-0000-000010720000}"/>
    <cellStyle name="Note 6 7 3 2" xfId="26033" xr:uid="{00000000-0005-0000-0000-000011720000}"/>
    <cellStyle name="Note 6 7 4" xfId="26034" xr:uid="{00000000-0005-0000-0000-000012720000}"/>
    <cellStyle name="Note 6 7 5" xfId="49179" xr:uid="{00000000-0005-0000-0000-000013720000}"/>
    <cellStyle name="Note 6 8" xfId="26035" xr:uid="{00000000-0005-0000-0000-000014720000}"/>
    <cellStyle name="Note 6 8 2" xfId="26036" xr:uid="{00000000-0005-0000-0000-000015720000}"/>
    <cellStyle name="Note 6 8 2 2" xfId="26037" xr:uid="{00000000-0005-0000-0000-000016720000}"/>
    <cellStyle name="Note 6 8 2 2 2" xfId="26038" xr:uid="{00000000-0005-0000-0000-000017720000}"/>
    <cellStyle name="Note 6 8 2 3" xfId="26039" xr:uid="{00000000-0005-0000-0000-000018720000}"/>
    <cellStyle name="Note 6 8 3" xfId="26040" xr:uid="{00000000-0005-0000-0000-000019720000}"/>
    <cellStyle name="Note 6 8 3 2" xfId="26041" xr:uid="{00000000-0005-0000-0000-00001A720000}"/>
    <cellStyle name="Note 6 8 4" xfId="26042" xr:uid="{00000000-0005-0000-0000-00001B720000}"/>
    <cellStyle name="Note 6 8 5" xfId="49571" xr:uid="{00000000-0005-0000-0000-00001C720000}"/>
    <cellStyle name="Note 6 9" xfId="26043" xr:uid="{00000000-0005-0000-0000-00001D720000}"/>
    <cellStyle name="Note 6 9 2" xfId="26044" xr:uid="{00000000-0005-0000-0000-00001E720000}"/>
    <cellStyle name="Note 6 9 2 2" xfId="26045" xr:uid="{00000000-0005-0000-0000-00001F720000}"/>
    <cellStyle name="Note 6 9 2 2 2" xfId="26046" xr:uid="{00000000-0005-0000-0000-000020720000}"/>
    <cellStyle name="Note 6 9 2 3" xfId="26047" xr:uid="{00000000-0005-0000-0000-000021720000}"/>
    <cellStyle name="Note 6 9 3" xfId="26048" xr:uid="{00000000-0005-0000-0000-000022720000}"/>
    <cellStyle name="Note 6 9 3 2" xfId="26049" xr:uid="{00000000-0005-0000-0000-000023720000}"/>
    <cellStyle name="Note 6 9 4" xfId="26050" xr:uid="{00000000-0005-0000-0000-000024720000}"/>
    <cellStyle name="Note 6 9 5" xfId="50017" xr:uid="{00000000-0005-0000-0000-000025720000}"/>
    <cellStyle name="Note 7" xfId="26051" xr:uid="{00000000-0005-0000-0000-000026720000}"/>
    <cellStyle name="Note 7 10" xfId="26052" xr:uid="{00000000-0005-0000-0000-000027720000}"/>
    <cellStyle name="Note 7 10 2" xfId="26053" xr:uid="{00000000-0005-0000-0000-000028720000}"/>
    <cellStyle name="Note 7 10 2 2" xfId="26054" xr:uid="{00000000-0005-0000-0000-000029720000}"/>
    <cellStyle name="Note 7 10 2 2 2" xfId="26055" xr:uid="{00000000-0005-0000-0000-00002A720000}"/>
    <cellStyle name="Note 7 10 2 3" xfId="26056" xr:uid="{00000000-0005-0000-0000-00002B720000}"/>
    <cellStyle name="Note 7 10 3" xfId="26057" xr:uid="{00000000-0005-0000-0000-00002C720000}"/>
    <cellStyle name="Note 7 10 3 2" xfId="26058" xr:uid="{00000000-0005-0000-0000-00002D720000}"/>
    <cellStyle name="Note 7 10 4" xfId="26059" xr:uid="{00000000-0005-0000-0000-00002E720000}"/>
    <cellStyle name="Note 7 10 5" xfId="50426" xr:uid="{00000000-0005-0000-0000-00002F720000}"/>
    <cellStyle name="Note 7 11" xfId="26060" xr:uid="{00000000-0005-0000-0000-000030720000}"/>
    <cellStyle name="Note 7 11 2" xfId="26061" xr:uid="{00000000-0005-0000-0000-000031720000}"/>
    <cellStyle name="Note 7 11 2 2" xfId="26062" xr:uid="{00000000-0005-0000-0000-000032720000}"/>
    <cellStyle name="Note 7 11 3" xfId="26063" xr:uid="{00000000-0005-0000-0000-000033720000}"/>
    <cellStyle name="Note 7 11 4" xfId="50853" xr:uid="{00000000-0005-0000-0000-000034720000}"/>
    <cellStyle name="Note 7 12" xfId="26064" xr:uid="{00000000-0005-0000-0000-000035720000}"/>
    <cellStyle name="Note 7 12 2" xfId="26065" xr:uid="{00000000-0005-0000-0000-000036720000}"/>
    <cellStyle name="Note 7 13" xfId="26066" xr:uid="{00000000-0005-0000-0000-000037720000}"/>
    <cellStyle name="Note 7 14" xfId="46861" xr:uid="{00000000-0005-0000-0000-000038720000}"/>
    <cellStyle name="Note 7 2" xfId="26067" xr:uid="{00000000-0005-0000-0000-000039720000}"/>
    <cellStyle name="Note 7 2 2" xfId="26068" xr:uid="{00000000-0005-0000-0000-00003A720000}"/>
    <cellStyle name="Note 7 2 2 2" xfId="26069" xr:uid="{00000000-0005-0000-0000-00003B720000}"/>
    <cellStyle name="Note 7 2 2 2 2" xfId="26070" xr:uid="{00000000-0005-0000-0000-00003C720000}"/>
    <cellStyle name="Note 7 2 2 3" xfId="26071" xr:uid="{00000000-0005-0000-0000-00003D720000}"/>
    <cellStyle name="Note 7 2 3" xfId="26072" xr:uid="{00000000-0005-0000-0000-00003E720000}"/>
    <cellStyle name="Note 7 2 3 2" xfId="26073" xr:uid="{00000000-0005-0000-0000-00003F720000}"/>
    <cellStyle name="Note 7 2 4" xfId="26074" xr:uid="{00000000-0005-0000-0000-000040720000}"/>
    <cellStyle name="Note 7 2 5" xfId="47186" xr:uid="{00000000-0005-0000-0000-000041720000}"/>
    <cellStyle name="Note 7 3" xfId="26075" xr:uid="{00000000-0005-0000-0000-000042720000}"/>
    <cellStyle name="Note 7 3 2" xfId="26076" xr:uid="{00000000-0005-0000-0000-000043720000}"/>
    <cellStyle name="Note 7 3 2 2" xfId="26077" xr:uid="{00000000-0005-0000-0000-000044720000}"/>
    <cellStyle name="Note 7 3 2 2 2" xfId="26078" xr:uid="{00000000-0005-0000-0000-000045720000}"/>
    <cellStyle name="Note 7 3 2 3" xfId="26079" xr:uid="{00000000-0005-0000-0000-000046720000}"/>
    <cellStyle name="Note 7 3 3" xfId="26080" xr:uid="{00000000-0005-0000-0000-000047720000}"/>
    <cellStyle name="Note 7 3 3 2" xfId="26081" xr:uid="{00000000-0005-0000-0000-000048720000}"/>
    <cellStyle name="Note 7 3 4" xfId="26082" xr:uid="{00000000-0005-0000-0000-000049720000}"/>
    <cellStyle name="Note 7 3 5" xfId="47786" xr:uid="{00000000-0005-0000-0000-00004A720000}"/>
    <cellStyle name="Note 7 4" xfId="26083" xr:uid="{00000000-0005-0000-0000-00004B720000}"/>
    <cellStyle name="Note 7 4 2" xfId="26084" xr:uid="{00000000-0005-0000-0000-00004C720000}"/>
    <cellStyle name="Note 7 4 2 2" xfId="26085" xr:uid="{00000000-0005-0000-0000-00004D720000}"/>
    <cellStyle name="Note 7 4 2 2 2" xfId="26086" xr:uid="{00000000-0005-0000-0000-00004E720000}"/>
    <cellStyle name="Note 7 4 2 3" xfId="26087" xr:uid="{00000000-0005-0000-0000-00004F720000}"/>
    <cellStyle name="Note 7 4 3" xfId="26088" xr:uid="{00000000-0005-0000-0000-000050720000}"/>
    <cellStyle name="Note 7 4 3 2" xfId="26089" xr:uid="{00000000-0005-0000-0000-000051720000}"/>
    <cellStyle name="Note 7 4 4" xfId="26090" xr:uid="{00000000-0005-0000-0000-000052720000}"/>
    <cellStyle name="Note 7 4 5" xfId="48201" xr:uid="{00000000-0005-0000-0000-000053720000}"/>
    <cellStyle name="Note 7 5" xfId="26091" xr:uid="{00000000-0005-0000-0000-000054720000}"/>
    <cellStyle name="Note 7 5 2" xfId="26092" xr:uid="{00000000-0005-0000-0000-000055720000}"/>
    <cellStyle name="Note 7 5 2 2" xfId="26093" xr:uid="{00000000-0005-0000-0000-000056720000}"/>
    <cellStyle name="Note 7 5 2 2 2" xfId="26094" xr:uid="{00000000-0005-0000-0000-000057720000}"/>
    <cellStyle name="Note 7 5 2 3" xfId="26095" xr:uid="{00000000-0005-0000-0000-000058720000}"/>
    <cellStyle name="Note 7 5 3" xfId="26096" xr:uid="{00000000-0005-0000-0000-000059720000}"/>
    <cellStyle name="Note 7 5 3 2" xfId="26097" xr:uid="{00000000-0005-0000-0000-00005A720000}"/>
    <cellStyle name="Note 7 5 4" xfId="26098" xr:uid="{00000000-0005-0000-0000-00005B720000}"/>
    <cellStyle name="Note 7 5 5" xfId="48601" xr:uid="{00000000-0005-0000-0000-00005C720000}"/>
    <cellStyle name="Note 7 6" xfId="26099" xr:uid="{00000000-0005-0000-0000-00005D720000}"/>
    <cellStyle name="Note 7 6 2" xfId="26100" xr:uid="{00000000-0005-0000-0000-00005E720000}"/>
    <cellStyle name="Note 7 6 2 2" xfId="26101" xr:uid="{00000000-0005-0000-0000-00005F720000}"/>
    <cellStyle name="Note 7 6 2 2 2" xfId="26102" xr:uid="{00000000-0005-0000-0000-000060720000}"/>
    <cellStyle name="Note 7 6 2 3" xfId="26103" xr:uid="{00000000-0005-0000-0000-000061720000}"/>
    <cellStyle name="Note 7 6 3" xfId="26104" xr:uid="{00000000-0005-0000-0000-000062720000}"/>
    <cellStyle name="Note 7 6 3 2" xfId="26105" xr:uid="{00000000-0005-0000-0000-000063720000}"/>
    <cellStyle name="Note 7 6 4" xfId="26106" xr:uid="{00000000-0005-0000-0000-000064720000}"/>
    <cellStyle name="Note 7 6 5" xfId="48951" xr:uid="{00000000-0005-0000-0000-000065720000}"/>
    <cellStyle name="Note 7 7" xfId="26107" xr:uid="{00000000-0005-0000-0000-000066720000}"/>
    <cellStyle name="Note 7 7 2" xfId="26108" xr:uid="{00000000-0005-0000-0000-000067720000}"/>
    <cellStyle name="Note 7 7 2 2" xfId="26109" xr:uid="{00000000-0005-0000-0000-000068720000}"/>
    <cellStyle name="Note 7 7 2 2 2" xfId="26110" xr:uid="{00000000-0005-0000-0000-000069720000}"/>
    <cellStyle name="Note 7 7 2 3" xfId="26111" xr:uid="{00000000-0005-0000-0000-00006A720000}"/>
    <cellStyle name="Note 7 7 3" xfId="26112" xr:uid="{00000000-0005-0000-0000-00006B720000}"/>
    <cellStyle name="Note 7 7 3 2" xfId="26113" xr:uid="{00000000-0005-0000-0000-00006C720000}"/>
    <cellStyle name="Note 7 7 4" xfId="26114" xr:uid="{00000000-0005-0000-0000-00006D720000}"/>
    <cellStyle name="Note 7 7 5" xfId="49180" xr:uid="{00000000-0005-0000-0000-00006E720000}"/>
    <cellStyle name="Note 7 8" xfId="26115" xr:uid="{00000000-0005-0000-0000-00006F720000}"/>
    <cellStyle name="Note 7 8 2" xfId="26116" xr:uid="{00000000-0005-0000-0000-000070720000}"/>
    <cellStyle name="Note 7 8 2 2" xfId="26117" xr:uid="{00000000-0005-0000-0000-000071720000}"/>
    <cellStyle name="Note 7 8 2 2 2" xfId="26118" xr:uid="{00000000-0005-0000-0000-000072720000}"/>
    <cellStyle name="Note 7 8 2 3" xfId="26119" xr:uid="{00000000-0005-0000-0000-000073720000}"/>
    <cellStyle name="Note 7 8 3" xfId="26120" xr:uid="{00000000-0005-0000-0000-000074720000}"/>
    <cellStyle name="Note 7 8 3 2" xfId="26121" xr:uid="{00000000-0005-0000-0000-000075720000}"/>
    <cellStyle name="Note 7 8 4" xfId="26122" xr:uid="{00000000-0005-0000-0000-000076720000}"/>
    <cellStyle name="Note 7 8 5" xfId="49572" xr:uid="{00000000-0005-0000-0000-000077720000}"/>
    <cellStyle name="Note 7 9" xfId="26123" xr:uid="{00000000-0005-0000-0000-000078720000}"/>
    <cellStyle name="Note 7 9 2" xfId="26124" xr:uid="{00000000-0005-0000-0000-000079720000}"/>
    <cellStyle name="Note 7 9 2 2" xfId="26125" xr:uid="{00000000-0005-0000-0000-00007A720000}"/>
    <cellStyle name="Note 7 9 2 2 2" xfId="26126" xr:uid="{00000000-0005-0000-0000-00007B720000}"/>
    <cellStyle name="Note 7 9 2 3" xfId="26127" xr:uid="{00000000-0005-0000-0000-00007C720000}"/>
    <cellStyle name="Note 7 9 3" xfId="26128" xr:uid="{00000000-0005-0000-0000-00007D720000}"/>
    <cellStyle name="Note 7 9 3 2" xfId="26129" xr:uid="{00000000-0005-0000-0000-00007E720000}"/>
    <cellStyle name="Note 7 9 4" xfId="26130" xr:uid="{00000000-0005-0000-0000-00007F720000}"/>
    <cellStyle name="Note 7 9 5" xfId="50018" xr:uid="{00000000-0005-0000-0000-000080720000}"/>
    <cellStyle name="Note 8" xfId="26131" xr:uid="{00000000-0005-0000-0000-000081720000}"/>
    <cellStyle name="Note 8 10" xfId="26132" xr:uid="{00000000-0005-0000-0000-000082720000}"/>
    <cellStyle name="Note 8 10 2" xfId="26133" xr:uid="{00000000-0005-0000-0000-000083720000}"/>
    <cellStyle name="Note 8 10 2 2" xfId="26134" xr:uid="{00000000-0005-0000-0000-000084720000}"/>
    <cellStyle name="Note 8 10 2 2 2" xfId="26135" xr:uid="{00000000-0005-0000-0000-000085720000}"/>
    <cellStyle name="Note 8 10 2 3" xfId="26136" xr:uid="{00000000-0005-0000-0000-000086720000}"/>
    <cellStyle name="Note 8 10 3" xfId="26137" xr:uid="{00000000-0005-0000-0000-000087720000}"/>
    <cellStyle name="Note 8 10 3 2" xfId="26138" xr:uid="{00000000-0005-0000-0000-000088720000}"/>
    <cellStyle name="Note 8 10 4" xfId="26139" xr:uid="{00000000-0005-0000-0000-000089720000}"/>
    <cellStyle name="Note 8 10 5" xfId="50427" xr:uid="{00000000-0005-0000-0000-00008A720000}"/>
    <cellStyle name="Note 8 11" xfId="26140" xr:uid="{00000000-0005-0000-0000-00008B720000}"/>
    <cellStyle name="Note 8 11 2" xfId="26141" xr:uid="{00000000-0005-0000-0000-00008C720000}"/>
    <cellStyle name="Note 8 11 2 2" xfId="26142" xr:uid="{00000000-0005-0000-0000-00008D720000}"/>
    <cellStyle name="Note 8 11 3" xfId="26143" xr:uid="{00000000-0005-0000-0000-00008E720000}"/>
    <cellStyle name="Note 8 11 4" xfId="50854" xr:uid="{00000000-0005-0000-0000-00008F720000}"/>
    <cellStyle name="Note 8 12" xfId="26144" xr:uid="{00000000-0005-0000-0000-000090720000}"/>
    <cellStyle name="Note 8 12 2" xfId="26145" xr:uid="{00000000-0005-0000-0000-000091720000}"/>
    <cellStyle name="Note 8 13" xfId="26146" xr:uid="{00000000-0005-0000-0000-000092720000}"/>
    <cellStyle name="Note 8 14" xfId="46873" xr:uid="{00000000-0005-0000-0000-000093720000}"/>
    <cellStyle name="Note 8 2" xfId="26147" xr:uid="{00000000-0005-0000-0000-000094720000}"/>
    <cellStyle name="Note 8 2 2" xfId="26148" xr:uid="{00000000-0005-0000-0000-000095720000}"/>
    <cellStyle name="Note 8 2 2 2" xfId="26149" xr:uid="{00000000-0005-0000-0000-000096720000}"/>
    <cellStyle name="Note 8 2 2 2 2" xfId="26150" xr:uid="{00000000-0005-0000-0000-000097720000}"/>
    <cellStyle name="Note 8 2 2 3" xfId="26151" xr:uid="{00000000-0005-0000-0000-000098720000}"/>
    <cellStyle name="Note 8 2 3" xfId="26152" xr:uid="{00000000-0005-0000-0000-000099720000}"/>
    <cellStyle name="Note 8 2 3 2" xfId="26153" xr:uid="{00000000-0005-0000-0000-00009A720000}"/>
    <cellStyle name="Note 8 2 4" xfId="26154" xr:uid="{00000000-0005-0000-0000-00009B720000}"/>
    <cellStyle name="Note 8 2 5" xfId="47187" xr:uid="{00000000-0005-0000-0000-00009C720000}"/>
    <cellStyle name="Note 8 3" xfId="26155" xr:uid="{00000000-0005-0000-0000-00009D720000}"/>
    <cellStyle name="Note 8 3 2" xfId="26156" xr:uid="{00000000-0005-0000-0000-00009E720000}"/>
    <cellStyle name="Note 8 3 2 2" xfId="26157" xr:uid="{00000000-0005-0000-0000-00009F720000}"/>
    <cellStyle name="Note 8 3 2 2 2" xfId="26158" xr:uid="{00000000-0005-0000-0000-0000A0720000}"/>
    <cellStyle name="Note 8 3 2 3" xfId="26159" xr:uid="{00000000-0005-0000-0000-0000A1720000}"/>
    <cellStyle name="Note 8 3 3" xfId="26160" xr:uid="{00000000-0005-0000-0000-0000A2720000}"/>
    <cellStyle name="Note 8 3 3 2" xfId="26161" xr:uid="{00000000-0005-0000-0000-0000A3720000}"/>
    <cellStyle name="Note 8 3 4" xfId="26162" xr:uid="{00000000-0005-0000-0000-0000A4720000}"/>
    <cellStyle name="Note 8 3 5" xfId="47787" xr:uid="{00000000-0005-0000-0000-0000A5720000}"/>
    <cellStyle name="Note 8 4" xfId="26163" xr:uid="{00000000-0005-0000-0000-0000A6720000}"/>
    <cellStyle name="Note 8 4 2" xfId="26164" xr:uid="{00000000-0005-0000-0000-0000A7720000}"/>
    <cellStyle name="Note 8 4 2 2" xfId="26165" xr:uid="{00000000-0005-0000-0000-0000A8720000}"/>
    <cellStyle name="Note 8 4 2 2 2" xfId="26166" xr:uid="{00000000-0005-0000-0000-0000A9720000}"/>
    <cellStyle name="Note 8 4 2 3" xfId="26167" xr:uid="{00000000-0005-0000-0000-0000AA720000}"/>
    <cellStyle name="Note 8 4 3" xfId="26168" xr:uid="{00000000-0005-0000-0000-0000AB720000}"/>
    <cellStyle name="Note 8 4 3 2" xfId="26169" xr:uid="{00000000-0005-0000-0000-0000AC720000}"/>
    <cellStyle name="Note 8 4 4" xfId="26170" xr:uid="{00000000-0005-0000-0000-0000AD720000}"/>
    <cellStyle name="Note 8 4 5" xfId="48202" xr:uid="{00000000-0005-0000-0000-0000AE720000}"/>
    <cellStyle name="Note 8 5" xfId="26171" xr:uid="{00000000-0005-0000-0000-0000AF720000}"/>
    <cellStyle name="Note 8 5 2" xfId="26172" xr:uid="{00000000-0005-0000-0000-0000B0720000}"/>
    <cellStyle name="Note 8 5 2 2" xfId="26173" xr:uid="{00000000-0005-0000-0000-0000B1720000}"/>
    <cellStyle name="Note 8 5 2 2 2" xfId="26174" xr:uid="{00000000-0005-0000-0000-0000B2720000}"/>
    <cellStyle name="Note 8 5 2 3" xfId="26175" xr:uid="{00000000-0005-0000-0000-0000B3720000}"/>
    <cellStyle name="Note 8 5 3" xfId="26176" xr:uid="{00000000-0005-0000-0000-0000B4720000}"/>
    <cellStyle name="Note 8 5 3 2" xfId="26177" xr:uid="{00000000-0005-0000-0000-0000B5720000}"/>
    <cellStyle name="Note 8 5 4" xfId="26178" xr:uid="{00000000-0005-0000-0000-0000B6720000}"/>
    <cellStyle name="Note 8 5 5" xfId="48602" xr:uid="{00000000-0005-0000-0000-0000B7720000}"/>
    <cellStyle name="Note 8 6" xfId="26179" xr:uid="{00000000-0005-0000-0000-0000B8720000}"/>
    <cellStyle name="Note 8 6 2" xfId="26180" xr:uid="{00000000-0005-0000-0000-0000B9720000}"/>
    <cellStyle name="Note 8 6 2 2" xfId="26181" xr:uid="{00000000-0005-0000-0000-0000BA720000}"/>
    <cellStyle name="Note 8 6 2 2 2" xfId="26182" xr:uid="{00000000-0005-0000-0000-0000BB720000}"/>
    <cellStyle name="Note 8 6 2 3" xfId="26183" xr:uid="{00000000-0005-0000-0000-0000BC720000}"/>
    <cellStyle name="Note 8 6 3" xfId="26184" xr:uid="{00000000-0005-0000-0000-0000BD720000}"/>
    <cellStyle name="Note 8 6 3 2" xfId="26185" xr:uid="{00000000-0005-0000-0000-0000BE720000}"/>
    <cellStyle name="Note 8 6 4" xfId="26186" xr:uid="{00000000-0005-0000-0000-0000BF720000}"/>
    <cellStyle name="Note 8 6 5" xfId="48952" xr:uid="{00000000-0005-0000-0000-0000C0720000}"/>
    <cellStyle name="Note 8 7" xfId="26187" xr:uid="{00000000-0005-0000-0000-0000C1720000}"/>
    <cellStyle name="Note 8 7 2" xfId="26188" xr:uid="{00000000-0005-0000-0000-0000C2720000}"/>
    <cellStyle name="Note 8 7 2 2" xfId="26189" xr:uid="{00000000-0005-0000-0000-0000C3720000}"/>
    <cellStyle name="Note 8 7 2 2 2" xfId="26190" xr:uid="{00000000-0005-0000-0000-0000C4720000}"/>
    <cellStyle name="Note 8 7 2 3" xfId="26191" xr:uid="{00000000-0005-0000-0000-0000C5720000}"/>
    <cellStyle name="Note 8 7 3" xfId="26192" xr:uid="{00000000-0005-0000-0000-0000C6720000}"/>
    <cellStyle name="Note 8 7 3 2" xfId="26193" xr:uid="{00000000-0005-0000-0000-0000C7720000}"/>
    <cellStyle name="Note 8 7 4" xfId="26194" xr:uid="{00000000-0005-0000-0000-0000C8720000}"/>
    <cellStyle name="Note 8 7 5" xfId="49181" xr:uid="{00000000-0005-0000-0000-0000C9720000}"/>
    <cellStyle name="Note 8 8" xfId="26195" xr:uid="{00000000-0005-0000-0000-0000CA720000}"/>
    <cellStyle name="Note 8 8 2" xfId="26196" xr:uid="{00000000-0005-0000-0000-0000CB720000}"/>
    <cellStyle name="Note 8 8 2 2" xfId="26197" xr:uid="{00000000-0005-0000-0000-0000CC720000}"/>
    <cellStyle name="Note 8 8 2 2 2" xfId="26198" xr:uid="{00000000-0005-0000-0000-0000CD720000}"/>
    <cellStyle name="Note 8 8 2 3" xfId="26199" xr:uid="{00000000-0005-0000-0000-0000CE720000}"/>
    <cellStyle name="Note 8 8 3" xfId="26200" xr:uid="{00000000-0005-0000-0000-0000CF720000}"/>
    <cellStyle name="Note 8 8 3 2" xfId="26201" xr:uid="{00000000-0005-0000-0000-0000D0720000}"/>
    <cellStyle name="Note 8 8 4" xfId="26202" xr:uid="{00000000-0005-0000-0000-0000D1720000}"/>
    <cellStyle name="Note 8 8 5" xfId="49573" xr:uid="{00000000-0005-0000-0000-0000D2720000}"/>
    <cellStyle name="Note 8 9" xfId="26203" xr:uid="{00000000-0005-0000-0000-0000D3720000}"/>
    <cellStyle name="Note 8 9 2" xfId="26204" xr:uid="{00000000-0005-0000-0000-0000D4720000}"/>
    <cellStyle name="Note 8 9 2 2" xfId="26205" xr:uid="{00000000-0005-0000-0000-0000D5720000}"/>
    <cellStyle name="Note 8 9 2 2 2" xfId="26206" xr:uid="{00000000-0005-0000-0000-0000D6720000}"/>
    <cellStyle name="Note 8 9 2 3" xfId="26207" xr:uid="{00000000-0005-0000-0000-0000D7720000}"/>
    <cellStyle name="Note 8 9 3" xfId="26208" xr:uid="{00000000-0005-0000-0000-0000D8720000}"/>
    <cellStyle name="Note 8 9 3 2" xfId="26209" xr:uid="{00000000-0005-0000-0000-0000D9720000}"/>
    <cellStyle name="Note 8 9 4" xfId="26210" xr:uid="{00000000-0005-0000-0000-0000DA720000}"/>
    <cellStyle name="Note 8 9 5" xfId="50019" xr:uid="{00000000-0005-0000-0000-0000DB720000}"/>
    <cellStyle name="Note 9" xfId="26211" xr:uid="{00000000-0005-0000-0000-0000DC720000}"/>
    <cellStyle name="Note 9 10" xfId="26212" xr:uid="{00000000-0005-0000-0000-0000DD720000}"/>
    <cellStyle name="Note 9 10 2" xfId="26213" xr:uid="{00000000-0005-0000-0000-0000DE720000}"/>
    <cellStyle name="Note 9 10 2 2" xfId="26214" xr:uid="{00000000-0005-0000-0000-0000DF720000}"/>
    <cellStyle name="Note 9 10 2 2 2" xfId="26215" xr:uid="{00000000-0005-0000-0000-0000E0720000}"/>
    <cellStyle name="Note 9 10 2 3" xfId="26216" xr:uid="{00000000-0005-0000-0000-0000E1720000}"/>
    <cellStyle name="Note 9 10 3" xfId="26217" xr:uid="{00000000-0005-0000-0000-0000E2720000}"/>
    <cellStyle name="Note 9 10 3 2" xfId="26218" xr:uid="{00000000-0005-0000-0000-0000E3720000}"/>
    <cellStyle name="Note 9 10 4" xfId="26219" xr:uid="{00000000-0005-0000-0000-0000E4720000}"/>
    <cellStyle name="Note 9 10 5" xfId="50428" xr:uid="{00000000-0005-0000-0000-0000E5720000}"/>
    <cellStyle name="Note 9 11" xfId="26220" xr:uid="{00000000-0005-0000-0000-0000E6720000}"/>
    <cellStyle name="Note 9 11 2" xfId="26221" xr:uid="{00000000-0005-0000-0000-0000E7720000}"/>
    <cellStyle name="Note 9 11 2 2" xfId="26222" xr:uid="{00000000-0005-0000-0000-0000E8720000}"/>
    <cellStyle name="Note 9 11 3" xfId="26223" xr:uid="{00000000-0005-0000-0000-0000E9720000}"/>
    <cellStyle name="Note 9 11 4" xfId="50855" xr:uid="{00000000-0005-0000-0000-0000EA720000}"/>
    <cellStyle name="Note 9 12" xfId="26224" xr:uid="{00000000-0005-0000-0000-0000EB720000}"/>
    <cellStyle name="Note 9 12 2" xfId="26225" xr:uid="{00000000-0005-0000-0000-0000EC720000}"/>
    <cellStyle name="Note 9 13" xfId="26226" xr:uid="{00000000-0005-0000-0000-0000ED720000}"/>
    <cellStyle name="Note 9 14" xfId="46884" xr:uid="{00000000-0005-0000-0000-0000EE720000}"/>
    <cellStyle name="Note 9 2" xfId="26227" xr:uid="{00000000-0005-0000-0000-0000EF720000}"/>
    <cellStyle name="Note 9 2 2" xfId="26228" xr:uid="{00000000-0005-0000-0000-0000F0720000}"/>
    <cellStyle name="Note 9 2 2 2" xfId="26229" xr:uid="{00000000-0005-0000-0000-0000F1720000}"/>
    <cellStyle name="Note 9 2 2 2 2" xfId="26230" xr:uid="{00000000-0005-0000-0000-0000F2720000}"/>
    <cellStyle name="Note 9 2 2 3" xfId="26231" xr:uid="{00000000-0005-0000-0000-0000F3720000}"/>
    <cellStyle name="Note 9 2 3" xfId="26232" xr:uid="{00000000-0005-0000-0000-0000F4720000}"/>
    <cellStyle name="Note 9 2 3 2" xfId="26233" xr:uid="{00000000-0005-0000-0000-0000F5720000}"/>
    <cellStyle name="Note 9 2 4" xfId="26234" xr:uid="{00000000-0005-0000-0000-0000F6720000}"/>
    <cellStyle name="Note 9 2 5" xfId="47188" xr:uid="{00000000-0005-0000-0000-0000F7720000}"/>
    <cellStyle name="Note 9 3" xfId="26235" xr:uid="{00000000-0005-0000-0000-0000F8720000}"/>
    <cellStyle name="Note 9 3 2" xfId="26236" xr:uid="{00000000-0005-0000-0000-0000F9720000}"/>
    <cellStyle name="Note 9 3 2 2" xfId="26237" xr:uid="{00000000-0005-0000-0000-0000FA720000}"/>
    <cellStyle name="Note 9 3 2 2 2" xfId="26238" xr:uid="{00000000-0005-0000-0000-0000FB720000}"/>
    <cellStyle name="Note 9 3 2 3" xfId="26239" xr:uid="{00000000-0005-0000-0000-0000FC720000}"/>
    <cellStyle name="Note 9 3 3" xfId="26240" xr:uid="{00000000-0005-0000-0000-0000FD720000}"/>
    <cellStyle name="Note 9 3 3 2" xfId="26241" xr:uid="{00000000-0005-0000-0000-0000FE720000}"/>
    <cellStyle name="Note 9 3 4" xfId="26242" xr:uid="{00000000-0005-0000-0000-0000FF720000}"/>
    <cellStyle name="Note 9 3 5" xfId="47788" xr:uid="{00000000-0005-0000-0000-000000730000}"/>
    <cellStyle name="Note 9 4" xfId="26243" xr:uid="{00000000-0005-0000-0000-000001730000}"/>
    <cellStyle name="Note 9 4 2" xfId="26244" xr:uid="{00000000-0005-0000-0000-000002730000}"/>
    <cellStyle name="Note 9 4 2 2" xfId="26245" xr:uid="{00000000-0005-0000-0000-000003730000}"/>
    <cellStyle name="Note 9 4 2 2 2" xfId="26246" xr:uid="{00000000-0005-0000-0000-000004730000}"/>
    <cellStyle name="Note 9 4 2 3" xfId="26247" xr:uid="{00000000-0005-0000-0000-000005730000}"/>
    <cellStyle name="Note 9 4 3" xfId="26248" xr:uid="{00000000-0005-0000-0000-000006730000}"/>
    <cellStyle name="Note 9 4 3 2" xfId="26249" xr:uid="{00000000-0005-0000-0000-000007730000}"/>
    <cellStyle name="Note 9 4 4" xfId="26250" xr:uid="{00000000-0005-0000-0000-000008730000}"/>
    <cellStyle name="Note 9 4 5" xfId="48203" xr:uid="{00000000-0005-0000-0000-000009730000}"/>
    <cellStyle name="Note 9 5" xfId="26251" xr:uid="{00000000-0005-0000-0000-00000A730000}"/>
    <cellStyle name="Note 9 5 2" xfId="26252" xr:uid="{00000000-0005-0000-0000-00000B730000}"/>
    <cellStyle name="Note 9 5 2 2" xfId="26253" xr:uid="{00000000-0005-0000-0000-00000C730000}"/>
    <cellStyle name="Note 9 5 2 2 2" xfId="26254" xr:uid="{00000000-0005-0000-0000-00000D730000}"/>
    <cellStyle name="Note 9 5 2 3" xfId="26255" xr:uid="{00000000-0005-0000-0000-00000E730000}"/>
    <cellStyle name="Note 9 5 3" xfId="26256" xr:uid="{00000000-0005-0000-0000-00000F730000}"/>
    <cellStyle name="Note 9 5 3 2" xfId="26257" xr:uid="{00000000-0005-0000-0000-000010730000}"/>
    <cellStyle name="Note 9 5 4" xfId="26258" xr:uid="{00000000-0005-0000-0000-000011730000}"/>
    <cellStyle name="Note 9 5 5" xfId="48603" xr:uid="{00000000-0005-0000-0000-000012730000}"/>
    <cellStyle name="Note 9 6" xfId="26259" xr:uid="{00000000-0005-0000-0000-000013730000}"/>
    <cellStyle name="Note 9 6 2" xfId="26260" xr:uid="{00000000-0005-0000-0000-000014730000}"/>
    <cellStyle name="Note 9 6 2 2" xfId="26261" xr:uid="{00000000-0005-0000-0000-000015730000}"/>
    <cellStyle name="Note 9 6 2 2 2" xfId="26262" xr:uid="{00000000-0005-0000-0000-000016730000}"/>
    <cellStyle name="Note 9 6 2 3" xfId="26263" xr:uid="{00000000-0005-0000-0000-000017730000}"/>
    <cellStyle name="Note 9 6 3" xfId="26264" xr:uid="{00000000-0005-0000-0000-000018730000}"/>
    <cellStyle name="Note 9 6 3 2" xfId="26265" xr:uid="{00000000-0005-0000-0000-000019730000}"/>
    <cellStyle name="Note 9 6 4" xfId="26266" xr:uid="{00000000-0005-0000-0000-00001A730000}"/>
    <cellStyle name="Note 9 6 5" xfId="48953" xr:uid="{00000000-0005-0000-0000-00001B730000}"/>
    <cellStyle name="Note 9 7" xfId="26267" xr:uid="{00000000-0005-0000-0000-00001C730000}"/>
    <cellStyle name="Note 9 7 2" xfId="26268" xr:uid="{00000000-0005-0000-0000-00001D730000}"/>
    <cellStyle name="Note 9 7 2 2" xfId="26269" xr:uid="{00000000-0005-0000-0000-00001E730000}"/>
    <cellStyle name="Note 9 7 2 2 2" xfId="26270" xr:uid="{00000000-0005-0000-0000-00001F730000}"/>
    <cellStyle name="Note 9 7 2 3" xfId="26271" xr:uid="{00000000-0005-0000-0000-000020730000}"/>
    <cellStyle name="Note 9 7 3" xfId="26272" xr:uid="{00000000-0005-0000-0000-000021730000}"/>
    <cellStyle name="Note 9 7 3 2" xfId="26273" xr:uid="{00000000-0005-0000-0000-000022730000}"/>
    <cellStyle name="Note 9 7 4" xfId="26274" xr:uid="{00000000-0005-0000-0000-000023730000}"/>
    <cellStyle name="Note 9 7 5" xfId="49182" xr:uid="{00000000-0005-0000-0000-000024730000}"/>
    <cellStyle name="Note 9 8" xfId="26275" xr:uid="{00000000-0005-0000-0000-000025730000}"/>
    <cellStyle name="Note 9 8 2" xfId="26276" xr:uid="{00000000-0005-0000-0000-000026730000}"/>
    <cellStyle name="Note 9 8 2 2" xfId="26277" xr:uid="{00000000-0005-0000-0000-000027730000}"/>
    <cellStyle name="Note 9 8 2 2 2" xfId="26278" xr:uid="{00000000-0005-0000-0000-000028730000}"/>
    <cellStyle name="Note 9 8 2 3" xfId="26279" xr:uid="{00000000-0005-0000-0000-000029730000}"/>
    <cellStyle name="Note 9 8 3" xfId="26280" xr:uid="{00000000-0005-0000-0000-00002A730000}"/>
    <cellStyle name="Note 9 8 3 2" xfId="26281" xr:uid="{00000000-0005-0000-0000-00002B730000}"/>
    <cellStyle name="Note 9 8 4" xfId="26282" xr:uid="{00000000-0005-0000-0000-00002C730000}"/>
    <cellStyle name="Note 9 8 5" xfId="49574" xr:uid="{00000000-0005-0000-0000-00002D730000}"/>
    <cellStyle name="Note 9 9" xfId="26283" xr:uid="{00000000-0005-0000-0000-00002E730000}"/>
    <cellStyle name="Note 9 9 2" xfId="26284" xr:uid="{00000000-0005-0000-0000-00002F730000}"/>
    <cellStyle name="Note 9 9 2 2" xfId="26285" xr:uid="{00000000-0005-0000-0000-000030730000}"/>
    <cellStyle name="Note 9 9 2 2 2" xfId="26286" xr:uid="{00000000-0005-0000-0000-000031730000}"/>
    <cellStyle name="Note 9 9 2 3" xfId="26287" xr:uid="{00000000-0005-0000-0000-000032730000}"/>
    <cellStyle name="Note 9 9 3" xfId="26288" xr:uid="{00000000-0005-0000-0000-000033730000}"/>
    <cellStyle name="Note 9 9 3 2" xfId="26289" xr:uid="{00000000-0005-0000-0000-000034730000}"/>
    <cellStyle name="Note 9 9 4" xfId="26290" xr:uid="{00000000-0005-0000-0000-000035730000}"/>
    <cellStyle name="Note 9 9 5" xfId="50020" xr:uid="{00000000-0005-0000-0000-000036730000}"/>
    <cellStyle name="Obi?no 17" xfId="46289" xr:uid="{00000000-0005-0000-0000-000037730000}"/>
    <cellStyle name="Obi?no 2" xfId="46290" xr:uid="{00000000-0005-0000-0000-000038730000}"/>
    <cellStyle name="Obi?no 28" xfId="46291" xr:uid="{00000000-0005-0000-0000-000039730000}"/>
    <cellStyle name="Obi?no 32" xfId="46292" xr:uid="{00000000-0005-0000-0000-00003A730000}"/>
    <cellStyle name="Obi?no 35" xfId="46293" xr:uid="{00000000-0005-0000-0000-00003B730000}"/>
    <cellStyle name="Obi?no 38" xfId="46294" xr:uid="{00000000-0005-0000-0000-00003C730000}"/>
    <cellStyle name="Obi?no 39" xfId="46295" xr:uid="{00000000-0005-0000-0000-00003D730000}"/>
    <cellStyle name="Obično 17" xfId="46296" xr:uid="{00000000-0005-0000-0000-00003E730000}"/>
    <cellStyle name="Obično 2" xfId="26291" xr:uid="{00000000-0005-0000-0000-00003F730000}"/>
    <cellStyle name="Obično 2 2" xfId="26292" xr:uid="{00000000-0005-0000-0000-000040730000}"/>
    <cellStyle name="Obično 2 2 2" xfId="45955" xr:uid="{00000000-0005-0000-0000-000041730000}"/>
    <cellStyle name="Obično 2 3" xfId="26293" xr:uid="{00000000-0005-0000-0000-000042730000}"/>
    <cellStyle name="Obično 2 3 2" xfId="45914" xr:uid="{00000000-0005-0000-0000-000043730000}"/>
    <cellStyle name="Obično 2 3 3" xfId="46297" xr:uid="{00000000-0005-0000-0000-000044730000}"/>
    <cellStyle name="Obično 2 4" xfId="45913" xr:uid="{00000000-0005-0000-0000-000045730000}"/>
    <cellStyle name="Obično 2_Copy of Troškovnik_PS_elektro_proj" xfId="26294" xr:uid="{00000000-0005-0000-0000-000046730000}"/>
    <cellStyle name="Obično 28" xfId="46298" xr:uid="{00000000-0005-0000-0000-000047730000}"/>
    <cellStyle name="Obično 32" xfId="46299" xr:uid="{00000000-0005-0000-0000-000048730000}"/>
    <cellStyle name="Obično 35" xfId="46300" xr:uid="{00000000-0005-0000-0000-000049730000}"/>
    <cellStyle name="Obično 38" xfId="46301" xr:uid="{00000000-0005-0000-0000-00004A730000}"/>
    <cellStyle name="Obično 39" xfId="46302" xr:uid="{00000000-0005-0000-0000-00004B730000}"/>
    <cellStyle name="Obično_Cijevni dio1" xfId="46303" xr:uid="{00000000-0005-0000-0000-00004C730000}"/>
    <cellStyle name="Output" xfId="26295" xr:uid="{00000000-0005-0000-0000-00004D730000}"/>
    <cellStyle name="Output 10" xfId="26296" xr:uid="{00000000-0005-0000-0000-00004E730000}"/>
    <cellStyle name="Output 10 10" xfId="26297" xr:uid="{00000000-0005-0000-0000-00004F730000}"/>
    <cellStyle name="Output 10 10 2" xfId="26298" xr:uid="{00000000-0005-0000-0000-000050730000}"/>
    <cellStyle name="Output 10 10 2 2" xfId="26299" xr:uid="{00000000-0005-0000-0000-000051730000}"/>
    <cellStyle name="Output 10 10 2 2 2" xfId="26300" xr:uid="{00000000-0005-0000-0000-000052730000}"/>
    <cellStyle name="Output 10 10 2 3" xfId="26301" xr:uid="{00000000-0005-0000-0000-000053730000}"/>
    <cellStyle name="Output 10 10 2 3 2" xfId="26302" xr:uid="{00000000-0005-0000-0000-000054730000}"/>
    <cellStyle name="Output 10 10 2 4" xfId="26303" xr:uid="{00000000-0005-0000-0000-000055730000}"/>
    <cellStyle name="Output 10 10 2 4 2" xfId="26304" xr:uid="{00000000-0005-0000-0000-000056730000}"/>
    <cellStyle name="Output 10 10 2 5" xfId="26305" xr:uid="{00000000-0005-0000-0000-000057730000}"/>
    <cellStyle name="Output 10 10 3" xfId="26306" xr:uid="{00000000-0005-0000-0000-000058730000}"/>
    <cellStyle name="Output 10 10 3 2" xfId="26307" xr:uid="{00000000-0005-0000-0000-000059730000}"/>
    <cellStyle name="Output 10 10 3 2 2" xfId="26308" xr:uid="{00000000-0005-0000-0000-00005A730000}"/>
    <cellStyle name="Output 10 10 3 3" xfId="26309" xr:uid="{00000000-0005-0000-0000-00005B730000}"/>
    <cellStyle name="Output 10 10 3 3 2" xfId="26310" xr:uid="{00000000-0005-0000-0000-00005C730000}"/>
    <cellStyle name="Output 10 10 3 4" xfId="26311" xr:uid="{00000000-0005-0000-0000-00005D730000}"/>
    <cellStyle name="Output 10 10 4" xfId="50429" xr:uid="{00000000-0005-0000-0000-00005E730000}"/>
    <cellStyle name="Output 10 11" xfId="26312" xr:uid="{00000000-0005-0000-0000-00005F730000}"/>
    <cellStyle name="Output 10 11 2" xfId="26313" xr:uid="{00000000-0005-0000-0000-000060730000}"/>
    <cellStyle name="Output 10 11 2 2" xfId="26314" xr:uid="{00000000-0005-0000-0000-000061730000}"/>
    <cellStyle name="Output 10 11 2 2 2" xfId="26315" xr:uid="{00000000-0005-0000-0000-000062730000}"/>
    <cellStyle name="Output 10 11 2 3" xfId="26316" xr:uid="{00000000-0005-0000-0000-000063730000}"/>
    <cellStyle name="Output 10 11 2 3 2" xfId="26317" xr:uid="{00000000-0005-0000-0000-000064730000}"/>
    <cellStyle name="Output 10 11 2 4" xfId="26318" xr:uid="{00000000-0005-0000-0000-000065730000}"/>
    <cellStyle name="Output 10 11 2 4 2" xfId="26319" xr:uid="{00000000-0005-0000-0000-000066730000}"/>
    <cellStyle name="Output 10 11 2 5" xfId="26320" xr:uid="{00000000-0005-0000-0000-000067730000}"/>
    <cellStyle name="Output 10 11 3" xfId="26321" xr:uid="{00000000-0005-0000-0000-000068730000}"/>
    <cellStyle name="Output 10 11 3 2" xfId="26322" xr:uid="{00000000-0005-0000-0000-000069730000}"/>
    <cellStyle name="Output 10 11 3 2 2" xfId="26323" xr:uid="{00000000-0005-0000-0000-00006A730000}"/>
    <cellStyle name="Output 10 11 3 3" xfId="26324" xr:uid="{00000000-0005-0000-0000-00006B730000}"/>
    <cellStyle name="Output 10 11 3 3 2" xfId="26325" xr:uid="{00000000-0005-0000-0000-00006C730000}"/>
    <cellStyle name="Output 10 11 3 4" xfId="26326" xr:uid="{00000000-0005-0000-0000-00006D730000}"/>
    <cellStyle name="Output 10 11 4" xfId="50856" xr:uid="{00000000-0005-0000-0000-00006E730000}"/>
    <cellStyle name="Output 10 12" xfId="26327" xr:uid="{00000000-0005-0000-0000-00006F730000}"/>
    <cellStyle name="Output 10 12 2" xfId="26328" xr:uid="{00000000-0005-0000-0000-000070730000}"/>
    <cellStyle name="Output 10 12 2 2" xfId="26329" xr:uid="{00000000-0005-0000-0000-000071730000}"/>
    <cellStyle name="Output 10 12 3" xfId="26330" xr:uid="{00000000-0005-0000-0000-000072730000}"/>
    <cellStyle name="Output 10 12 3 2" xfId="26331" xr:uid="{00000000-0005-0000-0000-000073730000}"/>
    <cellStyle name="Output 10 12 4" xfId="26332" xr:uid="{00000000-0005-0000-0000-000074730000}"/>
    <cellStyle name="Output 10 12 4 2" xfId="26333" xr:uid="{00000000-0005-0000-0000-000075730000}"/>
    <cellStyle name="Output 10 12 5" xfId="26334" xr:uid="{00000000-0005-0000-0000-000076730000}"/>
    <cellStyle name="Output 10 13" xfId="26335" xr:uid="{00000000-0005-0000-0000-000077730000}"/>
    <cellStyle name="Output 10 13 2" xfId="26336" xr:uid="{00000000-0005-0000-0000-000078730000}"/>
    <cellStyle name="Output 10 13 2 2" xfId="26337" xr:uid="{00000000-0005-0000-0000-000079730000}"/>
    <cellStyle name="Output 10 13 3" xfId="26338" xr:uid="{00000000-0005-0000-0000-00007A730000}"/>
    <cellStyle name="Output 10 13 3 2" xfId="26339" xr:uid="{00000000-0005-0000-0000-00007B730000}"/>
    <cellStyle name="Output 10 13 4" xfId="26340" xr:uid="{00000000-0005-0000-0000-00007C730000}"/>
    <cellStyle name="Output 10 14" xfId="46900" xr:uid="{00000000-0005-0000-0000-00007D730000}"/>
    <cellStyle name="Output 10 2" xfId="26341" xr:uid="{00000000-0005-0000-0000-00007E730000}"/>
    <cellStyle name="Output 10 2 2" xfId="26342" xr:uid="{00000000-0005-0000-0000-00007F730000}"/>
    <cellStyle name="Output 10 2 2 2" xfId="26343" xr:uid="{00000000-0005-0000-0000-000080730000}"/>
    <cellStyle name="Output 10 2 2 2 2" xfId="26344" xr:uid="{00000000-0005-0000-0000-000081730000}"/>
    <cellStyle name="Output 10 2 2 3" xfId="26345" xr:uid="{00000000-0005-0000-0000-000082730000}"/>
    <cellStyle name="Output 10 2 2 3 2" xfId="26346" xr:uid="{00000000-0005-0000-0000-000083730000}"/>
    <cellStyle name="Output 10 2 2 4" xfId="26347" xr:uid="{00000000-0005-0000-0000-000084730000}"/>
    <cellStyle name="Output 10 2 2 4 2" xfId="26348" xr:uid="{00000000-0005-0000-0000-000085730000}"/>
    <cellStyle name="Output 10 2 2 5" xfId="26349" xr:uid="{00000000-0005-0000-0000-000086730000}"/>
    <cellStyle name="Output 10 2 3" xfId="26350" xr:uid="{00000000-0005-0000-0000-000087730000}"/>
    <cellStyle name="Output 10 2 3 2" xfId="26351" xr:uid="{00000000-0005-0000-0000-000088730000}"/>
    <cellStyle name="Output 10 2 3 2 2" xfId="26352" xr:uid="{00000000-0005-0000-0000-000089730000}"/>
    <cellStyle name="Output 10 2 3 3" xfId="26353" xr:uid="{00000000-0005-0000-0000-00008A730000}"/>
    <cellStyle name="Output 10 2 3 3 2" xfId="26354" xr:uid="{00000000-0005-0000-0000-00008B730000}"/>
    <cellStyle name="Output 10 2 3 4" xfId="26355" xr:uid="{00000000-0005-0000-0000-00008C730000}"/>
    <cellStyle name="Output 10 2 4" xfId="47189" xr:uid="{00000000-0005-0000-0000-00008D730000}"/>
    <cellStyle name="Output 10 3" xfId="26356" xr:uid="{00000000-0005-0000-0000-00008E730000}"/>
    <cellStyle name="Output 10 3 2" xfId="26357" xr:uid="{00000000-0005-0000-0000-00008F730000}"/>
    <cellStyle name="Output 10 3 2 2" xfId="26358" xr:uid="{00000000-0005-0000-0000-000090730000}"/>
    <cellStyle name="Output 10 3 2 2 2" xfId="26359" xr:uid="{00000000-0005-0000-0000-000091730000}"/>
    <cellStyle name="Output 10 3 2 3" xfId="26360" xr:uid="{00000000-0005-0000-0000-000092730000}"/>
    <cellStyle name="Output 10 3 2 3 2" xfId="26361" xr:uid="{00000000-0005-0000-0000-000093730000}"/>
    <cellStyle name="Output 10 3 2 4" xfId="26362" xr:uid="{00000000-0005-0000-0000-000094730000}"/>
    <cellStyle name="Output 10 3 2 4 2" xfId="26363" xr:uid="{00000000-0005-0000-0000-000095730000}"/>
    <cellStyle name="Output 10 3 2 5" xfId="26364" xr:uid="{00000000-0005-0000-0000-000096730000}"/>
    <cellStyle name="Output 10 3 3" xfId="26365" xr:uid="{00000000-0005-0000-0000-000097730000}"/>
    <cellStyle name="Output 10 3 3 2" xfId="26366" xr:uid="{00000000-0005-0000-0000-000098730000}"/>
    <cellStyle name="Output 10 3 3 2 2" xfId="26367" xr:uid="{00000000-0005-0000-0000-000099730000}"/>
    <cellStyle name="Output 10 3 3 3" xfId="26368" xr:uid="{00000000-0005-0000-0000-00009A730000}"/>
    <cellStyle name="Output 10 3 3 3 2" xfId="26369" xr:uid="{00000000-0005-0000-0000-00009B730000}"/>
    <cellStyle name="Output 10 3 3 4" xfId="26370" xr:uid="{00000000-0005-0000-0000-00009C730000}"/>
    <cellStyle name="Output 10 3 4" xfId="47790" xr:uid="{00000000-0005-0000-0000-00009D730000}"/>
    <cellStyle name="Output 10 4" xfId="26371" xr:uid="{00000000-0005-0000-0000-00009E730000}"/>
    <cellStyle name="Output 10 4 2" xfId="26372" xr:uid="{00000000-0005-0000-0000-00009F730000}"/>
    <cellStyle name="Output 10 4 2 2" xfId="26373" xr:uid="{00000000-0005-0000-0000-0000A0730000}"/>
    <cellStyle name="Output 10 4 2 2 2" xfId="26374" xr:uid="{00000000-0005-0000-0000-0000A1730000}"/>
    <cellStyle name="Output 10 4 2 3" xfId="26375" xr:uid="{00000000-0005-0000-0000-0000A2730000}"/>
    <cellStyle name="Output 10 4 2 3 2" xfId="26376" xr:uid="{00000000-0005-0000-0000-0000A3730000}"/>
    <cellStyle name="Output 10 4 2 4" xfId="26377" xr:uid="{00000000-0005-0000-0000-0000A4730000}"/>
    <cellStyle name="Output 10 4 2 4 2" xfId="26378" xr:uid="{00000000-0005-0000-0000-0000A5730000}"/>
    <cellStyle name="Output 10 4 2 5" xfId="26379" xr:uid="{00000000-0005-0000-0000-0000A6730000}"/>
    <cellStyle name="Output 10 4 3" xfId="26380" xr:uid="{00000000-0005-0000-0000-0000A7730000}"/>
    <cellStyle name="Output 10 4 3 2" xfId="26381" xr:uid="{00000000-0005-0000-0000-0000A8730000}"/>
    <cellStyle name="Output 10 4 3 2 2" xfId="26382" xr:uid="{00000000-0005-0000-0000-0000A9730000}"/>
    <cellStyle name="Output 10 4 3 3" xfId="26383" xr:uid="{00000000-0005-0000-0000-0000AA730000}"/>
    <cellStyle name="Output 10 4 3 3 2" xfId="26384" xr:uid="{00000000-0005-0000-0000-0000AB730000}"/>
    <cellStyle name="Output 10 4 3 4" xfId="26385" xr:uid="{00000000-0005-0000-0000-0000AC730000}"/>
    <cellStyle name="Output 10 4 4" xfId="48204" xr:uid="{00000000-0005-0000-0000-0000AD730000}"/>
    <cellStyle name="Output 10 5" xfId="26386" xr:uid="{00000000-0005-0000-0000-0000AE730000}"/>
    <cellStyle name="Output 10 5 2" xfId="26387" xr:uid="{00000000-0005-0000-0000-0000AF730000}"/>
    <cellStyle name="Output 10 5 2 2" xfId="26388" xr:uid="{00000000-0005-0000-0000-0000B0730000}"/>
    <cellStyle name="Output 10 5 2 2 2" xfId="26389" xr:uid="{00000000-0005-0000-0000-0000B1730000}"/>
    <cellStyle name="Output 10 5 2 3" xfId="26390" xr:uid="{00000000-0005-0000-0000-0000B2730000}"/>
    <cellStyle name="Output 10 5 2 3 2" xfId="26391" xr:uid="{00000000-0005-0000-0000-0000B3730000}"/>
    <cellStyle name="Output 10 5 2 4" xfId="26392" xr:uid="{00000000-0005-0000-0000-0000B4730000}"/>
    <cellStyle name="Output 10 5 2 4 2" xfId="26393" xr:uid="{00000000-0005-0000-0000-0000B5730000}"/>
    <cellStyle name="Output 10 5 2 5" xfId="26394" xr:uid="{00000000-0005-0000-0000-0000B6730000}"/>
    <cellStyle name="Output 10 5 3" xfId="26395" xr:uid="{00000000-0005-0000-0000-0000B7730000}"/>
    <cellStyle name="Output 10 5 3 2" xfId="26396" xr:uid="{00000000-0005-0000-0000-0000B8730000}"/>
    <cellStyle name="Output 10 5 3 2 2" xfId="26397" xr:uid="{00000000-0005-0000-0000-0000B9730000}"/>
    <cellStyle name="Output 10 5 3 3" xfId="26398" xr:uid="{00000000-0005-0000-0000-0000BA730000}"/>
    <cellStyle name="Output 10 5 3 3 2" xfId="26399" xr:uid="{00000000-0005-0000-0000-0000BB730000}"/>
    <cellStyle name="Output 10 5 3 4" xfId="26400" xr:uid="{00000000-0005-0000-0000-0000BC730000}"/>
    <cellStyle name="Output 10 5 4" xfId="48605" xr:uid="{00000000-0005-0000-0000-0000BD730000}"/>
    <cellStyle name="Output 10 6" xfId="26401" xr:uid="{00000000-0005-0000-0000-0000BE730000}"/>
    <cellStyle name="Output 10 6 2" xfId="26402" xr:uid="{00000000-0005-0000-0000-0000BF730000}"/>
    <cellStyle name="Output 10 6 2 2" xfId="26403" xr:uid="{00000000-0005-0000-0000-0000C0730000}"/>
    <cellStyle name="Output 10 6 2 2 2" xfId="26404" xr:uid="{00000000-0005-0000-0000-0000C1730000}"/>
    <cellStyle name="Output 10 6 2 3" xfId="26405" xr:uid="{00000000-0005-0000-0000-0000C2730000}"/>
    <cellStyle name="Output 10 6 2 3 2" xfId="26406" xr:uid="{00000000-0005-0000-0000-0000C3730000}"/>
    <cellStyle name="Output 10 6 2 4" xfId="26407" xr:uid="{00000000-0005-0000-0000-0000C4730000}"/>
    <cellStyle name="Output 10 6 2 4 2" xfId="26408" xr:uid="{00000000-0005-0000-0000-0000C5730000}"/>
    <cellStyle name="Output 10 6 2 5" xfId="26409" xr:uid="{00000000-0005-0000-0000-0000C6730000}"/>
    <cellStyle name="Output 10 6 3" xfId="26410" xr:uid="{00000000-0005-0000-0000-0000C7730000}"/>
    <cellStyle name="Output 10 6 3 2" xfId="26411" xr:uid="{00000000-0005-0000-0000-0000C8730000}"/>
    <cellStyle name="Output 10 6 3 2 2" xfId="26412" xr:uid="{00000000-0005-0000-0000-0000C9730000}"/>
    <cellStyle name="Output 10 6 3 3" xfId="26413" xr:uid="{00000000-0005-0000-0000-0000CA730000}"/>
    <cellStyle name="Output 10 6 3 3 2" xfId="26414" xr:uid="{00000000-0005-0000-0000-0000CB730000}"/>
    <cellStyle name="Output 10 6 3 4" xfId="26415" xr:uid="{00000000-0005-0000-0000-0000CC730000}"/>
    <cellStyle name="Output 10 6 4" xfId="48954" xr:uid="{00000000-0005-0000-0000-0000CD730000}"/>
    <cellStyle name="Output 10 7" xfId="26416" xr:uid="{00000000-0005-0000-0000-0000CE730000}"/>
    <cellStyle name="Output 10 7 2" xfId="26417" xr:uid="{00000000-0005-0000-0000-0000CF730000}"/>
    <cellStyle name="Output 10 7 2 2" xfId="26418" xr:uid="{00000000-0005-0000-0000-0000D0730000}"/>
    <cellStyle name="Output 10 7 2 2 2" xfId="26419" xr:uid="{00000000-0005-0000-0000-0000D1730000}"/>
    <cellStyle name="Output 10 7 2 3" xfId="26420" xr:uid="{00000000-0005-0000-0000-0000D2730000}"/>
    <cellStyle name="Output 10 7 2 3 2" xfId="26421" xr:uid="{00000000-0005-0000-0000-0000D3730000}"/>
    <cellStyle name="Output 10 7 2 4" xfId="26422" xr:uid="{00000000-0005-0000-0000-0000D4730000}"/>
    <cellStyle name="Output 10 7 2 4 2" xfId="26423" xr:uid="{00000000-0005-0000-0000-0000D5730000}"/>
    <cellStyle name="Output 10 7 2 5" xfId="26424" xr:uid="{00000000-0005-0000-0000-0000D6730000}"/>
    <cellStyle name="Output 10 7 3" xfId="26425" xr:uid="{00000000-0005-0000-0000-0000D7730000}"/>
    <cellStyle name="Output 10 7 3 2" xfId="26426" xr:uid="{00000000-0005-0000-0000-0000D8730000}"/>
    <cellStyle name="Output 10 7 3 2 2" xfId="26427" xr:uid="{00000000-0005-0000-0000-0000D9730000}"/>
    <cellStyle name="Output 10 7 3 3" xfId="26428" xr:uid="{00000000-0005-0000-0000-0000DA730000}"/>
    <cellStyle name="Output 10 7 3 3 2" xfId="26429" xr:uid="{00000000-0005-0000-0000-0000DB730000}"/>
    <cellStyle name="Output 10 7 3 4" xfId="26430" xr:uid="{00000000-0005-0000-0000-0000DC730000}"/>
    <cellStyle name="Output 10 7 4" xfId="49183" xr:uid="{00000000-0005-0000-0000-0000DD730000}"/>
    <cellStyle name="Output 10 8" xfId="26431" xr:uid="{00000000-0005-0000-0000-0000DE730000}"/>
    <cellStyle name="Output 10 8 2" xfId="26432" xr:uid="{00000000-0005-0000-0000-0000DF730000}"/>
    <cellStyle name="Output 10 8 2 2" xfId="26433" xr:uid="{00000000-0005-0000-0000-0000E0730000}"/>
    <cellStyle name="Output 10 8 2 2 2" xfId="26434" xr:uid="{00000000-0005-0000-0000-0000E1730000}"/>
    <cellStyle name="Output 10 8 2 3" xfId="26435" xr:uid="{00000000-0005-0000-0000-0000E2730000}"/>
    <cellStyle name="Output 10 8 2 3 2" xfId="26436" xr:uid="{00000000-0005-0000-0000-0000E3730000}"/>
    <cellStyle name="Output 10 8 2 4" xfId="26437" xr:uid="{00000000-0005-0000-0000-0000E4730000}"/>
    <cellStyle name="Output 10 8 2 4 2" xfId="26438" xr:uid="{00000000-0005-0000-0000-0000E5730000}"/>
    <cellStyle name="Output 10 8 2 5" xfId="26439" xr:uid="{00000000-0005-0000-0000-0000E6730000}"/>
    <cellStyle name="Output 10 8 3" xfId="26440" xr:uid="{00000000-0005-0000-0000-0000E7730000}"/>
    <cellStyle name="Output 10 8 3 2" xfId="26441" xr:uid="{00000000-0005-0000-0000-0000E8730000}"/>
    <cellStyle name="Output 10 8 3 2 2" xfId="26442" xr:uid="{00000000-0005-0000-0000-0000E9730000}"/>
    <cellStyle name="Output 10 8 3 3" xfId="26443" xr:uid="{00000000-0005-0000-0000-0000EA730000}"/>
    <cellStyle name="Output 10 8 3 3 2" xfId="26444" xr:uid="{00000000-0005-0000-0000-0000EB730000}"/>
    <cellStyle name="Output 10 8 3 4" xfId="26445" xr:uid="{00000000-0005-0000-0000-0000EC730000}"/>
    <cellStyle name="Output 10 8 4" xfId="49575" xr:uid="{00000000-0005-0000-0000-0000ED730000}"/>
    <cellStyle name="Output 10 9" xfId="26446" xr:uid="{00000000-0005-0000-0000-0000EE730000}"/>
    <cellStyle name="Output 10 9 2" xfId="26447" xr:uid="{00000000-0005-0000-0000-0000EF730000}"/>
    <cellStyle name="Output 10 9 2 2" xfId="26448" xr:uid="{00000000-0005-0000-0000-0000F0730000}"/>
    <cellStyle name="Output 10 9 2 2 2" xfId="26449" xr:uid="{00000000-0005-0000-0000-0000F1730000}"/>
    <cellStyle name="Output 10 9 2 3" xfId="26450" xr:uid="{00000000-0005-0000-0000-0000F2730000}"/>
    <cellStyle name="Output 10 9 2 3 2" xfId="26451" xr:uid="{00000000-0005-0000-0000-0000F3730000}"/>
    <cellStyle name="Output 10 9 2 4" xfId="26452" xr:uid="{00000000-0005-0000-0000-0000F4730000}"/>
    <cellStyle name="Output 10 9 2 4 2" xfId="26453" xr:uid="{00000000-0005-0000-0000-0000F5730000}"/>
    <cellStyle name="Output 10 9 2 5" xfId="26454" xr:uid="{00000000-0005-0000-0000-0000F6730000}"/>
    <cellStyle name="Output 10 9 3" xfId="26455" xr:uid="{00000000-0005-0000-0000-0000F7730000}"/>
    <cellStyle name="Output 10 9 3 2" xfId="26456" xr:uid="{00000000-0005-0000-0000-0000F8730000}"/>
    <cellStyle name="Output 10 9 3 2 2" xfId="26457" xr:uid="{00000000-0005-0000-0000-0000F9730000}"/>
    <cellStyle name="Output 10 9 3 3" xfId="26458" xr:uid="{00000000-0005-0000-0000-0000FA730000}"/>
    <cellStyle name="Output 10 9 3 3 2" xfId="26459" xr:uid="{00000000-0005-0000-0000-0000FB730000}"/>
    <cellStyle name="Output 10 9 3 4" xfId="26460" xr:uid="{00000000-0005-0000-0000-0000FC730000}"/>
    <cellStyle name="Output 10 9 4" xfId="50021" xr:uid="{00000000-0005-0000-0000-0000FD730000}"/>
    <cellStyle name="Output 11" xfId="26461" xr:uid="{00000000-0005-0000-0000-0000FE730000}"/>
    <cellStyle name="Output 11 10" xfId="26462" xr:uid="{00000000-0005-0000-0000-0000FF730000}"/>
    <cellStyle name="Output 11 10 2" xfId="26463" xr:uid="{00000000-0005-0000-0000-000000740000}"/>
    <cellStyle name="Output 11 10 2 2" xfId="26464" xr:uid="{00000000-0005-0000-0000-000001740000}"/>
    <cellStyle name="Output 11 10 2 2 2" xfId="26465" xr:uid="{00000000-0005-0000-0000-000002740000}"/>
    <cellStyle name="Output 11 10 2 3" xfId="26466" xr:uid="{00000000-0005-0000-0000-000003740000}"/>
    <cellStyle name="Output 11 10 2 3 2" xfId="26467" xr:uid="{00000000-0005-0000-0000-000004740000}"/>
    <cellStyle name="Output 11 10 2 4" xfId="26468" xr:uid="{00000000-0005-0000-0000-000005740000}"/>
    <cellStyle name="Output 11 10 2 4 2" xfId="26469" xr:uid="{00000000-0005-0000-0000-000006740000}"/>
    <cellStyle name="Output 11 10 2 5" xfId="26470" xr:uid="{00000000-0005-0000-0000-000007740000}"/>
    <cellStyle name="Output 11 10 3" xfId="26471" xr:uid="{00000000-0005-0000-0000-000008740000}"/>
    <cellStyle name="Output 11 10 3 2" xfId="26472" xr:uid="{00000000-0005-0000-0000-000009740000}"/>
    <cellStyle name="Output 11 10 3 2 2" xfId="26473" xr:uid="{00000000-0005-0000-0000-00000A740000}"/>
    <cellStyle name="Output 11 10 3 3" xfId="26474" xr:uid="{00000000-0005-0000-0000-00000B740000}"/>
    <cellStyle name="Output 11 10 3 3 2" xfId="26475" xr:uid="{00000000-0005-0000-0000-00000C740000}"/>
    <cellStyle name="Output 11 10 3 4" xfId="26476" xr:uid="{00000000-0005-0000-0000-00000D740000}"/>
    <cellStyle name="Output 11 10 4" xfId="50430" xr:uid="{00000000-0005-0000-0000-00000E740000}"/>
    <cellStyle name="Output 11 11" xfId="26477" xr:uid="{00000000-0005-0000-0000-00000F740000}"/>
    <cellStyle name="Output 11 11 2" xfId="26478" xr:uid="{00000000-0005-0000-0000-000010740000}"/>
    <cellStyle name="Output 11 11 2 2" xfId="26479" xr:uid="{00000000-0005-0000-0000-000011740000}"/>
    <cellStyle name="Output 11 11 2 2 2" xfId="26480" xr:uid="{00000000-0005-0000-0000-000012740000}"/>
    <cellStyle name="Output 11 11 2 3" xfId="26481" xr:uid="{00000000-0005-0000-0000-000013740000}"/>
    <cellStyle name="Output 11 11 2 3 2" xfId="26482" xr:uid="{00000000-0005-0000-0000-000014740000}"/>
    <cellStyle name="Output 11 11 2 4" xfId="26483" xr:uid="{00000000-0005-0000-0000-000015740000}"/>
    <cellStyle name="Output 11 11 2 4 2" xfId="26484" xr:uid="{00000000-0005-0000-0000-000016740000}"/>
    <cellStyle name="Output 11 11 2 5" xfId="26485" xr:uid="{00000000-0005-0000-0000-000017740000}"/>
    <cellStyle name="Output 11 11 3" xfId="26486" xr:uid="{00000000-0005-0000-0000-000018740000}"/>
    <cellStyle name="Output 11 11 3 2" xfId="26487" xr:uid="{00000000-0005-0000-0000-000019740000}"/>
    <cellStyle name="Output 11 11 3 2 2" xfId="26488" xr:uid="{00000000-0005-0000-0000-00001A740000}"/>
    <cellStyle name="Output 11 11 3 3" xfId="26489" xr:uid="{00000000-0005-0000-0000-00001B740000}"/>
    <cellStyle name="Output 11 11 3 3 2" xfId="26490" xr:uid="{00000000-0005-0000-0000-00001C740000}"/>
    <cellStyle name="Output 11 11 3 4" xfId="26491" xr:uid="{00000000-0005-0000-0000-00001D740000}"/>
    <cellStyle name="Output 11 11 4" xfId="50857" xr:uid="{00000000-0005-0000-0000-00001E740000}"/>
    <cellStyle name="Output 11 12" xfId="26492" xr:uid="{00000000-0005-0000-0000-00001F740000}"/>
    <cellStyle name="Output 11 12 2" xfId="26493" xr:uid="{00000000-0005-0000-0000-000020740000}"/>
    <cellStyle name="Output 11 12 2 2" xfId="26494" xr:uid="{00000000-0005-0000-0000-000021740000}"/>
    <cellStyle name="Output 11 12 3" xfId="26495" xr:uid="{00000000-0005-0000-0000-000022740000}"/>
    <cellStyle name="Output 11 12 3 2" xfId="26496" xr:uid="{00000000-0005-0000-0000-000023740000}"/>
    <cellStyle name="Output 11 12 4" xfId="26497" xr:uid="{00000000-0005-0000-0000-000024740000}"/>
    <cellStyle name="Output 11 12 4 2" xfId="26498" xr:uid="{00000000-0005-0000-0000-000025740000}"/>
    <cellStyle name="Output 11 12 5" xfId="26499" xr:uid="{00000000-0005-0000-0000-000026740000}"/>
    <cellStyle name="Output 11 13" xfId="26500" xr:uid="{00000000-0005-0000-0000-000027740000}"/>
    <cellStyle name="Output 11 13 2" xfId="26501" xr:uid="{00000000-0005-0000-0000-000028740000}"/>
    <cellStyle name="Output 11 13 2 2" xfId="26502" xr:uid="{00000000-0005-0000-0000-000029740000}"/>
    <cellStyle name="Output 11 13 3" xfId="26503" xr:uid="{00000000-0005-0000-0000-00002A740000}"/>
    <cellStyle name="Output 11 13 3 2" xfId="26504" xr:uid="{00000000-0005-0000-0000-00002B740000}"/>
    <cellStyle name="Output 11 13 4" xfId="26505" xr:uid="{00000000-0005-0000-0000-00002C740000}"/>
    <cellStyle name="Output 11 14" xfId="46909" xr:uid="{00000000-0005-0000-0000-00002D740000}"/>
    <cellStyle name="Output 11 2" xfId="26506" xr:uid="{00000000-0005-0000-0000-00002E740000}"/>
    <cellStyle name="Output 11 2 2" xfId="26507" xr:uid="{00000000-0005-0000-0000-00002F740000}"/>
    <cellStyle name="Output 11 2 2 2" xfId="26508" xr:uid="{00000000-0005-0000-0000-000030740000}"/>
    <cellStyle name="Output 11 2 2 2 2" xfId="26509" xr:uid="{00000000-0005-0000-0000-000031740000}"/>
    <cellStyle name="Output 11 2 2 3" xfId="26510" xr:uid="{00000000-0005-0000-0000-000032740000}"/>
    <cellStyle name="Output 11 2 2 3 2" xfId="26511" xr:uid="{00000000-0005-0000-0000-000033740000}"/>
    <cellStyle name="Output 11 2 2 4" xfId="26512" xr:uid="{00000000-0005-0000-0000-000034740000}"/>
    <cellStyle name="Output 11 2 2 4 2" xfId="26513" xr:uid="{00000000-0005-0000-0000-000035740000}"/>
    <cellStyle name="Output 11 2 2 5" xfId="26514" xr:uid="{00000000-0005-0000-0000-000036740000}"/>
    <cellStyle name="Output 11 2 3" xfId="26515" xr:uid="{00000000-0005-0000-0000-000037740000}"/>
    <cellStyle name="Output 11 2 3 2" xfId="26516" xr:uid="{00000000-0005-0000-0000-000038740000}"/>
    <cellStyle name="Output 11 2 3 2 2" xfId="26517" xr:uid="{00000000-0005-0000-0000-000039740000}"/>
    <cellStyle name="Output 11 2 3 3" xfId="26518" xr:uid="{00000000-0005-0000-0000-00003A740000}"/>
    <cellStyle name="Output 11 2 3 3 2" xfId="26519" xr:uid="{00000000-0005-0000-0000-00003B740000}"/>
    <cellStyle name="Output 11 2 3 4" xfId="26520" xr:uid="{00000000-0005-0000-0000-00003C740000}"/>
    <cellStyle name="Output 11 2 4" xfId="47190" xr:uid="{00000000-0005-0000-0000-00003D740000}"/>
    <cellStyle name="Output 11 3" xfId="26521" xr:uid="{00000000-0005-0000-0000-00003E740000}"/>
    <cellStyle name="Output 11 3 2" xfId="26522" xr:uid="{00000000-0005-0000-0000-00003F740000}"/>
    <cellStyle name="Output 11 3 2 2" xfId="26523" xr:uid="{00000000-0005-0000-0000-000040740000}"/>
    <cellStyle name="Output 11 3 2 2 2" xfId="26524" xr:uid="{00000000-0005-0000-0000-000041740000}"/>
    <cellStyle name="Output 11 3 2 3" xfId="26525" xr:uid="{00000000-0005-0000-0000-000042740000}"/>
    <cellStyle name="Output 11 3 2 3 2" xfId="26526" xr:uid="{00000000-0005-0000-0000-000043740000}"/>
    <cellStyle name="Output 11 3 2 4" xfId="26527" xr:uid="{00000000-0005-0000-0000-000044740000}"/>
    <cellStyle name="Output 11 3 2 4 2" xfId="26528" xr:uid="{00000000-0005-0000-0000-000045740000}"/>
    <cellStyle name="Output 11 3 2 5" xfId="26529" xr:uid="{00000000-0005-0000-0000-000046740000}"/>
    <cellStyle name="Output 11 3 3" xfId="26530" xr:uid="{00000000-0005-0000-0000-000047740000}"/>
    <cellStyle name="Output 11 3 3 2" xfId="26531" xr:uid="{00000000-0005-0000-0000-000048740000}"/>
    <cellStyle name="Output 11 3 3 2 2" xfId="26532" xr:uid="{00000000-0005-0000-0000-000049740000}"/>
    <cellStyle name="Output 11 3 3 3" xfId="26533" xr:uid="{00000000-0005-0000-0000-00004A740000}"/>
    <cellStyle name="Output 11 3 3 3 2" xfId="26534" xr:uid="{00000000-0005-0000-0000-00004B740000}"/>
    <cellStyle name="Output 11 3 3 4" xfId="26535" xr:uid="{00000000-0005-0000-0000-00004C740000}"/>
    <cellStyle name="Output 11 3 4" xfId="47791" xr:uid="{00000000-0005-0000-0000-00004D740000}"/>
    <cellStyle name="Output 11 4" xfId="26536" xr:uid="{00000000-0005-0000-0000-00004E740000}"/>
    <cellStyle name="Output 11 4 2" xfId="26537" xr:uid="{00000000-0005-0000-0000-00004F740000}"/>
    <cellStyle name="Output 11 4 2 2" xfId="26538" xr:uid="{00000000-0005-0000-0000-000050740000}"/>
    <cellStyle name="Output 11 4 2 2 2" xfId="26539" xr:uid="{00000000-0005-0000-0000-000051740000}"/>
    <cellStyle name="Output 11 4 2 3" xfId="26540" xr:uid="{00000000-0005-0000-0000-000052740000}"/>
    <cellStyle name="Output 11 4 2 3 2" xfId="26541" xr:uid="{00000000-0005-0000-0000-000053740000}"/>
    <cellStyle name="Output 11 4 2 4" xfId="26542" xr:uid="{00000000-0005-0000-0000-000054740000}"/>
    <cellStyle name="Output 11 4 2 4 2" xfId="26543" xr:uid="{00000000-0005-0000-0000-000055740000}"/>
    <cellStyle name="Output 11 4 2 5" xfId="26544" xr:uid="{00000000-0005-0000-0000-000056740000}"/>
    <cellStyle name="Output 11 4 3" xfId="26545" xr:uid="{00000000-0005-0000-0000-000057740000}"/>
    <cellStyle name="Output 11 4 3 2" xfId="26546" xr:uid="{00000000-0005-0000-0000-000058740000}"/>
    <cellStyle name="Output 11 4 3 2 2" xfId="26547" xr:uid="{00000000-0005-0000-0000-000059740000}"/>
    <cellStyle name="Output 11 4 3 3" xfId="26548" xr:uid="{00000000-0005-0000-0000-00005A740000}"/>
    <cellStyle name="Output 11 4 3 3 2" xfId="26549" xr:uid="{00000000-0005-0000-0000-00005B740000}"/>
    <cellStyle name="Output 11 4 3 4" xfId="26550" xr:uid="{00000000-0005-0000-0000-00005C740000}"/>
    <cellStyle name="Output 11 4 4" xfId="48205" xr:uid="{00000000-0005-0000-0000-00005D740000}"/>
    <cellStyle name="Output 11 5" xfId="26551" xr:uid="{00000000-0005-0000-0000-00005E740000}"/>
    <cellStyle name="Output 11 5 2" xfId="26552" xr:uid="{00000000-0005-0000-0000-00005F740000}"/>
    <cellStyle name="Output 11 5 2 2" xfId="26553" xr:uid="{00000000-0005-0000-0000-000060740000}"/>
    <cellStyle name="Output 11 5 2 2 2" xfId="26554" xr:uid="{00000000-0005-0000-0000-000061740000}"/>
    <cellStyle name="Output 11 5 2 3" xfId="26555" xr:uid="{00000000-0005-0000-0000-000062740000}"/>
    <cellStyle name="Output 11 5 2 3 2" xfId="26556" xr:uid="{00000000-0005-0000-0000-000063740000}"/>
    <cellStyle name="Output 11 5 2 4" xfId="26557" xr:uid="{00000000-0005-0000-0000-000064740000}"/>
    <cellStyle name="Output 11 5 2 4 2" xfId="26558" xr:uid="{00000000-0005-0000-0000-000065740000}"/>
    <cellStyle name="Output 11 5 2 5" xfId="26559" xr:uid="{00000000-0005-0000-0000-000066740000}"/>
    <cellStyle name="Output 11 5 3" xfId="26560" xr:uid="{00000000-0005-0000-0000-000067740000}"/>
    <cellStyle name="Output 11 5 3 2" xfId="26561" xr:uid="{00000000-0005-0000-0000-000068740000}"/>
    <cellStyle name="Output 11 5 3 2 2" xfId="26562" xr:uid="{00000000-0005-0000-0000-000069740000}"/>
    <cellStyle name="Output 11 5 3 3" xfId="26563" xr:uid="{00000000-0005-0000-0000-00006A740000}"/>
    <cellStyle name="Output 11 5 3 3 2" xfId="26564" xr:uid="{00000000-0005-0000-0000-00006B740000}"/>
    <cellStyle name="Output 11 5 3 4" xfId="26565" xr:uid="{00000000-0005-0000-0000-00006C740000}"/>
    <cellStyle name="Output 11 5 4" xfId="48606" xr:uid="{00000000-0005-0000-0000-00006D740000}"/>
    <cellStyle name="Output 11 6" xfId="26566" xr:uid="{00000000-0005-0000-0000-00006E740000}"/>
    <cellStyle name="Output 11 6 2" xfId="26567" xr:uid="{00000000-0005-0000-0000-00006F740000}"/>
    <cellStyle name="Output 11 6 2 2" xfId="26568" xr:uid="{00000000-0005-0000-0000-000070740000}"/>
    <cellStyle name="Output 11 6 2 2 2" xfId="26569" xr:uid="{00000000-0005-0000-0000-000071740000}"/>
    <cellStyle name="Output 11 6 2 3" xfId="26570" xr:uid="{00000000-0005-0000-0000-000072740000}"/>
    <cellStyle name="Output 11 6 2 3 2" xfId="26571" xr:uid="{00000000-0005-0000-0000-000073740000}"/>
    <cellStyle name="Output 11 6 2 4" xfId="26572" xr:uid="{00000000-0005-0000-0000-000074740000}"/>
    <cellStyle name="Output 11 6 2 4 2" xfId="26573" xr:uid="{00000000-0005-0000-0000-000075740000}"/>
    <cellStyle name="Output 11 6 2 5" xfId="26574" xr:uid="{00000000-0005-0000-0000-000076740000}"/>
    <cellStyle name="Output 11 6 3" xfId="26575" xr:uid="{00000000-0005-0000-0000-000077740000}"/>
    <cellStyle name="Output 11 6 3 2" xfId="26576" xr:uid="{00000000-0005-0000-0000-000078740000}"/>
    <cellStyle name="Output 11 6 3 2 2" xfId="26577" xr:uid="{00000000-0005-0000-0000-000079740000}"/>
    <cellStyle name="Output 11 6 3 3" xfId="26578" xr:uid="{00000000-0005-0000-0000-00007A740000}"/>
    <cellStyle name="Output 11 6 3 3 2" xfId="26579" xr:uid="{00000000-0005-0000-0000-00007B740000}"/>
    <cellStyle name="Output 11 6 3 4" xfId="26580" xr:uid="{00000000-0005-0000-0000-00007C740000}"/>
    <cellStyle name="Output 11 6 4" xfId="48955" xr:uid="{00000000-0005-0000-0000-00007D740000}"/>
    <cellStyle name="Output 11 7" xfId="26581" xr:uid="{00000000-0005-0000-0000-00007E740000}"/>
    <cellStyle name="Output 11 7 2" xfId="26582" xr:uid="{00000000-0005-0000-0000-00007F740000}"/>
    <cellStyle name="Output 11 7 2 2" xfId="26583" xr:uid="{00000000-0005-0000-0000-000080740000}"/>
    <cellStyle name="Output 11 7 2 2 2" xfId="26584" xr:uid="{00000000-0005-0000-0000-000081740000}"/>
    <cellStyle name="Output 11 7 2 3" xfId="26585" xr:uid="{00000000-0005-0000-0000-000082740000}"/>
    <cellStyle name="Output 11 7 2 3 2" xfId="26586" xr:uid="{00000000-0005-0000-0000-000083740000}"/>
    <cellStyle name="Output 11 7 2 4" xfId="26587" xr:uid="{00000000-0005-0000-0000-000084740000}"/>
    <cellStyle name="Output 11 7 2 4 2" xfId="26588" xr:uid="{00000000-0005-0000-0000-000085740000}"/>
    <cellStyle name="Output 11 7 2 5" xfId="26589" xr:uid="{00000000-0005-0000-0000-000086740000}"/>
    <cellStyle name="Output 11 7 3" xfId="26590" xr:uid="{00000000-0005-0000-0000-000087740000}"/>
    <cellStyle name="Output 11 7 3 2" xfId="26591" xr:uid="{00000000-0005-0000-0000-000088740000}"/>
    <cellStyle name="Output 11 7 3 2 2" xfId="26592" xr:uid="{00000000-0005-0000-0000-000089740000}"/>
    <cellStyle name="Output 11 7 3 3" xfId="26593" xr:uid="{00000000-0005-0000-0000-00008A740000}"/>
    <cellStyle name="Output 11 7 3 3 2" xfId="26594" xr:uid="{00000000-0005-0000-0000-00008B740000}"/>
    <cellStyle name="Output 11 7 3 4" xfId="26595" xr:uid="{00000000-0005-0000-0000-00008C740000}"/>
    <cellStyle name="Output 11 7 4" xfId="49184" xr:uid="{00000000-0005-0000-0000-00008D740000}"/>
    <cellStyle name="Output 11 8" xfId="26596" xr:uid="{00000000-0005-0000-0000-00008E740000}"/>
    <cellStyle name="Output 11 8 2" xfId="26597" xr:uid="{00000000-0005-0000-0000-00008F740000}"/>
    <cellStyle name="Output 11 8 2 2" xfId="26598" xr:uid="{00000000-0005-0000-0000-000090740000}"/>
    <cellStyle name="Output 11 8 2 2 2" xfId="26599" xr:uid="{00000000-0005-0000-0000-000091740000}"/>
    <cellStyle name="Output 11 8 2 3" xfId="26600" xr:uid="{00000000-0005-0000-0000-000092740000}"/>
    <cellStyle name="Output 11 8 2 3 2" xfId="26601" xr:uid="{00000000-0005-0000-0000-000093740000}"/>
    <cellStyle name="Output 11 8 2 4" xfId="26602" xr:uid="{00000000-0005-0000-0000-000094740000}"/>
    <cellStyle name="Output 11 8 2 4 2" xfId="26603" xr:uid="{00000000-0005-0000-0000-000095740000}"/>
    <cellStyle name="Output 11 8 2 5" xfId="26604" xr:uid="{00000000-0005-0000-0000-000096740000}"/>
    <cellStyle name="Output 11 8 3" xfId="26605" xr:uid="{00000000-0005-0000-0000-000097740000}"/>
    <cellStyle name="Output 11 8 3 2" xfId="26606" xr:uid="{00000000-0005-0000-0000-000098740000}"/>
    <cellStyle name="Output 11 8 3 2 2" xfId="26607" xr:uid="{00000000-0005-0000-0000-000099740000}"/>
    <cellStyle name="Output 11 8 3 3" xfId="26608" xr:uid="{00000000-0005-0000-0000-00009A740000}"/>
    <cellStyle name="Output 11 8 3 3 2" xfId="26609" xr:uid="{00000000-0005-0000-0000-00009B740000}"/>
    <cellStyle name="Output 11 8 3 4" xfId="26610" xr:uid="{00000000-0005-0000-0000-00009C740000}"/>
    <cellStyle name="Output 11 8 4" xfId="49576" xr:uid="{00000000-0005-0000-0000-00009D740000}"/>
    <cellStyle name="Output 11 9" xfId="26611" xr:uid="{00000000-0005-0000-0000-00009E740000}"/>
    <cellStyle name="Output 11 9 2" xfId="26612" xr:uid="{00000000-0005-0000-0000-00009F740000}"/>
    <cellStyle name="Output 11 9 2 2" xfId="26613" xr:uid="{00000000-0005-0000-0000-0000A0740000}"/>
    <cellStyle name="Output 11 9 2 2 2" xfId="26614" xr:uid="{00000000-0005-0000-0000-0000A1740000}"/>
    <cellStyle name="Output 11 9 2 3" xfId="26615" xr:uid="{00000000-0005-0000-0000-0000A2740000}"/>
    <cellStyle name="Output 11 9 2 3 2" xfId="26616" xr:uid="{00000000-0005-0000-0000-0000A3740000}"/>
    <cellStyle name="Output 11 9 2 4" xfId="26617" xr:uid="{00000000-0005-0000-0000-0000A4740000}"/>
    <cellStyle name="Output 11 9 2 4 2" xfId="26618" xr:uid="{00000000-0005-0000-0000-0000A5740000}"/>
    <cellStyle name="Output 11 9 2 5" xfId="26619" xr:uid="{00000000-0005-0000-0000-0000A6740000}"/>
    <cellStyle name="Output 11 9 3" xfId="26620" xr:uid="{00000000-0005-0000-0000-0000A7740000}"/>
    <cellStyle name="Output 11 9 3 2" xfId="26621" xr:uid="{00000000-0005-0000-0000-0000A8740000}"/>
    <cellStyle name="Output 11 9 3 2 2" xfId="26622" xr:uid="{00000000-0005-0000-0000-0000A9740000}"/>
    <cellStyle name="Output 11 9 3 3" xfId="26623" xr:uid="{00000000-0005-0000-0000-0000AA740000}"/>
    <cellStyle name="Output 11 9 3 3 2" xfId="26624" xr:uid="{00000000-0005-0000-0000-0000AB740000}"/>
    <cellStyle name="Output 11 9 3 4" xfId="26625" xr:uid="{00000000-0005-0000-0000-0000AC740000}"/>
    <cellStyle name="Output 11 9 4" xfId="50022" xr:uid="{00000000-0005-0000-0000-0000AD740000}"/>
    <cellStyle name="Output 12" xfId="26626" xr:uid="{00000000-0005-0000-0000-0000AE740000}"/>
    <cellStyle name="Output 12 10" xfId="26627" xr:uid="{00000000-0005-0000-0000-0000AF740000}"/>
    <cellStyle name="Output 12 10 2" xfId="26628" xr:uid="{00000000-0005-0000-0000-0000B0740000}"/>
    <cellStyle name="Output 12 10 2 2" xfId="26629" xr:uid="{00000000-0005-0000-0000-0000B1740000}"/>
    <cellStyle name="Output 12 10 2 2 2" xfId="26630" xr:uid="{00000000-0005-0000-0000-0000B2740000}"/>
    <cellStyle name="Output 12 10 2 3" xfId="26631" xr:uid="{00000000-0005-0000-0000-0000B3740000}"/>
    <cellStyle name="Output 12 10 2 3 2" xfId="26632" xr:uid="{00000000-0005-0000-0000-0000B4740000}"/>
    <cellStyle name="Output 12 10 2 4" xfId="26633" xr:uid="{00000000-0005-0000-0000-0000B5740000}"/>
    <cellStyle name="Output 12 10 2 4 2" xfId="26634" xr:uid="{00000000-0005-0000-0000-0000B6740000}"/>
    <cellStyle name="Output 12 10 2 5" xfId="26635" xr:uid="{00000000-0005-0000-0000-0000B7740000}"/>
    <cellStyle name="Output 12 10 3" xfId="26636" xr:uid="{00000000-0005-0000-0000-0000B8740000}"/>
    <cellStyle name="Output 12 10 3 2" xfId="26637" xr:uid="{00000000-0005-0000-0000-0000B9740000}"/>
    <cellStyle name="Output 12 10 3 2 2" xfId="26638" xr:uid="{00000000-0005-0000-0000-0000BA740000}"/>
    <cellStyle name="Output 12 10 3 3" xfId="26639" xr:uid="{00000000-0005-0000-0000-0000BB740000}"/>
    <cellStyle name="Output 12 10 3 3 2" xfId="26640" xr:uid="{00000000-0005-0000-0000-0000BC740000}"/>
    <cellStyle name="Output 12 10 3 4" xfId="26641" xr:uid="{00000000-0005-0000-0000-0000BD740000}"/>
    <cellStyle name="Output 12 10 4" xfId="50431" xr:uid="{00000000-0005-0000-0000-0000BE740000}"/>
    <cellStyle name="Output 12 11" xfId="26642" xr:uid="{00000000-0005-0000-0000-0000BF740000}"/>
    <cellStyle name="Output 12 11 2" xfId="26643" xr:uid="{00000000-0005-0000-0000-0000C0740000}"/>
    <cellStyle name="Output 12 11 2 2" xfId="26644" xr:uid="{00000000-0005-0000-0000-0000C1740000}"/>
    <cellStyle name="Output 12 11 2 2 2" xfId="26645" xr:uid="{00000000-0005-0000-0000-0000C2740000}"/>
    <cellStyle name="Output 12 11 2 3" xfId="26646" xr:uid="{00000000-0005-0000-0000-0000C3740000}"/>
    <cellStyle name="Output 12 11 2 3 2" xfId="26647" xr:uid="{00000000-0005-0000-0000-0000C4740000}"/>
    <cellStyle name="Output 12 11 2 4" xfId="26648" xr:uid="{00000000-0005-0000-0000-0000C5740000}"/>
    <cellStyle name="Output 12 11 2 4 2" xfId="26649" xr:uid="{00000000-0005-0000-0000-0000C6740000}"/>
    <cellStyle name="Output 12 11 2 5" xfId="26650" xr:uid="{00000000-0005-0000-0000-0000C7740000}"/>
    <cellStyle name="Output 12 11 3" xfId="26651" xr:uid="{00000000-0005-0000-0000-0000C8740000}"/>
    <cellStyle name="Output 12 11 3 2" xfId="26652" xr:uid="{00000000-0005-0000-0000-0000C9740000}"/>
    <cellStyle name="Output 12 11 3 2 2" xfId="26653" xr:uid="{00000000-0005-0000-0000-0000CA740000}"/>
    <cellStyle name="Output 12 11 3 3" xfId="26654" xr:uid="{00000000-0005-0000-0000-0000CB740000}"/>
    <cellStyle name="Output 12 11 3 3 2" xfId="26655" xr:uid="{00000000-0005-0000-0000-0000CC740000}"/>
    <cellStyle name="Output 12 11 3 4" xfId="26656" xr:uid="{00000000-0005-0000-0000-0000CD740000}"/>
    <cellStyle name="Output 12 11 4" xfId="50858" xr:uid="{00000000-0005-0000-0000-0000CE740000}"/>
    <cellStyle name="Output 12 12" xfId="26657" xr:uid="{00000000-0005-0000-0000-0000CF740000}"/>
    <cellStyle name="Output 12 12 2" xfId="26658" xr:uid="{00000000-0005-0000-0000-0000D0740000}"/>
    <cellStyle name="Output 12 12 2 2" xfId="26659" xr:uid="{00000000-0005-0000-0000-0000D1740000}"/>
    <cellStyle name="Output 12 12 3" xfId="26660" xr:uid="{00000000-0005-0000-0000-0000D2740000}"/>
    <cellStyle name="Output 12 12 3 2" xfId="26661" xr:uid="{00000000-0005-0000-0000-0000D3740000}"/>
    <cellStyle name="Output 12 12 4" xfId="26662" xr:uid="{00000000-0005-0000-0000-0000D4740000}"/>
    <cellStyle name="Output 12 12 4 2" xfId="26663" xr:uid="{00000000-0005-0000-0000-0000D5740000}"/>
    <cellStyle name="Output 12 12 5" xfId="26664" xr:uid="{00000000-0005-0000-0000-0000D6740000}"/>
    <cellStyle name="Output 12 13" xfId="26665" xr:uid="{00000000-0005-0000-0000-0000D7740000}"/>
    <cellStyle name="Output 12 13 2" xfId="26666" xr:uid="{00000000-0005-0000-0000-0000D8740000}"/>
    <cellStyle name="Output 12 13 2 2" xfId="26667" xr:uid="{00000000-0005-0000-0000-0000D9740000}"/>
    <cellStyle name="Output 12 13 3" xfId="26668" xr:uid="{00000000-0005-0000-0000-0000DA740000}"/>
    <cellStyle name="Output 12 13 3 2" xfId="26669" xr:uid="{00000000-0005-0000-0000-0000DB740000}"/>
    <cellStyle name="Output 12 13 4" xfId="26670" xr:uid="{00000000-0005-0000-0000-0000DC740000}"/>
    <cellStyle name="Output 12 14" xfId="46916" xr:uid="{00000000-0005-0000-0000-0000DD740000}"/>
    <cellStyle name="Output 12 2" xfId="26671" xr:uid="{00000000-0005-0000-0000-0000DE740000}"/>
    <cellStyle name="Output 12 2 2" xfId="26672" xr:uid="{00000000-0005-0000-0000-0000DF740000}"/>
    <cellStyle name="Output 12 2 2 2" xfId="26673" xr:uid="{00000000-0005-0000-0000-0000E0740000}"/>
    <cellStyle name="Output 12 2 2 2 2" xfId="26674" xr:uid="{00000000-0005-0000-0000-0000E1740000}"/>
    <cellStyle name="Output 12 2 2 3" xfId="26675" xr:uid="{00000000-0005-0000-0000-0000E2740000}"/>
    <cellStyle name="Output 12 2 2 3 2" xfId="26676" xr:uid="{00000000-0005-0000-0000-0000E3740000}"/>
    <cellStyle name="Output 12 2 2 4" xfId="26677" xr:uid="{00000000-0005-0000-0000-0000E4740000}"/>
    <cellStyle name="Output 12 2 2 4 2" xfId="26678" xr:uid="{00000000-0005-0000-0000-0000E5740000}"/>
    <cellStyle name="Output 12 2 2 5" xfId="26679" xr:uid="{00000000-0005-0000-0000-0000E6740000}"/>
    <cellStyle name="Output 12 2 3" xfId="26680" xr:uid="{00000000-0005-0000-0000-0000E7740000}"/>
    <cellStyle name="Output 12 2 3 2" xfId="26681" xr:uid="{00000000-0005-0000-0000-0000E8740000}"/>
    <cellStyle name="Output 12 2 3 2 2" xfId="26682" xr:uid="{00000000-0005-0000-0000-0000E9740000}"/>
    <cellStyle name="Output 12 2 3 3" xfId="26683" xr:uid="{00000000-0005-0000-0000-0000EA740000}"/>
    <cellStyle name="Output 12 2 3 3 2" xfId="26684" xr:uid="{00000000-0005-0000-0000-0000EB740000}"/>
    <cellStyle name="Output 12 2 3 4" xfId="26685" xr:uid="{00000000-0005-0000-0000-0000EC740000}"/>
    <cellStyle name="Output 12 2 4" xfId="47191" xr:uid="{00000000-0005-0000-0000-0000ED740000}"/>
    <cellStyle name="Output 12 3" xfId="26686" xr:uid="{00000000-0005-0000-0000-0000EE740000}"/>
    <cellStyle name="Output 12 3 2" xfId="26687" xr:uid="{00000000-0005-0000-0000-0000EF740000}"/>
    <cellStyle name="Output 12 3 2 2" xfId="26688" xr:uid="{00000000-0005-0000-0000-0000F0740000}"/>
    <cellStyle name="Output 12 3 2 2 2" xfId="26689" xr:uid="{00000000-0005-0000-0000-0000F1740000}"/>
    <cellStyle name="Output 12 3 2 3" xfId="26690" xr:uid="{00000000-0005-0000-0000-0000F2740000}"/>
    <cellStyle name="Output 12 3 2 3 2" xfId="26691" xr:uid="{00000000-0005-0000-0000-0000F3740000}"/>
    <cellStyle name="Output 12 3 2 4" xfId="26692" xr:uid="{00000000-0005-0000-0000-0000F4740000}"/>
    <cellStyle name="Output 12 3 2 4 2" xfId="26693" xr:uid="{00000000-0005-0000-0000-0000F5740000}"/>
    <cellStyle name="Output 12 3 2 5" xfId="26694" xr:uid="{00000000-0005-0000-0000-0000F6740000}"/>
    <cellStyle name="Output 12 3 3" xfId="26695" xr:uid="{00000000-0005-0000-0000-0000F7740000}"/>
    <cellStyle name="Output 12 3 3 2" xfId="26696" xr:uid="{00000000-0005-0000-0000-0000F8740000}"/>
    <cellStyle name="Output 12 3 3 2 2" xfId="26697" xr:uid="{00000000-0005-0000-0000-0000F9740000}"/>
    <cellStyle name="Output 12 3 3 3" xfId="26698" xr:uid="{00000000-0005-0000-0000-0000FA740000}"/>
    <cellStyle name="Output 12 3 3 3 2" xfId="26699" xr:uid="{00000000-0005-0000-0000-0000FB740000}"/>
    <cellStyle name="Output 12 3 3 4" xfId="26700" xr:uid="{00000000-0005-0000-0000-0000FC740000}"/>
    <cellStyle name="Output 12 3 4" xfId="47792" xr:uid="{00000000-0005-0000-0000-0000FD740000}"/>
    <cellStyle name="Output 12 4" xfId="26701" xr:uid="{00000000-0005-0000-0000-0000FE740000}"/>
    <cellStyle name="Output 12 4 2" xfId="26702" xr:uid="{00000000-0005-0000-0000-0000FF740000}"/>
    <cellStyle name="Output 12 4 2 2" xfId="26703" xr:uid="{00000000-0005-0000-0000-000000750000}"/>
    <cellStyle name="Output 12 4 2 2 2" xfId="26704" xr:uid="{00000000-0005-0000-0000-000001750000}"/>
    <cellStyle name="Output 12 4 2 3" xfId="26705" xr:uid="{00000000-0005-0000-0000-000002750000}"/>
    <cellStyle name="Output 12 4 2 3 2" xfId="26706" xr:uid="{00000000-0005-0000-0000-000003750000}"/>
    <cellStyle name="Output 12 4 2 4" xfId="26707" xr:uid="{00000000-0005-0000-0000-000004750000}"/>
    <cellStyle name="Output 12 4 2 4 2" xfId="26708" xr:uid="{00000000-0005-0000-0000-000005750000}"/>
    <cellStyle name="Output 12 4 2 5" xfId="26709" xr:uid="{00000000-0005-0000-0000-000006750000}"/>
    <cellStyle name="Output 12 4 3" xfId="26710" xr:uid="{00000000-0005-0000-0000-000007750000}"/>
    <cellStyle name="Output 12 4 3 2" xfId="26711" xr:uid="{00000000-0005-0000-0000-000008750000}"/>
    <cellStyle name="Output 12 4 3 2 2" xfId="26712" xr:uid="{00000000-0005-0000-0000-000009750000}"/>
    <cellStyle name="Output 12 4 3 3" xfId="26713" xr:uid="{00000000-0005-0000-0000-00000A750000}"/>
    <cellStyle name="Output 12 4 3 3 2" xfId="26714" xr:uid="{00000000-0005-0000-0000-00000B750000}"/>
    <cellStyle name="Output 12 4 3 4" xfId="26715" xr:uid="{00000000-0005-0000-0000-00000C750000}"/>
    <cellStyle name="Output 12 4 4" xfId="48206" xr:uid="{00000000-0005-0000-0000-00000D750000}"/>
    <cellStyle name="Output 12 5" xfId="26716" xr:uid="{00000000-0005-0000-0000-00000E750000}"/>
    <cellStyle name="Output 12 5 2" xfId="26717" xr:uid="{00000000-0005-0000-0000-00000F750000}"/>
    <cellStyle name="Output 12 5 2 2" xfId="26718" xr:uid="{00000000-0005-0000-0000-000010750000}"/>
    <cellStyle name="Output 12 5 2 2 2" xfId="26719" xr:uid="{00000000-0005-0000-0000-000011750000}"/>
    <cellStyle name="Output 12 5 2 3" xfId="26720" xr:uid="{00000000-0005-0000-0000-000012750000}"/>
    <cellStyle name="Output 12 5 2 3 2" xfId="26721" xr:uid="{00000000-0005-0000-0000-000013750000}"/>
    <cellStyle name="Output 12 5 2 4" xfId="26722" xr:uid="{00000000-0005-0000-0000-000014750000}"/>
    <cellStyle name="Output 12 5 2 4 2" xfId="26723" xr:uid="{00000000-0005-0000-0000-000015750000}"/>
    <cellStyle name="Output 12 5 2 5" xfId="26724" xr:uid="{00000000-0005-0000-0000-000016750000}"/>
    <cellStyle name="Output 12 5 3" xfId="26725" xr:uid="{00000000-0005-0000-0000-000017750000}"/>
    <cellStyle name="Output 12 5 3 2" xfId="26726" xr:uid="{00000000-0005-0000-0000-000018750000}"/>
    <cellStyle name="Output 12 5 3 2 2" xfId="26727" xr:uid="{00000000-0005-0000-0000-000019750000}"/>
    <cellStyle name="Output 12 5 3 3" xfId="26728" xr:uid="{00000000-0005-0000-0000-00001A750000}"/>
    <cellStyle name="Output 12 5 3 3 2" xfId="26729" xr:uid="{00000000-0005-0000-0000-00001B750000}"/>
    <cellStyle name="Output 12 5 3 4" xfId="26730" xr:uid="{00000000-0005-0000-0000-00001C750000}"/>
    <cellStyle name="Output 12 5 4" xfId="48607" xr:uid="{00000000-0005-0000-0000-00001D750000}"/>
    <cellStyle name="Output 12 6" xfId="26731" xr:uid="{00000000-0005-0000-0000-00001E750000}"/>
    <cellStyle name="Output 12 6 2" xfId="26732" xr:uid="{00000000-0005-0000-0000-00001F750000}"/>
    <cellStyle name="Output 12 6 2 2" xfId="26733" xr:uid="{00000000-0005-0000-0000-000020750000}"/>
    <cellStyle name="Output 12 6 2 2 2" xfId="26734" xr:uid="{00000000-0005-0000-0000-000021750000}"/>
    <cellStyle name="Output 12 6 2 3" xfId="26735" xr:uid="{00000000-0005-0000-0000-000022750000}"/>
    <cellStyle name="Output 12 6 2 3 2" xfId="26736" xr:uid="{00000000-0005-0000-0000-000023750000}"/>
    <cellStyle name="Output 12 6 2 4" xfId="26737" xr:uid="{00000000-0005-0000-0000-000024750000}"/>
    <cellStyle name="Output 12 6 2 4 2" xfId="26738" xr:uid="{00000000-0005-0000-0000-000025750000}"/>
    <cellStyle name="Output 12 6 2 5" xfId="26739" xr:uid="{00000000-0005-0000-0000-000026750000}"/>
    <cellStyle name="Output 12 6 3" xfId="26740" xr:uid="{00000000-0005-0000-0000-000027750000}"/>
    <cellStyle name="Output 12 6 3 2" xfId="26741" xr:uid="{00000000-0005-0000-0000-000028750000}"/>
    <cellStyle name="Output 12 6 3 2 2" xfId="26742" xr:uid="{00000000-0005-0000-0000-000029750000}"/>
    <cellStyle name="Output 12 6 3 3" xfId="26743" xr:uid="{00000000-0005-0000-0000-00002A750000}"/>
    <cellStyle name="Output 12 6 3 3 2" xfId="26744" xr:uid="{00000000-0005-0000-0000-00002B750000}"/>
    <cellStyle name="Output 12 6 3 4" xfId="26745" xr:uid="{00000000-0005-0000-0000-00002C750000}"/>
    <cellStyle name="Output 12 6 4" xfId="48956" xr:uid="{00000000-0005-0000-0000-00002D750000}"/>
    <cellStyle name="Output 12 7" xfId="26746" xr:uid="{00000000-0005-0000-0000-00002E750000}"/>
    <cellStyle name="Output 12 7 2" xfId="26747" xr:uid="{00000000-0005-0000-0000-00002F750000}"/>
    <cellStyle name="Output 12 7 2 2" xfId="26748" xr:uid="{00000000-0005-0000-0000-000030750000}"/>
    <cellStyle name="Output 12 7 2 2 2" xfId="26749" xr:uid="{00000000-0005-0000-0000-000031750000}"/>
    <cellStyle name="Output 12 7 2 3" xfId="26750" xr:uid="{00000000-0005-0000-0000-000032750000}"/>
    <cellStyle name="Output 12 7 2 3 2" xfId="26751" xr:uid="{00000000-0005-0000-0000-000033750000}"/>
    <cellStyle name="Output 12 7 2 4" xfId="26752" xr:uid="{00000000-0005-0000-0000-000034750000}"/>
    <cellStyle name="Output 12 7 2 4 2" xfId="26753" xr:uid="{00000000-0005-0000-0000-000035750000}"/>
    <cellStyle name="Output 12 7 2 5" xfId="26754" xr:uid="{00000000-0005-0000-0000-000036750000}"/>
    <cellStyle name="Output 12 7 3" xfId="26755" xr:uid="{00000000-0005-0000-0000-000037750000}"/>
    <cellStyle name="Output 12 7 3 2" xfId="26756" xr:uid="{00000000-0005-0000-0000-000038750000}"/>
    <cellStyle name="Output 12 7 3 2 2" xfId="26757" xr:uid="{00000000-0005-0000-0000-000039750000}"/>
    <cellStyle name="Output 12 7 3 3" xfId="26758" xr:uid="{00000000-0005-0000-0000-00003A750000}"/>
    <cellStyle name="Output 12 7 3 3 2" xfId="26759" xr:uid="{00000000-0005-0000-0000-00003B750000}"/>
    <cellStyle name="Output 12 7 3 4" xfId="26760" xr:uid="{00000000-0005-0000-0000-00003C750000}"/>
    <cellStyle name="Output 12 7 4" xfId="49185" xr:uid="{00000000-0005-0000-0000-00003D750000}"/>
    <cellStyle name="Output 12 8" xfId="26761" xr:uid="{00000000-0005-0000-0000-00003E750000}"/>
    <cellStyle name="Output 12 8 2" xfId="26762" xr:uid="{00000000-0005-0000-0000-00003F750000}"/>
    <cellStyle name="Output 12 8 2 2" xfId="26763" xr:uid="{00000000-0005-0000-0000-000040750000}"/>
    <cellStyle name="Output 12 8 2 2 2" xfId="26764" xr:uid="{00000000-0005-0000-0000-000041750000}"/>
    <cellStyle name="Output 12 8 2 3" xfId="26765" xr:uid="{00000000-0005-0000-0000-000042750000}"/>
    <cellStyle name="Output 12 8 2 3 2" xfId="26766" xr:uid="{00000000-0005-0000-0000-000043750000}"/>
    <cellStyle name="Output 12 8 2 4" xfId="26767" xr:uid="{00000000-0005-0000-0000-000044750000}"/>
    <cellStyle name="Output 12 8 2 4 2" xfId="26768" xr:uid="{00000000-0005-0000-0000-000045750000}"/>
    <cellStyle name="Output 12 8 2 5" xfId="26769" xr:uid="{00000000-0005-0000-0000-000046750000}"/>
    <cellStyle name="Output 12 8 3" xfId="26770" xr:uid="{00000000-0005-0000-0000-000047750000}"/>
    <cellStyle name="Output 12 8 3 2" xfId="26771" xr:uid="{00000000-0005-0000-0000-000048750000}"/>
    <cellStyle name="Output 12 8 3 2 2" xfId="26772" xr:uid="{00000000-0005-0000-0000-000049750000}"/>
    <cellStyle name="Output 12 8 3 3" xfId="26773" xr:uid="{00000000-0005-0000-0000-00004A750000}"/>
    <cellStyle name="Output 12 8 3 3 2" xfId="26774" xr:uid="{00000000-0005-0000-0000-00004B750000}"/>
    <cellStyle name="Output 12 8 3 4" xfId="26775" xr:uid="{00000000-0005-0000-0000-00004C750000}"/>
    <cellStyle name="Output 12 8 4" xfId="49577" xr:uid="{00000000-0005-0000-0000-00004D750000}"/>
    <cellStyle name="Output 12 9" xfId="26776" xr:uid="{00000000-0005-0000-0000-00004E750000}"/>
    <cellStyle name="Output 12 9 2" xfId="26777" xr:uid="{00000000-0005-0000-0000-00004F750000}"/>
    <cellStyle name="Output 12 9 2 2" xfId="26778" xr:uid="{00000000-0005-0000-0000-000050750000}"/>
    <cellStyle name="Output 12 9 2 2 2" xfId="26779" xr:uid="{00000000-0005-0000-0000-000051750000}"/>
    <cellStyle name="Output 12 9 2 3" xfId="26780" xr:uid="{00000000-0005-0000-0000-000052750000}"/>
    <cellStyle name="Output 12 9 2 3 2" xfId="26781" xr:uid="{00000000-0005-0000-0000-000053750000}"/>
    <cellStyle name="Output 12 9 2 4" xfId="26782" xr:uid="{00000000-0005-0000-0000-000054750000}"/>
    <cellStyle name="Output 12 9 2 4 2" xfId="26783" xr:uid="{00000000-0005-0000-0000-000055750000}"/>
    <cellStyle name="Output 12 9 2 5" xfId="26784" xr:uid="{00000000-0005-0000-0000-000056750000}"/>
    <cellStyle name="Output 12 9 3" xfId="26785" xr:uid="{00000000-0005-0000-0000-000057750000}"/>
    <cellStyle name="Output 12 9 3 2" xfId="26786" xr:uid="{00000000-0005-0000-0000-000058750000}"/>
    <cellStyle name="Output 12 9 3 2 2" xfId="26787" xr:uid="{00000000-0005-0000-0000-000059750000}"/>
    <cellStyle name="Output 12 9 3 3" xfId="26788" xr:uid="{00000000-0005-0000-0000-00005A750000}"/>
    <cellStyle name="Output 12 9 3 3 2" xfId="26789" xr:uid="{00000000-0005-0000-0000-00005B750000}"/>
    <cellStyle name="Output 12 9 3 4" xfId="26790" xr:uid="{00000000-0005-0000-0000-00005C750000}"/>
    <cellStyle name="Output 12 9 4" xfId="50023" xr:uid="{00000000-0005-0000-0000-00005D750000}"/>
    <cellStyle name="Output 13" xfId="26791" xr:uid="{00000000-0005-0000-0000-00005E750000}"/>
    <cellStyle name="Output 13 10" xfId="26792" xr:uid="{00000000-0005-0000-0000-00005F750000}"/>
    <cellStyle name="Output 13 10 2" xfId="26793" xr:uid="{00000000-0005-0000-0000-000060750000}"/>
    <cellStyle name="Output 13 10 2 2" xfId="26794" xr:uid="{00000000-0005-0000-0000-000061750000}"/>
    <cellStyle name="Output 13 10 2 2 2" xfId="26795" xr:uid="{00000000-0005-0000-0000-000062750000}"/>
    <cellStyle name="Output 13 10 2 3" xfId="26796" xr:uid="{00000000-0005-0000-0000-000063750000}"/>
    <cellStyle name="Output 13 10 2 3 2" xfId="26797" xr:uid="{00000000-0005-0000-0000-000064750000}"/>
    <cellStyle name="Output 13 10 2 4" xfId="26798" xr:uid="{00000000-0005-0000-0000-000065750000}"/>
    <cellStyle name="Output 13 10 2 4 2" xfId="26799" xr:uid="{00000000-0005-0000-0000-000066750000}"/>
    <cellStyle name="Output 13 10 2 5" xfId="26800" xr:uid="{00000000-0005-0000-0000-000067750000}"/>
    <cellStyle name="Output 13 10 3" xfId="26801" xr:uid="{00000000-0005-0000-0000-000068750000}"/>
    <cellStyle name="Output 13 10 3 2" xfId="26802" xr:uid="{00000000-0005-0000-0000-000069750000}"/>
    <cellStyle name="Output 13 10 3 2 2" xfId="26803" xr:uid="{00000000-0005-0000-0000-00006A750000}"/>
    <cellStyle name="Output 13 10 3 3" xfId="26804" xr:uid="{00000000-0005-0000-0000-00006B750000}"/>
    <cellStyle name="Output 13 10 3 3 2" xfId="26805" xr:uid="{00000000-0005-0000-0000-00006C750000}"/>
    <cellStyle name="Output 13 10 3 4" xfId="26806" xr:uid="{00000000-0005-0000-0000-00006D750000}"/>
    <cellStyle name="Output 13 10 4" xfId="50432" xr:uid="{00000000-0005-0000-0000-00006E750000}"/>
    <cellStyle name="Output 13 11" xfId="26807" xr:uid="{00000000-0005-0000-0000-00006F750000}"/>
    <cellStyle name="Output 13 11 2" xfId="26808" xr:uid="{00000000-0005-0000-0000-000070750000}"/>
    <cellStyle name="Output 13 11 2 2" xfId="26809" xr:uid="{00000000-0005-0000-0000-000071750000}"/>
    <cellStyle name="Output 13 11 2 2 2" xfId="26810" xr:uid="{00000000-0005-0000-0000-000072750000}"/>
    <cellStyle name="Output 13 11 2 3" xfId="26811" xr:uid="{00000000-0005-0000-0000-000073750000}"/>
    <cellStyle name="Output 13 11 2 3 2" xfId="26812" xr:uid="{00000000-0005-0000-0000-000074750000}"/>
    <cellStyle name="Output 13 11 2 4" xfId="26813" xr:uid="{00000000-0005-0000-0000-000075750000}"/>
    <cellStyle name="Output 13 11 2 4 2" xfId="26814" xr:uid="{00000000-0005-0000-0000-000076750000}"/>
    <cellStyle name="Output 13 11 2 5" xfId="26815" xr:uid="{00000000-0005-0000-0000-000077750000}"/>
    <cellStyle name="Output 13 11 3" xfId="26816" xr:uid="{00000000-0005-0000-0000-000078750000}"/>
    <cellStyle name="Output 13 11 3 2" xfId="26817" xr:uid="{00000000-0005-0000-0000-000079750000}"/>
    <cellStyle name="Output 13 11 3 2 2" xfId="26818" xr:uid="{00000000-0005-0000-0000-00007A750000}"/>
    <cellStyle name="Output 13 11 3 3" xfId="26819" xr:uid="{00000000-0005-0000-0000-00007B750000}"/>
    <cellStyle name="Output 13 11 3 3 2" xfId="26820" xr:uid="{00000000-0005-0000-0000-00007C750000}"/>
    <cellStyle name="Output 13 11 3 4" xfId="26821" xr:uid="{00000000-0005-0000-0000-00007D750000}"/>
    <cellStyle name="Output 13 11 4" xfId="50859" xr:uid="{00000000-0005-0000-0000-00007E750000}"/>
    <cellStyle name="Output 13 12" xfId="26822" xr:uid="{00000000-0005-0000-0000-00007F750000}"/>
    <cellStyle name="Output 13 12 2" xfId="26823" xr:uid="{00000000-0005-0000-0000-000080750000}"/>
    <cellStyle name="Output 13 12 2 2" xfId="26824" xr:uid="{00000000-0005-0000-0000-000081750000}"/>
    <cellStyle name="Output 13 12 3" xfId="26825" xr:uid="{00000000-0005-0000-0000-000082750000}"/>
    <cellStyle name="Output 13 12 3 2" xfId="26826" xr:uid="{00000000-0005-0000-0000-000083750000}"/>
    <cellStyle name="Output 13 12 4" xfId="26827" xr:uid="{00000000-0005-0000-0000-000084750000}"/>
    <cellStyle name="Output 13 12 4 2" xfId="26828" xr:uid="{00000000-0005-0000-0000-000085750000}"/>
    <cellStyle name="Output 13 12 5" xfId="26829" xr:uid="{00000000-0005-0000-0000-000086750000}"/>
    <cellStyle name="Output 13 13" xfId="26830" xr:uid="{00000000-0005-0000-0000-000087750000}"/>
    <cellStyle name="Output 13 13 2" xfId="26831" xr:uid="{00000000-0005-0000-0000-000088750000}"/>
    <cellStyle name="Output 13 13 2 2" xfId="26832" xr:uid="{00000000-0005-0000-0000-000089750000}"/>
    <cellStyle name="Output 13 13 3" xfId="26833" xr:uid="{00000000-0005-0000-0000-00008A750000}"/>
    <cellStyle name="Output 13 13 3 2" xfId="26834" xr:uid="{00000000-0005-0000-0000-00008B750000}"/>
    <cellStyle name="Output 13 13 4" xfId="26835" xr:uid="{00000000-0005-0000-0000-00008C750000}"/>
    <cellStyle name="Output 13 14" xfId="46921" xr:uid="{00000000-0005-0000-0000-00008D750000}"/>
    <cellStyle name="Output 13 2" xfId="26836" xr:uid="{00000000-0005-0000-0000-00008E750000}"/>
    <cellStyle name="Output 13 2 2" xfId="26837" xr:uid="{00000000-0005-0000-0000-00008F750000}"/>
    <cellStyle name="Output 13 2 2 2" xfId="26838" xr:uid="{00000000-0005-0000-0000-000090750000}"/>
    <cellStyle name="Output 13 2 2 2 2" xfId="26839" xr:uid="{00000000-0005-0000-0000-000091750000}"/>
    <cellStyle name="Output 13 2 2 3" xfId="26840" xr:uid="{00000000-0005-0000-0000-000092750000}"/>
    <cellStyle name="Output 13 2 2 3 2" xfId="26841" xr:uid="{00000000-0005-0000-0000-000093750000}"/>
    <cellStyle name="Output 13 2 2 4" xfId="26842" xr:uid="{00000000-0005-0000-0000-000094750000}"/>
    <cellStyle name="Output 13 2 2 4 2" xfId="26843" xr:uid="{00000000-0005-0000-0000-000095750000}"/>
    <cellStyle name="Output 13 2 2 5" xfId="26844" xr:uid="{00000000-0005-0000-0000-000096750000}"/>
    <cellStyle name="Output 13 2 3" xfId="26845" xr:uid="{00000000-0005-0000-0000-000097750000}"/>
    <cellStyle name="Output 13 2 3 2" xfId="26846" xr:uid="{00000000-0005-0000-0000-000098750000}"/>
    <cellStyle name="Output 13 2 3 2 2" xfId="26847" xr:uid="{00000000-0005-0000-0000-000099750000}"/>
    <cellStyle name="Output 13 2 3 3" xfId="26848" xr:uid="{00000000-0005-0000-0000-00009A750000}"/>
    <cellStyle name="Output 13 2 3 3 2" xfId="26849" xr:uid="{00000000-0005-0000-0000-00009B750000}"/>
    <cellStyle name="Output 13 2 3 4" xfId="26850" xr:uid="{00000000-0005-0000-0000-00009C750000}"/>
    <cellStyle name="Output 13 2 4" xfId="47192" xr:uid="{00000000-0005-0000-0000-00009D750000}"/>
    <cellStyle name="Output 13 3" xfId="26851" xr:uid="{00000000-0005-0000-0000-00009E750000}"/>
    <cellStyle name="Output 13 3 2" xfId="26852" xr:uid="{00000000-0005-0000-0000-00009F750000}"/>
    <cellStyle name="Output 13 3 2 2" xfId="26853" xr:uid="{00000000-0005-0000-0000-0000A0750000}"/>
    <cellStyle name="Output 13 3 2 2 2" xfId="26854" xr:uid="{00000000-0005-0000-0000-0000A1750000}"/>
    <cellStyle name="Output 13 3 2 3" xfId="26855" xr:uid="{00000000-0005-0000-0000-0000A2750000}"/>
    <cellStyle name="Output 13 3 2 3 2" xfId="26856" xr:uid="{00000000-0005-0000-0000-0000A3750000}"/>
    <cellStyle name="Output 13 3 2 4" xfId="26857" xr:uid="{00000000-0005-0000-0000-0000A4750000}"/>
    <cellStyle name="Output 13 3 2 4 2" xfId="26858" xr:uid="{00000000-0005-0000-0000-0000A5750000}"/>
    <cellStyle name="Output 13 3 2 5" xfId="26859" xr:uid="{00000000-0005-0000-0000-0000A6750000}"/>
    <cellStyle name="Output 13 3 3" xfId="26860" xr:uid="{00000000-0005-0000-0000-0000A7750000}"/>
    <cellStyle name="Output 13 3 3 2" xfId="26861" xr:uid="{00000000-0005-0000-0000-0000A8750000}"/>
    <cellStyle name="Output 13 3 3 2 2" xfId="26862" xr:uid="{00000000-0005-0000-0000-0000A9750000}"/>
    <cellStyle name="Output 13 3 3 3" xfId="26863" xr:uid="{00000000-0005-0000-0000-0000AA750000}"/>
    <cellStyle name="Output 13 3 3 3 2" xfId="26864" xr:uid="{00000000-0005-0000-0000-0000AB750000}"/>
    <cellStyle name="Output 13 3 3 4" xfId="26865" xr:uid="{00000000-0005-0000-0000-0000AC750000}"/>
    <cellStyle name="Output 13 3 4" xfId="47793" xr:uid="{00000000-0005-0000-0000-0000AD750000}"/>
    <cellStyle name="Output 13 4" xfId="26866" xr:uid="{00000000-0005-0000-0000-0000AE750000}"/>
    <cellStyle name="Output 13 4 2" xfId="26867" xr:uid="{00000000-0005-0000-0000-0000AF750000}"/>
    <cellStyle name="Output 13 4 2 2" xfId="26868" xr:uid="{00000000-0005-0000-0000-0000B0750000}"/>
    <cellStyle name="Output 13 4 2 2 2" xfId="26869" xr:uid="{00000000-0005-0000-0000-0000B1750000}"/>
    <cellStyle name="Output 13 4 2 3" xfId="26870" xr:uid="{00000000-0005-0000-0000-0000B2750000}"/>
    <cellStyle name="Output 13 4 2 3 2" xfId="26871" xr:uid="{00000000-0005-0000-0000-0000B3750000}"/>
    <cellStyle name="Output 13 4 2 4" xfId="26872" xr:uid="{00000000-0005-0000-0000-0000B4750000}"/>
    <cellStyle name="Output 13 4 2 4 2" xfId="26873" xr:uid="{00000000-0005-0000-0000-0000B5750000}"/>
    <cellStyle name="Output 13 4 2 5" xfId="26874" xr:uid="{00000000-0005-0000-0000-0000B6750000}"/>
    <cellStyle name="Output 13 4 3" xfId="26875" xr:uid="{00000000-0005-0000-0000-0000B7750000}"/>
    <cellStyle name="Output 13 4 3 2" xfId="26876" xr:uid="{00000000-0005-0000-0000-0000B8750000}"/>
    <cellStyle name="Output 13 4 3 2 2" xfId="26877" xr:uid="{00000000-0005-0000-0000-0000B9750000}"/>
    <cellStyle name="Output 13 4 3 3" xfId="26878" xr:uid="{00000000-0005-0000-0000-0000BA750000}"/>
    <cellStyle name="Output 13 4 3 3 2" xfId="26879" xr:uid="{00000000-0005-0000-0000-0000BB750000}"/>
    <cellStyle name="Output 13 4 3 4" xfId="26880" xr:uid="{00000000-0005-0000-0000-0000BC750000}"/>
    <cellStyle name="Output 13 4 4" xfId="48207" xr:uid="{00000000-0005-0000-0000-0000BD750000}"/>
    <cellStyle name="Output 13 5" xfId="26881" xr:uid="{00000000-0005-0000-0000-0000BE750000}"/>
    <cellStyle name="Output 13 5 2" xfId="26882" xr:uid="{00000000-0005-0000-0000-0000BF750000}"/>
    <cellStyle name="Output 13 5 2 2" xfId="26883" xr:uid="{00000000-0005-0000-0000-0000C0750000}"/>
    <cellStyle name="Output 13 5 2 2 2" xfId="26884" xr:uid="{00000000-0005-0000-0000-0000C1750000}"/>
    <cellStyle name="Output 13 5 2 3" xfId="26885" xr:uid="{00000000-0005-0000-0000-0000C2750000}"/>
    <cellStyle name="Output 13 5 2 3 2" xfId="26886" xr:uid="{00000000-0005-0000-0000-0000C3750000}"/>
    <cellStyle name="Output 13 5 2 4" xfId="26887" xr:uid="{00000000-0005-0000-0000-0000C4750000}"/>
    <cellStyle name="Output 13 5 2 4 2" xfId="26888" xr:uid="{00000000-0005-0000-0000-0000C5750000}"/>
    <cellStyle name="Output 13 5 2 5" xfId="26889" xr:uid="{00000000-0005-0000-0000-0000C6750000}"/>
    <cellStyle name="Output 13 5 3" xfId="26890" xr:uid="{00000000-0005-0000-0000-0000C7750000}"/>
    <cellStyle name="Output 13 5 3 2" xfId="26891" xr:uid="{00000000-0005-0000-0000-0000C8750000}"/>
    <cellStyle name="Output 13 5 3 2 2" xfId="26892" xr:uid="{00000000-0005-0000-0000-0000C9750000}"/>
    <cellStyle name="Output 13 5 3 3" xfId="26893" xr:uid="{00000000-0005-0000-0000-0000CA750000}"/>
    <cellStyle name="Output 13 5 3 3 2" xfId="26894" xr:uid="{00000000-0005-0000-0000-0000CB750000}"/>
    <cellStyle name="Output 13 5 3 4" xfId="26895" xr:uid="{00000000-0005-0000-0000-0000CC750000}"/>
    <cellStyle name="Output 13 5 4" xfId="48608" xr:uid="{00000000-0005-0000-0000-0000CD750000}"/>
    <cellStyle name="Output 13 6" xfId="26896" xr:uid="{00000000-0005-0000-0000-0000CE750000}"/>
    <cellStyle name="Output 13 6 2" xfId="26897" xr:uid="{00000000-0005-0000-0000-0000CF750000}"/>
    <cellStyle name="Output 13 6 2 2" xfId="26898" xr:uid="{00000000-0005-0000-0000-0000D0750000}"/>
    <cellStyle name="Output 13 6 2 2 2" xfId="26899" xr:uid="{00000000-0005-0000-0000-0000D1750000}"/>
    <cellStyle name="Output 13 6 2 3" xfId="26900" xr:uid="{00000000-0005-0000-0000-0000D2750000}"/>
    <cellStyle name="Output 13 6 2 3 2" xfId="26901" xr:uid="{00000000-0005-0000-0000-0000D3750000}"/>
    <cellStyle name="Output 13 6 2 4" xfId="26902" xr:uid="{00000000-0005-0000-0000-0000D4750000}"/>
    <cellStyle name="Output 13 6 2 4 2" xfId="26903" xr:uid="{00000000-0005-0000-0000-0000D5750000}"/>
    <cellStyle name="Output 13 6 2 5" xfId="26904" xr:uid="{00000000-0005-0000-0000-0000D6750000}"/>
    <cellStyle name="Output 13 6 3" xfId="26905" xr:uid="{00000000-0005-0000-0000-0000D7750000}"/>
    <cellStyle name="Output 13 6 3 2" xfId="26906" xr:uid="{00000000-0005-0000-0000-0000D8750000}"/>
    <cellStyle name="Output 13 6 3 2 2" xfId="26907" xr:uid="{00000000-0005-0000-0000-0000D9750000}"/>
    <cellStyle name="Output 13 6 3 3" xfId="26908" xr:uid="{00000000-0005-0000-0000-0000DA750000}"/>
    <cellStyle name="Output 13 6 3 3 2" xfId="26909" xr:uid="{00000000-0005-0000-0000-0000DB750000}"/>
    <cellStyle name="Output 13 6 3 4" xfId="26910" xr:uid="{00000000-0005-0000-0000-0000DC750000}"/>
    <cellStyle name="Output 13 6 4" xfId="48957" xr:uid="{00000000-0005-0000-0000-0000DD750000}"/>
    <cellStyle name="Output 13 7" xfId="26911" xr:uid="{00000000-0005-0000-0000-0000DE750000}"/>
    <cellStyle name="Output 13 7 2" xfId="26912" xr:uid="{00000000-0005-0000-0000-0000DF750000}"/>
    <cellStyle name="Output 13 7 2 2" xfId="26913" xr:uid="{00000000-0005-0000-0000-0000E0750000}"/>
    <cellStyle name="Output 13 7 2 2 2" xfId="26914" xr:uid="{00000000-0005-0000-0000-0000E1750000}"/>
    <cellStyle name="Output 13 7 2 3" xfId="26915" xr:uid="{00000000-0005-0000-0000-0000E2750000}"/>
    <cellStyle name="Output 13 7 2 3 2" xfId="26916" xr:uid="{00000000-0005-0000-0000-0000E3750000}"/>
    <cellStyle name="Output 13 7 2 4" xfId="26917" xr:uid="{00000000-0005-0000-0000-0000E4750000}"/>
    <cellStyle name="Output 13 7 2 4 2" xfId="26918" xr:uid="{00000000-0005-0000-0000-0000E5750000}"/>
    <cellStyle name="Output 13 7 2 5" xfId="26919" xr:uid="{00000000-0005-0000-0000-0000E6750000}"/>
    <cellStyle name="Output 13 7 3" xfId="26920" xr:uid="{00000000-0005-0000-0000-0000E7750000}"/>
    <cellStyle name="Output 13 7 3 2" xfId="26921" xr:uid="{00000000-0005-0000-0000-0000E8750000}"/>
    <cellStyle name="Output 13 7 3 2 2" xfId="26922" xr:uid="{00000000-0005-0000-0000-0000E9750000}"/>
    <cellStyle name="Output 13 7 3 3" xfId="26923" xr:uid="{00000000-0005-0000-0000-0000EA750000}"/>
    <cellStyle name="Output 13 7 3 3 2" xfId="26924" xr:uid="{00000000-0005-0000-0000-0000EB750000}"/>
    <cellStyle name="Output 13 7 3 4" xfId="26925" xr:uid="{00000000-0005-0000-0000-0000EC750000}"/>
    <cellStyle name="Output 13 7 4" xfId="49186" xr:uid="{00000000-0005-0000-0000-0000ED750000}"/>
    <cellStyle name="Output 13 8" xfId="26926" xr:uid="{00000000-0005-0000-0000-0000EE750000}"/>
    <cellStyle name="Output 13 8 2" xfId="26927" xr:uid="{00000000-0005-0000-0000-0000EF750000}"/>
    <cellStyle name="Output 13 8 2 2" xfId="26928" xr:uid="{00000000-0005-0000-0000-0000F0750000}"/>
    <cellStyle name="Output 13 8 2 2 2" xfId="26929" xr:uid="{00000000-0005-0000-0000-0000F1750000}"/>
    <cellStyle name="Output 13 8 2 3" xfId="26930" xr:uid="{00000000-0005-0000-0000-0000F2750000}"/>
    <cellStyle name="Output 13 8 2 3 2" xfId="26931" xr:uid="{00000000-0005-0000-0000-0000F3750000}"/>
    <cellStyle name="Output 13 8 2 4" xfId="26932" xr:uid="{00000000-0005-0000-0000-0000F4750000}"/>
    <cellStyle name="Output 13 8 2 4 2" xfId="26933" xr:uid="{00000000-0005-0000-0000-0000F5750000}"/>
    <cellStyle name="Output 13 8 2 5" xfId="26934" xr:uid="{00000000-0005-0000-0000-0000F6750000}"/>
    <cellStyle name="Output 13 8 3" xfId="26935" xr:uid="{00000000-0005-0000-0000-0000F7750000}"/>
    <cellStyle name="Output 13 8 3 2" xfId="26936" xr:uid="{00000000-0005-0000-0000-0000F8750000}"/>
    <cellStyle name="Output 13 8 3 2 2" xfId="26937" xr:uid="{00000000-0005-0000-0000-0000F9750000}"/>
    <cellStyle name="Output 13 8 3 3" xfId="26938" xr:uid="{00000000-0005-0000-0000-0000FA750000}"/>
    <cellStyle name="Output 13 8 3 3 2" xfId="26939" xr:uid="{00000000-0005-0000-0000-0000FB750000}"/>
    <cellStyle name="Output 13 8 3 4" xfId="26940" xr:uid="{00000000-0005-0000-0000-0000FC750000}"/>
    <cellStyle name="Output 13 8 4" xfId="49578" xr:uid="{00000000-0005-0000-0000-0000FD750000}"/>
    <cellStyle name="Output 13 9" xfId="26941" xr:uid="{00000000-0005-0000-0000-0000FE750000}"/>
    <cellStyle name="Output 13 9 2" xfId="26942" xr:uid="{00000000-0005-0000-0000-0000FF750000}"/>
    <cellStyle name="Output 13 9 2 2" xfId="26943" xr:uid="{00000000-0005-0000-0000-000000760000}"/>
    <cellStyle name="Output 13 9 2 2 2" xfId="26944" xr:uid="{00000000-0005-0000-0000-000001760000}"/>
    <cellStyle name="Output 13 9 2 3" xfId="26945" xr:uid="{00000000-0005-0000-0000-000002760000}"/>
    <cellStyle name="Output 13 9 2 3 2" xfId="26946" xr:uid="{00000000-0005-0000-0000-000003760000}"/>
    <cellStyle name="Output 13 9 2 4" xfId="26947" xr:uid="{00000000-0005-0000-0000-000004760000}"/>
    <cellStyle name="Output 13 9 2 4 2" xfId="26948" xr:uid="{00000000-0005-0000-0000-000005760000}"/>
    <cellStyle name="Output 13 9 2 5" xfId="26949" xr:uid="{00000000-0005-0000-0000-000006760000}"/>
    <cellStyle name="Output 13 9 3" xfId="26950" xr:uid="{00000000-0005-0000-0000-000007760000}"/>
    <cellStyle name="Output 13 9 3 2" xfId="26951" xr:uid="{00000000-0005-0000-0000-000008760000}"/>
    <cellStyle name="Output 13 9 3 2 2" xfId="26952" xr:uid="{00000000-0005-0000-0000-000009760000}"/>
    <cellStyle name="Output 13 9 3 3" xfId="26953" xr:uid="{00000000-0005-0000-0000-00000A760000}"/>
    <cellStyle name="Output 13 9 3 3 2" xfId="26954" xr:uid="{00000000-0005-0000-0000-00000B760000}"/>
    <cellStyle name="Output 13 9 3 4" xfId="26955" xr:uid="{00000000-0005-0000-0000-00000C760000}"/>
    <cellStyle name="Output 13 9 4" xfId="50024" xr:uid="{00000000-0005-0000-0000-00000D760000}"/>
    <cellStyle name="Output 14" xfId="26956" xr:uid="{00000000-0005-0000-0000-00000E760000}"/>
    <cellStyle name="Output 14 2" xfId="26957" xr:uid="{00000000-0005-0000-0000-00000F760000}"/>
    <cellStyle name="Output 14 2 2" xfId="26958" xr:uid="{00000000-0005-0000-0000-000010760000}"/>
    <cellStyle name="Output 14 3" xfId="26959" xr:uid="{00000000-0005-0000-0000-000011760000}"/>
    <cellStyle name="Output 14 3 2" xfId="26960" xr:uid="{00000000-0005-0000-0000-000012760000}"/>
    <cellStyle name="Output 14 4" xfId="26961" xr:uid="{00000000-0005-0000-0000-000013760000}"/>
    <cellStyle name="Output 14 4 2" xfId="26962" xr:uid="{00000000-0005-0000-0000-000014760000}"/>
    <cellStyle name="Output 14 5" xfId="26963" xr:uid="{00000000-0005-0000-0000-000015760000}"/>
    <cellStyle name="Output 15" xfId="26964" xr:uid="{00000000-0005-0000-0000-000016760000}"/>
    <cellStyle name="Output 15 2" xfId="26965" xr:uid="{00000000-0005-0000-0000-000017760000}"/>
    <cellStyle name="Output 15 2 2" xfId="26966" xr:uid="{00000000-0005-0000-0000-000018760000}"/>
    <cellStyle name="Output 15 3" xfId="26967" xr:uid="{00000000-0005-0000-0000-000019760000}"/>
    <cellStyle name="Output 15 3 2" xfId="26968" xr:uid="{00000000-0005-0000-0000-00001A760000}"/>
    <cellStyle name="Output 15 4" xfId="26969" xr:uid="{00000000-0005-0000-0000-00001B760000}"/>
    <cellStyle name="Output 16" xfId="46504" xr:uid="{00000000-0005-0000-0000-00001C760000}"/>
    <cellStyle name="Output 2" xfId="26970" xr:uid="{00000000-0005-0000-0000-00001D760000}"/>
    <cellStyle name="Output 2 10" xfId="26971" xr:uid="{00000000-0005-0000-0000-00001E760000}"/>
    <cellStyle name="Output 2 10 2" xfId="26972" xr:uid="{00000000-0005-0000-0000-00001F760000}"/>
    <cellStyle name="Output 2 10 2 2" xfId="26973" xr:uid="{00000000-0005-0000-0000-000020760000}"/>
    <cellStyle name="Output 2 10 2 2 2" xfId="26974" xr:uid="{00000000-0005-0000-0000-000021760000}"/>
    <cellStyle name="Output 2 10 2 3" xfId="26975" xr:uid="{00000000-0005-0000-0000-000022760000}"/>
    <cellStyle name="Output 2 10 2 3 2" xfId="26976" xr:uid="{00000000-0005-0000-0000-000023760000}"/>
    <cellStyle name="Output 2 10 2 4" xfId="26977" xr:uid="{00000000-0005-0000-0000-000024760000}"/>
    <cellStyle name="Output 2 10 2 4 2" xfId="26978" xr:uid="{00000000-0005-0000-0000-000025760000}"/>
    <cellStyle name="Output 2 10 2 5" xfId="26979" xr:uid="{00000000-0005-0000-0000-000026760000}"/>
    <cellStyle name="Output 2 10 3" xfId="26980" xr:uid="{00000000-0005-0000-0000-000027760000}"/>
    <cellStyle name="Output 2 10 3 2" xfId="26981" xr:uid="{00000000-0005-0000-0000-000028760000}"/>
    <cellStyle name="Output 2 10 3 2 2" xfId="26982" xr:uid="{00000000-0005-0000-0000-000029760000}"/>
    <cellStyle name="Output 2 10 3 3" xfId="26983" xr:uid="{00000000-0005-0000-0000-00002A760000}"/>
    <cellStyle name="Output 2 10 3 3 2" xfId="26984" xr:uid="{00000000-0005-0000-0000-00002B760000}"/>
    <cellStyle name="Output 2 10 3 4" xfId="26985" xr:uid="{00000000-0005-0000-0000-00002C760000}"/>
    <cellStyle name="Output 2 10 4" xfId="50433" xr:uid="{00000000-0005-0000-0000-00002D760000}"/>
    <cellStyle name="Output 2 11" xfId="26986" xr:uid="{00000000-0005-0000-0000-00002E760000}"/>
    <cellStyle name="Output 2 11 2" xfId="26987" xr:uid="{00000000-0005-0000-0000-00002F760000}"/>
    <cellStyle name="Output 2 11 2 2" xfId="26988" xr:uid="{00000000-0005-0000-0000-000030760000}"/>
    <cellStyle name="Output 2 11 2 2 2" xfId="26989" xr:uid="{00000000-0005-0000-0000-000031760000}"/>
    <cellStyle name="Output 2 11 2 3" xfId="26990" xr:uid="{00000000-0005-0000-0000-000032760000}"/>
    <cellStyle name="Output 2 11 2 3 2" xfId="26991" xr:uid="{00000000-0005-0000-0000-000033760000}"/>
    <cellStyle name="Output 2 11 2 4" xfId="26992" xr:uid="{00000000-0005-0000-0000-000034760000}"/>
    <cellStyle name="Output 2 11 2 4 2" xfId="26993" xr:uid="{00000000-0005-0000-0000-000035760000}"/>
    <cellStyle name="Output 2 11 2 5" xfId="26994" xr:uid="{00000000-0005-0000-0000-000036760000}"/>
    <cellStyle name="Output 2 11 3" xfId="26995" xr:uid="{00000000-0005-0000-0000-000037760000}"/>
    <cellStyle name="Output 2 11 3 2" xfId="26996" xr:uid="{00000000-0005-0000-0000-000038760000}"/>
    <cellStyle name="Output 2 11 3 2 2" xfId="26997" xr:uid="{00000000-0005-0000-0000-000039760000}"/>
    <cellStyle name="Output 2 11 3 3" xfId="26998" xr:uid="{00000000-0005-0000-0000-00003A760000}"/>
    <cellStyle name="Output 2 11 3 3 2" xfId="26999" xr:uid="{00000000-0005-0000-0000-00003B760000}"/>
    <cellStyle name="Output 2 11 3 4" xfId="27000" xr:uid="{00000000-0005-0000-0000-00003C760000}"/>
    <cellStyle name="Output 2 11 4" xfId="50860" xr:uid="{00000000-0005-0000-0000-00003D760000}"/>
    <cellStyle name="Output 2 12" xfId="27001" xr:uid="{00000000-0005-0000-0000-00003E760000}"/>
    <cellStyle name="Output 2 12 2" xfId="27002" xr:uid="{00000000-0005-0000-0000-00003F760000}"/>
    <cellStyle name="Output 2 12 2 2" xfId="27003" xr:uid="{00000000-0005-0000-0000-000040760000}"/>
    <cellStyle name="Output 2 12 3" xfId="27004" xr:uid="{00000000-0005-0000-0000-000041760000}"/>
    <cellStyle name="Output 2 12 3 2" xfId="27005" xr:uid="{00000000-0005-0000-0000-000042760000}"/>
    <cellStyle name="Output 2 12 4" xfId="27006" xr:uid="{00000000-0005-0000-0000-000043760000}"/>
    <cellStyle name="Output 2 12 4 2" xfId="27007" xr:uid="{00000000-0005-0000-0000-000044760000}"/>
    <cellStyle name="Output 2 12 5" xfId="27008" xr:uid="{00000000-0005-0000-0000-000045760000}"/>
    <cellStyle name="Output 2 13" xfId="27009" xr:uid="{00000000-0005-0000-0000-000046760000}"/>
    <cellStyle name="Output 2 13 2" xfId="27010" xr:uid="{00000000-0005-0000-0000-000047760000}"/>
    <cellStyle name="Output 2 13 2 2" xfId="27011" xr:uid="{00000000-0005-0000-0000-000048760000}"/>
    <cellStyle name="Output 2 13 3" xfId="27012" xr:uid="{00000000-0005-0000-0000-000049760000}"/>
    <cellStyle name="Output 2 13 3 2" xfId="27013" xr:uid="{00000000-0005-0000-0000-00004A760000}"/>
    <cellStyle name="Output 2 13 4" xfId="27014" xr:uid="{00000000-0005-0000-0000-00004B760000}"/>
    <cellStyle name="Output 2 14" xfId="46743" xr:uid="{00000000-0005-0000-0000-00004C760000}"/>
    <cellStyle name="Output 2 2" xfId="27015" xr:uid="{00000000-0005-0000-0000-00004D760000}"/>
    <cellStyle name="Output 2 2 2" xfId="27016" xr:uid="{00000000-0005-0000-0000-00004E760000}"/>
    <cellStyle name="Output 2 2 2 2" xfId="27017" xr:uid="{00000000-0005-0000-0000-00004F760000}"/>
    <cellStyle name="Output 2 2 2 2 2" xfId="27018" xr:uid="{00000000-0005-0000-0000-000050760000}"/>
    <cellStyle name="Output 2 2 2 3" xfId="27019" xr:uid="{00000000-0005-0000-0000-000051760000}"/>
    <cellStyle name="Output 2 2 2 3 2" xfId="27020" xr:uid="{00000000-0005-0000-0000-000052760000}"/>
    <cellStyle name="Output 2 2 2 4" xfId="27021" xr:uid="{00000000-0005-0000-0000-000053760000}"/>
    <cellStyle name="Output 2 2 2 4 2" xfId="27022" xr:uid="{00000000-0005-0000-0000-000054760000}"/>
    <cellStyle name="Output 2 2 2 5" xfId="27023" xr:uid="{00000000-0005-0000-0000-000055760000}"/>
    <cellStyle name="Output 2 2 3" xfId="27024" xr:uid="{00000000-0005-0000-0000-000056760000}"/>
    <cellStyle name="Output 2 2 3 2" xfId="27025" xr:uid="{00000000-0005-0000-0000-000057760000}"/>
    <cellStyle name="Output 2 2 3 2 2" xfId="27026" xr:uid="{00000000-0005-0000-0000-000058760000}"/>
    <cellStyle name="Output 2 2 3 3" xfId="27027" xr:uid="{00000000-0005-0000-0000-000059760000}"/>
    <cellStyle name="Output 2 2 3 3 2" xfId="27028" xr:uid="{00000000-0005-0000-0000-00005A760000}"/>
    <cellStyle name="Output 2 2 3 4" xfId="27029" xr:uid="{00000000-0005-0000-0000-00005B760000}"/>
    <cellStyle name="Output 2 2 4" xfId="47193" xr:uid="{00000000-0005-0000-0000-00005C760000}"/>
    <cellStyle name="Output 2 3" xfId="27030" xr:uid="{00000000-0005-0000-0000-00005D760000}"/>
    <cellStyle name="Output 2 3 2" xfId="27031" xr:uid="{00000000-0005-0000-0000-00005E760000}"/>
    <cellStyle name="Output 2 3 2 2" xfId="27032" xr:uid="{00000000-0005-0000-0000-00005F760000}"/>
    <cellStyle name="Output 2 3 2 2 2" xfId="27033" xr:uid="{00000000-0005-0000-0000-000060760000}"/>
    <cellStyle name="Output 2 3 2 3" xfId="27034" xr:uid="{00000000-0005-0000-0000-000061760000}"/>
    <cellStyle name="Output 2 3 2 3 2" xfId="27035" xr:uid="{00000000-0005-0000-0000-000062760000}"/>
    <cellStyle name="Output 2 3 2 4" xfId="27036" xr:uid="{00000000-0005-0000-0000-000063760000}"/>
    <cellStyle name="Output 2 3 2 4 2" xfId="27037" xr:uid="{00000000-0005-0000-0000-000064760000}"/>
    <cellStyle name="Output 2 3 2 5" xfId="27038" xr:uid="{00000000-0005-0000-0000-000065760000}"/>
    <cellStyle name="Output 2 3 3" xfId="27039" xr:uid="{00000000-0005-0000-0000-000066760000}"/>
    <cellStyle name="Output 2 3 3 2" xfId="27040" xr:uid="{00000000-0005-0000-0000-000067760000}"/>
    <cellStyle name="Output 2 3 3 2 2" xfId="27041" xr:uid="{00000000-0005-0000-0000-000068760000}"/>
    <cellStyle name="Output 2 3 3 3" xfId="27042" xr:uid="{00000000-0005-0000-0000-000069760000}"/>
    <cellStyle name="Output 2 3 3 3 2" xfId="27043" xr:uid="{00000000-0005-0000-0000-00006A760000}"/>
    <cellStyle name="Output 2 3 3 4" xfId="27044" xr:uid="{00000000-0005-0000-0000-00006B760000}"/>
    <cellStyle name="Output 2 3 4" xfId="47794" xr:uid="{00000000-0005-0000-0000-00006C760000}"/>
    <cellStyle name="Output 2 4" xfId="27045" xr:uid="{00000000-0005-0000-0000-00006D760000}"/>
    <cellStyle name="Output 2 4 2" xfId="27046" xr:uid="{00000000-0005-0000-0000-00006E760000}"/>
    <cellStyle name="Output 2 4 2 2" xfId="27047" xr:uid="{00000000-0005-0000-0000-00006F760000}"/>
    <cellStyle name="Output 2 4 2 2 2" xfId="27048" xr:uid="{00000000-0005-0000-0000-000070760000}"/>
    <cellStyle name="Output 2 4 2 3" xfId="27049" xr:uid="{00000000-0005-0000-0000-000071760000}"/>
    <cellStyle name="Output 2 4 2 3 2" xfId="27050" xr:uid="{00000000-0005-0000-0000-000072760000}"/>
    <cellStyle name="Output 2 4 2 4" xfId="27051" xr:uid="{00000000-0005-0000-0000-000073760000}"/>
    <cellStyle name="Output 2 4 2 4 2" xfId="27052" xr:uid="{00000000-0005-0000-0000-000074760000}"/>
    <cellStyle name="Output 2 4 2 5" xfId="27053" xr:uid="{00000000-0005-0000-0000-000075760000}"/>
    <cellStyle name="Output 2 4 3" xfId="27054" xr:uid="{00000000-0005-0000-0000-000076760000}"/>
    <cellStyle name="Output 2 4 3 2" xfId="27055" xr:uid="{00000000-0005-0000-0000-000077760000}"/>
    <cellStyle name="Output 2 4 3 2 2" xfId="27056" xr:uid="{00000000-0005-0000-0000-000078760000}"/>
    <cellStyle name="Output 2 4 3 3" xfId="27057" xr:uid="{00000000-0005-0000-0000-000079760000}"/>
    <cellStyle name="Output 2 4 3 3 2" xfId="27058" xr:uid="{00000000-0005-0000-0000-00007A760000}"/>
    <cellStyle name="Output 2 4 3 4" xfId="27059" xr:uid="{00000000-0005-0000-0000-00007B760000}"/>
    <cellStyle name="Output 2 4 4" xfId="48208" xr:uid="{00000000-0005-0000-0000-00007C760000}"/>
    <cellStyle name="Output 2 5" xfId="27060" xr:uid="{00000000-0005-0000-0000-00007D760000}"/>
    <cellStyle name="Output 2 5 2" xfId="27061" xr:uid="{00000000-0005-0000-0000-00007E760000}"/>
    <cellStyle name="Output 2 5 2 2" xfId="27062" xr:uid="{00000000-0005-0000-0000-00007F760000}"/>
    <cellStyle name="Output 2 5 2 2 2" xfId="27063" xr:uid="{00000000-0005-0000-0000-000080760000}"/>
    <cellStyle name="Output 2 5 2 3" xfId="27064" xr:uid="{00000000-0005-0000-0000-000081760000}"/>
    <cellStyle name="Output 2 5 2 3 2" xfId="27065" xr:uid="{00000000-0005-0000-0000-000082760000}"/>
    <cellStyle name="Output 2 5 2 4" xfId="27066" xr:uid="{00000000-0005-0000-0000-000083760000}"/>
    <cellStyle name="Output 2 5 2 4 2" xfId="27067" xr:uid="{00000000-0005-0000-0000-000084760000}"/>
    <cellStyle name="Output 2 5 2 5" xfId="27068" xr:uid="{00000000-0005-0000-0000-000085760000}"/>
    <cellStyle name="Output 2 5 3" xfId="27069" xr:uid="{00000000-0005-0000-0000-000086760000}"/>
    <cellStyle name="Output 2 5 3 2" xfId="27070" xr:uid="{00000000-0005-0000-0000-000087760000}"/>
    <cellStyle name="Output 2 5 3 2 2" xfId="27071" xr:uid="{00000000-0005-0000-0000-000088760000}"/>
    <cellStyle name="Output 2 5 3 3" xfId="27072" xr:uid="{00000000-0005-0000-0000-000089760000}"/>
    <cellStyle name="Output 2 5 3 3 2" xfId="27073" xr:uid="{00000000-0005-0000-0000-00008A760000}"/>
    <cellStyle name="Output 2 5 3 4" xfId="27074" xr:uid="{00000000-0005-0000-0000-00008B760000}"/>
    <cellStyle name="Output 2 5 4" xfId="48609" xr:uid="{00000000-0005-0000-0000-00008C760000}"/>
    <cellStyle name="Output 2 6" xfId="27075" xr:uid="{00000000-0005-0000-0000-00008D760000}"/>
    <cellStyle name="Output 2 6 2" xfId="27076" xr:uid="{00000000-0005-0000-0000-00008E760000}"/>
    <cellStyle name="Output 2 6 2 2" xfId="27077" xr:uid="{00000000-0005-0000-0000-00008F760000}"/>
    <cellStyle name="Output 2 6 2 2 2" xfId="27078" xr:uid="{00000000-0005-0000-0000-000090760000}"/>
    <cellStyle name="Output 2 6 2 3" xfId="27079" xr:uid="{00000000-0005-0000-0000-000091760000}"/>
    <cellStyle name="Output 2 6 2 3 2" xfId="27080" xr:uid="{00000000-0005-0000-0000-000092760000}"/>
    <cellStyle name="Output 2 6 2 4" xfId="27081" xr:uid="{00000000-0005-0000-0000-000093760000}"/>
    <cellStyle name="Output 2 6 2 4 2" xfId="27082" xr:uid="{00000000-0005-0000-0000-000094760000}"/>
    <cellStyle name="Output 2 6 2 5" xfId="27083" xr:uid="{00000000-0005-0000-0000-000095760000}"/>
    <cellStyle name="Output 2 6 3" xfId="27084" xr:uid="{00000000-0005-0000-0000-000096760000}"/>
    <cellStyle name="Output 2 6 3 2" xfId="27085" xr:uid="{00000000-0005-0000-0000-000097760000}"/>
    <cellStyle name="Output 2 6 3 2 2" xfId="27086" xr:uid="{00000000-0005-0000-0000-000098760000}"/>
    <cellStyle name="Output 2 6 3 3" xfId="27087" xr:uid="{00000000-0005-0000-0000-000099760000}"/>
    <cellStyle name="Output 2 6 3 3 2" xfId="27088" xr:uid="{00000000-0005-0000-0000-00009A760000}"/>
    <cellStyle name="Output 2 6 3 4" xfId="27089" xr:uid="{00000000-0005-0000-0000-00009B760000}"/>
    <cellStyle name="Output 2 6 4" xfId="48958" xr:uid="{00000000-0005-0000-0000-00009C760000}"/>
    <cellStyle name="Output 2 7" xfId="27090" xr:uid="{00000000-0005-0000-0000-00009D760000}"/>
    <cellStyle name="Output 2 7 2" xfId="27091" xr:uid="{00000000-0005-0000-0000-00009E760000}"/>
    <cellStyle name="Output 2 7 2 2" xfId="27092" xr:uid="{00000000-0005-0000-0000-00009F760000}"/>
    <cellStyle name="Output 2 7 2 2 2" xfId="27093" xr:uid="{00000000-0005-0000-0000-0000A0760000}"/>
    <cellStyle name="Output 2 7 2 3" xfId="27094" xr:uid="{00000000-0005-0000-0000-0000A1760000}"/>
    <cellStyle name="Output 2 7 2 3 2" xfId="27095" xr:uid="{00000000-0005-0000-0000-0000A2760000}"/>
    <cellStyle name="Output 2 7 2 4" xfId="27096" xr:uid="{00000000-0005-0000-0000-0000A3760000}"/>
    <cellStyle name="Output 2 7 2 4 2" xfId="27097" xr:uid="{00000000-0005-0000-0000-0000A4760000}"/>
    <cellStyle name="Output 2 7 2 5" xfId="27098" xr:uid="{00000000-0005-0000-0000-0000A5760000}"/>
    <cellStyle name="Output 2 7 3" xfId="27099" xr:uid="{00000000-0005-0000-0000-0000A6760000}"/>
    <cellStyle name="Output 2 7 3 2" xfId="27100" xr:uid="{00000000-0005-0000-0000-0000A7760000}"/>
    <cellStyle name="Output 2 7 3 2 2" xfId="27101" xr:uid="{00000000-0005-0000-0000-0000A8760000}"/>
    <cellStyle name="Output 2 7 3 3" xfId="27102" xr:uid="{00000000-0005-0000-0000-0000A9760000}"/>
    <cellStyle name="Output 2 7 3 3 2" xfId="27103" xr:uid="{00000000-0005-0000-0000-0000AA760000}"/>
    <cellStyle name="Output 2 7 3 4" xfId="27104" xr:uid="{00000000-0005-0000-0000-0000AB760000}"/>
    <cellStyle name="Output 2 7 4" xfId="49187" xr:uid="{00000000-0005-0000-0000-0000AC760000}"/>
    <cellStyle name="Output 2 8" xfId="27105" xr:uid="{00000000-0005-0000-0000-0000AD760000}"/>
    <cellStyle name="Output 2 8 2" xfId="27106" xr:uid="{00000000-0005-0000-0000-0000AE760000}"/>
    <cellStyle name="Output 2 8 2 2" xfId="27107" xr:uid="{00000000-0005-0000-0000-0000AF760000}"/>
    <cellStyle name="Output 2 8 2 2 2" xfId="27108" xr:uid="{00000000-0005-0000-0000-0000B0760000}"/>
    <cellStyle name="Output 2 8 2 3" xfId="27109" xr:uid="{00000000-0005-0000-0000-0000B1760000}"/>
    <cellStyle name="Output 2 8 2 3 2" xfId="27110" xr:uid="{00000000-0005-0000-0000-0000B2760000}"/>
    <cellStyle name="Output 2 8 2 4" xfId="27111" xr:uid="{00000000-0005-0000-0000-0000B3760000}"/>
    <cellStyle name="Output 2 8 2 4 2" xfId="27112" xr:uid="{00000000-0005-0000-0000-0000B4760000}"/>
    <cellStyle name="Output 2 8 2 5" xfId="27113" xr:uid="{00000000-0005-0000-0000-0000B5760000}"/>
    <cellStyle name="Output 2 8 3" xfId="27114" xr:uid="{00000000-0005-0000-0000-0000B6760000}"/>
    <cellStyle name="Output 2 8 3 2" xfId="27115" xr:uid="{00000000-0005-0000-0000-0000B7760000}"/>
    <cellStyle name="Output 2 8 3 2 2" xfId="27116" xr:uid="{00000000-0005-0000-0000-0000B8760000}"/>
    <cellStyle name="Output 2 8 3 3" xfId="27117" xr:uid="{00000000-0005-0000-0000-0000B9760000}"/>
    <cellStyle name="Output 2 8 3 3 2" xfId="27118" xr:uid="{00000000-0005-0000-0000-0000BA760000}"/>
    <cellStyle name="Output 2 8 3 4" xfId="27119" xr:uid="{00000000-0005-0000-0000-0000BB760000}"/>
    <cellStyle name="Output 2 8 4" xfId="49579" xr:uid="{00000000-0005-0000-0000-0000BC760000}"/>
    <cellStyle name="Output 2 9" xfId="27120" xr:uid="{00000000-0005-0000-0000-0000BD760000}"/>
    <cellStyle name="Output 2 9 2" xfId="27121" xr:uid="{00000000-0005-0000-0000-0000BE760000}"/>
    <cellStyle name="Output 2 9 2 2" xfId="27122" xr:uid="{00000000-0005-0000-0000-0000BF760000}"/>
    <cellStyle name="Output 2 9 2 2 2" xfId="27123" xr:uid="{00000000-0005-0000-0000-0000C0760000}"/>
    <cellStyle name="Output 2 9 2 3" xfId="27124" xr:uid="{00000000-0005-0000-0000-0000C1760000}"/>
    <cellStyle name="Output 2 9 2 3 2" xfId="27125" xr:uid="{00000000-0005-0000-0000-0000C2760000}"/>
    <cellStyle name="Output 2 9 2 4" xfId="27126" xr:uid="{00000000-0005-0000-0000-0000C3760000}"/>
    <cellStyle name="Output 2 9 2 4 2" xfId="27127" xr:uid="{00000000-0005-0000-0000-0000C4760000}"/>
    <cellStyle name="Output 2 9 2 5" xfId="27128" xr:uid="{00000000-0005-0000-0000-0000C5760000}"/>
    <cellStyle name="Output 2 9 3" xfId="27129" xr:uid="{00000000-0005-0000-0000-0000C6760000}"/>
    <cellStyle name="Output 2 9 3 2" xfId="27130" xr:uid="{00000000-0005-0000-0000-0000C7760000}"/>
    <cellStyle name="Output 2 9 3 2 2" xfId="27131" xr:uid="{00000000-0005-0000-0000-0000C8760000}"/>
    <cellStyle name="Output 2 9 3 3" xfId="27132" xr:uid="{00000000-0005-0000-0000-0000C9760000}"/>
    <cellStyle name="Output 2 9 3 3 2" xfId="27133" xr:uid="{00000000-0005-0000-0000-0000CA760000}"/>
    <cellStyle name="Output 2 9 3 4" xfId="27134" xr:uid="{00000000-0005-0000-0000-0000CB760000}"/>
    <cellStyle name="Output 2 9 4" xfId="50025" xr:uid="{00000000-0005-0000-0000-0000CC760000}"/>
    <cellStyle name="Output 3" xfId="27135" xr:uid="{00000000-0005-0000-0000-0000CD760000}"/>
    <cellStyle name="Output 3 10" xfId="27136" xr:uid="{00000000-0005-0000-0000-0000CE760000}"/>
    <cellStyle name="Output 3 10 2" xfId="27137" xr:uid="{00000000-0005-0000-0000-0000CF760000}"/>
    <cellStyle name="Output 3 10 2 2" xfId="27138" xr:uid="{00000000-0005-0000-0000-0000D0760000}"/>
    <cellStyle name="Output 3 10 2 2 2" xfId="27139" xr:uid="{00000000-0005-0000-0000-0000D1760000}"/>
    <cellStyle name="Output 3 10 2 3" xfId="27140" xr:uid="{00000000-0005-0000-0000-0000D2760000}"/>
    <cellStyle name="Output 3 10 2 3 2" xfId="27141" xr:uid="{00000000-0005-0000-0000-0000D3760000}"/>
    <cellStyle name="Output 3 10 2 4" xfId="27142" xr:uid="{00000000-0005-0000-0000-0000D4760000}"/>
    <cellStyle name="Output 3 10 2 4 2" xfId="27143" xr:uid="{00000000-0005-0000-0000-0000D5760000}"/>
    <cellStyle name="Output 3 10 2 5" xfId="27144" xr:uid="{00000000-0005-0000-0000-0000D6760000}"/>
    <cellStyle name="Output 3 10 3" xfId="27145" xr:uid="{00000000-0005-0000-0000-0000D7760000}"/>
    <cellStyle name="Output 3 10 3 2" xfId="27146" xr:uid="{00000000-0005-0000-0000-0000D8760000}"/>
    <cellStyle name="Output 3 10 3 2 2" xfId="27147" xr:uid="{00000000-0005-0000-0000-0000D9760000}"/>
    <cellStyle name="Output 3 10 3 3" xfId="27148" xr:uid="{00000000-0005-0000-0000-0000DA760000}"/>
    <cellStyle name="Output 3 10 3 3 2" xfId="27149" xr:uid="{00000000-0005-0000-0000-0000DB760000}"/>
    <cellStyle name="Output 3 10 3 4" xfId="27150" xr:uid="{00000000-0005-0000-0000-0000DC760000}"/>
    <cellStyle name="Output 3 10 4" xfId="50434" xr:uid="{00000000-0005-0000-0000-0000DD760000}"/>
    <cellStyle name="Output 3 11" xfId="27151" xr:uid="{00000000-0005-0000-0000-0000DE760000}"/>
    <cellStyle name="Output 3 11 2" xfId="27152" xr:uid="{00000000-0005-0000-0000-0000DF760000}"/>
    <cellStyle name="Output 3 11 2 2" xfId="27153" xr:uid="{00000000-0005-0000-0000-0000E0760000}"/>
    <cellStyle name="Output 3 11 2 2 2" xfId="27154" xr:uid="{00000000-0005-0000-0000-0000E1760000}"/>
    <cellStyle name="Output 3 11 2 3" xfId="27155" xr:uid="{00000000-0005-0000-0000-0000E2760000}"/>
    <cellStyle name="Output 3 11 2 3 2" xfId="27156" xr:uid="{00000000-0005-0000-0000-0000E3760000}"/>
    <cellStyle name="Output 3 11 2 4" xfId="27157" xr:uid="{00000000-0005-0000-0000-0000E4760000}"/>
    <cellStyle name="Output 3 11 2 4 2" xfId="27158" xr:uid="{00000000-0005-0000-0000-0000E5760000}"/>
    <cellStyle name="Output 3 11 2 5" xfId="27159" xr:uid="{00000000-0005-0000-0000-0000E6760000}"/>
    <cellStyle name="Output 3 11 3" xfId="27160" xr:uid="{00000000-0005-0000-0000-0000E7760000}"/>
    <cellStyle name="Output 3 11 3 2" xfId="27161" xr:uid="{00000000-0005-0000-0000-0000E8760000}"/>
    <cellStyle name="Output 3 11 3 2 2" xfId="27162" xr:uid="{00000000-0005-0000-0000-0000E9760000}"/>
    <cellStyle name="Output 3 11 3 3" xfId="27163" xr:uid="{00000000-0005-0000-0000-0000EA760000}"/>
    <cellStyle name="Output 3 11 3 3 2" xfId="27164" xr:uid="{00000000-0005-0000-0000-0000EB760000}"/>
    <cellStyle name="Output 3 11 3 4" xfId="27165" xr:uid="{00000000-0005-0000-0000-0000EC760000}"/>
    <cellStyle name="Output 3 11 4" xfId="50861" xr:uid="{00000000-0005-0000-0000-0000ED760000}"/>
    <cellStyle name="Output 3 12" xfId="27166" xr:uid="{00000000-0005-0000-0000-0000EE760000}"/>
    <cellStyle name="Output 3 12 2" xfId="27167" xr:uid="{00000000-0005-0000-0000-0000EF760000}"/>
    <cellStyle name="Output 3 12 2 2" xfId="27168" xr:uid="{00000000-0005-0000-0000-0000F0760000}"/>
    <cellStyle name="Output 3 12 3" xfId="27169" xr:uid="{00000000-0005-0000-0000-0000F1760000}"/>
    <cellStyle name="Output 3 12 3 2" xfId="27170" xr:uid="{00000000-0005-0000-0000-0000F2760000}"/>
    <cellStyle name="Output 3 12 4" xfId="27171" xr:uid="{00000000-0005-0000-0000-0000F3760000}"/>
    <cellStyle name="Output 3 12 4 2" xfId="27172" xr:uid="{00000000-0005-0000-0000-0000F4760000}"/>
    <cellStyle name="Output 3 12 5" xfId="27173" xr:uid="{00000000-0005-0000-0000-0000F5760000}"/>
    <cellStyle name="Output 3 13" xfId="27174" xr:uid="{00000000-0005-0000-0000-0000F6760000}"/>
    <cellStyle name="Output 3 13 2" xfId="27175" xr:uid="{00000000-0005-0000-0000-0000F7760000}"/>
    <cellStyle name="Output 3 13 2 2" xfId="27176" xr:uid="{00000000-0005-0000-0000-0000F8760000}"/>
    <cellStyle name="Output 3 13 3" xfId="27177" xr:uid="{00000000-0005-0000-0000-0000F9760000}"/>
    <cellStyle name="Output 3 13 3 2" xfId="27178" xr:uid="{00000000-0005-0000-0000-0000FA760000}"/>
    <cellStyle name="Output 3 13 4" xfId="27179" xr:uid="{00000000-0005-0000-0000-0000FB760000}"/>
    <cellStyle name="Output 3 14" xfId="46771" xr:uid="{00000000-0005-0000-0000-0000FC760000}"/>
    <cellStyle name="Output 3 2" xfId="27180" xr:uid="{00000000-0005-0000-0000-0000FD760000}"/>
    <cellStyle name="Output 3 2 2" xfId="27181" xr:uid="{00000000-0005-0000-0000-0000FE760000}"/>
    <cellStyle name="Output 3 2 2 2" xfId="27182" xr:uid="{00000000-0005-0000-0000-0000FF760000}"/>
    <cellStyle name="Output 3 2 2 2 2" xfId="27183" xr:uid="{00000000-0005-0000-0000-000000770000}"/>
    <cellStyle name="Output 3 2 2 3" xfId="27184" xr:uid="{00000000-0005-0000-0000-000001770000}"/>
    <cellStyle name="Output 3 2 2 3 2" xfId="27185" xr:uid="{00000000-0005-0000-0000-000002770000}"/>
    <cellStyle name="Output 3 2 2 4" xfId="27186" xr:uid="{00000000-0005-0000-0000-000003770000}"/>
    <cellStyle name="Output 3 2 2 4 2" xfId="27187" xr:uid="{00000000-0005-0000-0000-000004770000}"/>
    <cellStyle name="Output 3 2 2 5" xfId="27188" xr:uid="{00000000-0005-0000-0000-000005770000}"/>
    <cellStyle name="Output 3 2 3" xfId="27189" xr:uid="{00000000-0005-0000-0000-000006770000}"/>
    <cellStyle name="Output 3 2 3 2" xfId="27190" xr:uid="{00000000-0005-0000-0000-000007770000}"/>
    <cellStyle name="Output 3 2 3 2 2" xfId="27191" xr:uid="{00000000-0005-0000-0000-000008770000}"/>
    <cellStyle name="Output 3 2 3 3" xfId="27192" xr:uid="{00000000-0005-0000-0000-000009770000}"/>
    <cellStyle name="Output 3 2 3 3 2" xfId="27193" xr:uid="{00000000-0005-0000-0000-00000A770000}"/>
    <cellStyle name="Output 3 2 3 4" xfId="27194" xr:uid="{00000000-0005-0000-0000-00000B770000}"/>
    <cellStyle name="Output 3 2 4" xfId="47194" xr:uid="{00000000-0005-0000-0000-00000C770000}"/>
    <cellStyle name="Output 3 3" xfId="27195" xr:uid="{00000000-0005-0000-0000-00000D770000}"/>
    <cellStyle name="Output 3 3 2" xfId="27196" xr:uid="{00000000-0005-0000-0000-00000E770000}"/>
    <cellStyle name="Output 3 3 2 2" xfId="27197" xr:uid="{00000000-0005-0000-0000-00000F770000}"/>
    <cellStyle name="Output 3 3 2 2 2" xfId="27198" xr:uid="{00000000-0005-0000-0000-000010770000}"/>
    <cellStyle name="Output 3 3 2 3" xfId="27199" xr:uid="{00000000-0005-0000-0000-000011770000}"/>
    <cellStyle name="Output 3 3 2 3 2" xfId="27200" xr:uid="{00000000-0005-0000-0000-000012770000}"/>
    <cellStyle name="Output 3 3 2 4" xfId="27201" xr:uid="{00000000-0005-0000-0000-000013770000}"/>
    <cellStyle name="Output 3 3 2 4 2" xfId="27202" xr:uid="{00000000-0005-0000-0000-000014770000}"/>
    <cellStyle name="Output 3 3 2 5" xfId="27203" xr:uid="{00000000-0005-0000-0000-000015770000}"/>
    <cellStyle name="Output 3 3 3" xfId="27204" xr:uid="{00000000-0005-0000-0000-000016770000}"/>
    <cellStyle name="Output 3 3 3 2" xfId="27205" xr:uid="{00000000-0005-0000-0000-000017770000}"/>
    <cellStyle name="Output 3 3 3 2 2" xfId="27206" xr:uid="{00000000-0005-0000-0000-000018770000}"/>
    <cellStyle name="Output 3 3 3 3" xfId="27207" xr:uid="{00000000-0005-0000-0000-000019770000}"/>
    <cellStyle name="Output 3 3 3 3 2" xfId="27208" xr:uid="{00000000-0005-0000-0000-00001A770000}"/>
    <cellStyle name="Output 3 3 3 4" xfId="27209" xr:uid="{00000000-0005-0000-0000-00001B770000}"/>
    <cellStyle name="Output 3 3 4" xfId="47795" xr:uid="{00000000-0005-0000-0000-00001C770000}"/>
    <cellStyle name="Output 3 4" xfId="27210" xr:uid="{00000000-0005-0000-0000-00001D770000}"/>
    <cellStyle name="Output 3 4 2" xfId="27211" xr:uid="{00000000-0005-0000-0000-00001E770000}"/>
    <cellStyle name="Output 3 4 2 2" xfId="27212" xr:uid="{00000000-0005-0000-0000-00001F770000}"/>
    <cellStyle name="Output 3 4 2 2 2" xfId="27213" xr:uid="{00000000-0005-0000-0000-000020770000}"/>
    <cellStyle name="Output 3 4 2 3" xfId="27214" xr:uid="{00000000-0005-0000-0000-000021770000}"/>
    <cellStyle name="Output 3 4 2 3 2" xfId="27215" xr:uid="{00000000-0005-0000-0000-000022770000}"/>
    <cellStyle name="Output 3 4 2 4" xfId="27216" xr:uid="{00000000-0005-0000-0000-000023770000}"/>
    <cellStyle name="Output 3 4 2 4 2" xfId="27217" xr:uid="{00000000-0005-0000-0000-000024770000}"/>
    <cellStyle name="Output 3 4 2 5" xfId="27218" xr:uid="{00000000-0005-0000-0000-000025770000}"/>
    <cellStyle name="Output 3 4 3" xfId="27219" xr:uid="{00000000-0005-0000-0000-000026770000}"/>
    <cellStyle name="Output 3 4 3 2" xfId="27220" xr:uid="{00000000-0005-0000-0000-000027770000}"/>
    <cellStyle name="Output 3 4 3 2 2" xfId="27221" xr:uid="{00000000-0005-0000-0000-000028770000}"/>
    <cellStyle name="Output 3 4 3 3" xfId="27222" xr:uid="{00000000-0005-0000-0000-000029770000}"/>
    <cellStyle name="Output 3 4 3 3 2" xfId="27223" xr:uid="{00000000-0005-0000-0000-00002A770000}"/>
    <cellStyle name="Output 3 4 3 4" xfId="27224" xr:uid="{00000000-0005-0000-0000-00002B770000}"/>
    <cellStyle name="Output 3 4 4" xfId="48209" xr:uid="{00000000-0005-0000-0000-00002C770000}"/>
    <cellStyle name="Output 3 5" xfId="27225" xr:uid="{00000000-0005-0000-0000-00002D770000}"/>
    <cellStyle name="Output 3 5 2" xfId="27226" xr:uid="{00000000-0005-0000-0000-00002E770000}"/>
    <cellStyle name="Output 3 5 2 2" xfId="27227" xr:uid="{00000000-0005-0000-0000-00002F770000}"/>
    <cellStyle name="Output 3 5 2 2 2" xfId="27228" xr:uid="{00000000-0005-0000-0000-000030770000}"/>
    <cellStyle name="Output 3 5 2 3" xfId="27229" xr:uid="{00000000-0005-0000-0000-000031770000}"/>
    <cellStyle name="Output 3 5 2 3 2" xfId="27230" xr:uid="{00000000-0005-0000-0000-000032770000}"/>
    <cellStyle name="Output 3 5 2 4" xfId="27231" xr:uid="{00000000-0005-0000-0000-000033770000}"/>
    <cellStyle name="Output 3 5 2 4 2" xfId="27232" xr:uid="{00000000-0005-0000-0000-000034770000}"/>
    <cellStyle name="Output 3 5 2 5" xfId="27233" xr:uid="{00000000-0005-0000-0000-000035770000}"/>
    <cellStyle name="Output 3 5 3" xfId="27234" xr:uid="{00000000-0005-0000-0000-000036770000}"/>
    <cellStyle name="Output 3 5 3 2" xfId="27235" xr:uid="{00000000-0005-0000-0000-000037770000}"/>
    <cellStyle name="Output 3 5 3 2 2" xfId="27236" xr:uid="{00000000-0005-0000-0000-000038770000}"/>
    <cellStyle name="Output 3 5 3 3" xfId="27237" xr:uid="{00000000-0005-0000-0000-000039770000}"/>
    <cellStyle name="Output 3 5 3 3 2" xfId="27238" xr:uid="{00000000-0005-0000-0000-00003A770000}"/>
    <cellStyle name="Output 3 5 3 4" xfId="27239" xr:uid="{00000000-0005-0000-0000-00003B770000}"/>
    <cellStyle name="Output 3 5 4" xfId="48610" xr:uid="{00000000-0005-0000-0000-00003C770000}"/>
    <cellStyle name="Output 3 6" xfId="27240" xr:uid="{00000000-0005-0000-0000-00003D770000}"/>
    <cellStyle name="Output 3 6 2" xfId="27241" xr:uid="{00000000-0005-0000-0000-00003E770000}"/>
    <cellStyle name="Output 3 6 2 2" xfId="27242" xr:uid="{00000000-0005-0000-0000-00003F770000}"/>
    <cellStyle name="Output 3 6 2 2 2" xfId="27243" xr:uid="{00000000-0005-0000-0000-000040770000}"/>
    <cellStyle name="Output 3 6 2 3" xfId="27244" xr:uid="{00000000-0005-0000-0000-000041770000}"/>
    <cellStyle name="Output 3 6 2 3 2" xfId="27245" xr:uid="{00000000-0005-0000-0000-000042770000}"/>
    <cellStyle name="Output 3 6 2 4" xfId="27246" xr:uid="{00000000-0005-0000-0000-000043770000}"/>
    <cellStyle name="Output 3 6 2 4 2" xfId="27247" xr:uid="{00000000-0005-0000-0000-000044770000}"/>
    <cellStyle name="Output 3 6 2 5" xfId="27248" xr:uid="{00000000-0005-0000-0000-000045770000}"/>
    <cellStyle name="Output 3 6 3" xfId="27249" xr:uid="{00000000-0005-0000-0000-000046770000}"/>
    <cellStyle name="Output 3 6 3 2" xfId="27250" xr:uid="{00000000-0005-0000-0000-000047770000}"/>
    <cellStyle name="Output 3 6 3 2 2" xfId="27251" xr:uid="{00000000-0005-0000-0000-000048770000}"/>
    <cellStyle name="Output 3 6 3 3" xfId="27252" xr:uid="{00000000-0005-0000-0000-000049770000}"/>
    <cellStyle name="Output 3 6 3 3 2" xfId="27253" xr:uid="{00000000-0005-0000-0000-00004A770000}"/>
    <cellStyle name="Output 3 6 3 4" xfId="27254" xr:uid="{00000000-0005-0000-0000-00004B770000}"/>
    <cellStyle name="Output 3 6 4" xfId="48959" xr:uid="{00000000-0005-0000-0000-00004C770000}"/>
    <cellStyle name="Output 3 7" xfId="27255" xr:uid="{00000000-0005-0000-0000-00004D770000}"/>
    <cellStyle name="Output 3 7 2" xfId="27256" xr:uid="{00000000-0005-0000-0000-00004E770000}"/>
    <cellStyle name="Output 3 7 2 2" xfId="27257" xr:uid="{00000000-0005-0000-0000-00004F770000}"/>
    <cellStyle name="Output 3 7 2 2 2" xfId="27258" xr:uid="{00000000-0005-0000-0000-000050770000}"/>
    <cellStyle name="Output 3 7 2 3" xfId="27259" xr:uid="{00000000-0005-0000-0000-000051770000}"/>
    <cellStyle name="Output 3 7 2 3 2" xfId="27260" xr:uid="{00000000-0005-0000-0000-000052770000}"/>
    <cellStyle name="Output 3 7 2 4" xfId="27261" xr:uid="{00000000-0005-0000-0000-000053770000}"/>
    <cellStyle name="Output 3 7 2 4 2" xfId="27262" xr:uid="{00000000-0005-0000-0000-000054770000}"/>
    <cellStyle name="Output 3 7 2 5" xfId="27263" xr:uid="{00000000-0005-0000-0000-000055770000}"/>
    <cellStyle name="Output 3 7 3" xfId="27264" xr:uid="{00000000-0005-0000-0000-000056770000}"/>
    <cellStyle name="Output 3 7 3 2" xfId="27265" xr:uid="{00000000-0005-0000-0000-000057770000}"/>
    <cellStyle name="Output 3 7 3 2 2" xfId="27266" xr:uid="{00000000-0005-0000-0000-000058770000}"/>
    <cellStyle name="Output 3 7 3 3" xfId="27267" xr:uid="{00000000-0005-0000-0000-000059770000}"/>
    <cellStyle name="Output 3 7 3 3 2" xfId="27268" xr:uid="{00000000-0005-0000-0000-00005A770000}"/>
    <cellStyle name="Output 3 7 3 4" xfId="27269" xr:uid="{00000000-0005-0000-0000-00005B770000}"/>
    <cellStyle name="Output 3 7 4" xfId="49188" xr:uid="{00000000-0005-0000-0000-00005C770000}"/>
    <cellStyle name="Output 3 8" xfId="27270" xr:uid="{00000000-0005-0000-0000-00005D770000}"/>
    <cellStyle name="Output 3 8 2" xfId="27271" xr:uid="{00000000-0005-0000-0000-00005E770000}"/>
    <cellStyle name="Output 3 8 2 2" xfId="27272" xr:uid="{00000000-0005-0000-0000-00005F770000}"/>
    <cellStyle name="Output 3 8 2 2 2" xfId="27273" xr:uid="{00000000-0005-0000-0000-000060770000}"/>
    <cellStyle name="Output 3 8 2 3" xfId="27274" xr:uid="{00000000-0005-0000-0000-000061770000}"/>
    <cellStyle name="Output 3 8 2 3 2" xfId="27275" xr:uid="{00000000-0005-0000-0000-000062770000}"/>
    <cellStyle name="Output 3 8 2 4" xfId="27276" xr:uid="{00000000-0005-0000-0000-000063770000}"/>
    <cellStyle name="Output 3 8 2 4 2" xfId="27277" xr:uid="{00000000-0005-0000-0000-000064770000}"/>
    <cellStyle name="Output 3 8 2 5" xfId="27278" xr:uid="{00000000-0005-0000-0000-000065770000}"/>
    <cellStyle name="Output 3 8 3" xfId="27279" xr:uid="{00000000-0005-0000-0000-000066770000}"/>
    <cellStyle name="Output 3 8 3 2" xfId="27280" xr:uid="{00000000-0005-0000-0000-000067770000}"/>
    <cellStyle name="Output 3 8 3 2 2" xfId="27281" xr:uid="{00000000-0005-0000-0000-000068770000}"/>
    <cellStyle name="Output 3 8 3 3" xfId="27282" xr:uid="{00000000-0005-0000-0000-000069770000}"/>
    <cellStyle name="Output 3 8 3 3 2" xfId="27283" xr:uid="{00000000-0005-0000-0000-00006A770000}"/>
    <cellStyle name="Output 3 8 3 4" xfId="27284" xr:uid="{00000000-0005-0000-0000-00006B770000}"/>
    <cellStyle name="Output 3 8 4" xfId="49580" xr:uid="{00000000-0005-0000-0000-00006C770000}"/>
    <cellStyle name="Output 3 9" xfId="27285" xr:uid="{00000000-0005-0000-0000-00006D770000}"/>
    <cellStyle name="Output 3 9 2" xfId="27286" xr:uid="{00000000-0005-0000-0000-00006E770000}"/>
    <cellStyle name="Output 3 9 2 2" xfId="27287" xr:uid="{00000000-0005-0000-0000-00006F770000}"/>
    <cellStyle name="Output 3 9 2 2 2" xfId="27288" xr:uid="{00000000-0005-0000-0000-000070770000}"/>
    <cellStyle name="Output 3 9 2 3" xfId="27289" xr:uid="{00000000-0005-0000-0000-000071770000}"/>
    <cellStyle name="Output 3 9 2 3 2" xfId="27290" xr:uid="{00000000-0005-0000-0000-000072770000}"/>
    <cellStyle name="Output 3 9 2 4" xfId="27291" xr:uid="{00000000-0005-0000-0000-000073770000}"/>
    <cellStyle name="Output 3 9 2 4 2" xfId="27292" xr:uid="{00000000-0005-0000-0000-000074770000}"/>
    <cellStyle name="Output 3 9 2 5" xfId="27293" xr:uid="{00000000-0005-0000-0000-000075770000}"/>
    <cellStyle name="Output 3 9 3" xfId="27294" xr:uid="{00000000-0005-0000-0000-000076770000}"/>
    <cellStyle name="Output 3 9 3 2" xfId="27295" xr:uid="{00000000-0005-0000-0000-000077770000}"/>
    <cellStyle name="Output 3 9 3 2 2" xfId="27296" xr:uid="{00000000-0005-0000-0000-000078770000}"/>
    <cellStyle name="Output 3 9 3 3" xfId="27297" xr:uid="{00000000-0005-0000-0000-000079770000}"/>
    <cellStyle name="Output 3 9 3 3 2" xfId="27298" xr:uid="{00000000-0005-0000-0000-00007A770000}"/>
    <cellStyle name="Output 3 9 3 4" xfId="27299" xr:uid="{00000000-0005-0000-0000-00007B770000}"/>
    <cellStyle name="Output 3 9 4" xfId="50026" xr:uid="{00000000-0005-0000-0000-00007C770000}"/>
    <cellStyle name="Output 4" xfId="27300" xr:uid="{00000000-0005-0000-0000-00007D770000}"/>
    <cellStyle name="Output 4 10" xfId="27301" xr:uid="{00000000-0005-0000-0000-00007E770000}"/>
    <cellStyle name="Output 4 10 2" xfId="27302" xr:uid="{00000000-0005-0000-0000-00007F770000}"/>
    <cellStyle name="Output 4 10 2 2" xfId="27303" xr:uid="{00000000-0005-0000-0000-000080770000}"/>
    <cellStyle name="Output 4 10 2 2 2" xfId="27304" xr:uid="{00000000-0005-0000-0000-000081770000}"/>
    <cellStyle name="Output 4 10 2 3" xfId="27305" xr:uid="{00000000-0005-0000-0000-000082770000}"/>
    <cellStyle name="Output 4 10 2 3 2" xfId="27306" xr:uid="{00000000-0005-0000-0000-000083770000}"/>
    <cellStyle name="Output 4 10 2 4" xfId="27307" xr:uid="{00000000-0005-0000-0000-000084770000}"/>
    <cellStyle name="Output 4 10 2 4 2" xfId="27308" xr:uid="{00000000-0005-0000-0000-000085770000}"/>
    <cellStyle name="Output 4 10 2 5" xfId="27309" xr:uid="{00000000-0005-0000-0000-000086770000}"/>
    <cellStyle name="Output 4 10 3" xfId="27310" xr:uid="{00000000-0005-0000-0000-000087770000}"/>
    <cellStyle name="Output 4 10 3 2" xfId="27311" xr:uid="{00000000-0005-0000-0000-000088770000}"/>
    <cellStyle name="Output 4 10 3 2 2" xfId="27312" xr:uid="{00000000-0005-0000-0000-000089770000}"/>
    <cellStyle name="Output 4 10 3 3" xfId="27313" xr:uid="{00000000-0005-0000-0000-00008A770000}"/>
    <cellStyle name="Output 4 10 3 3 2" xfId="27314" xr:uid="{00000000-0005-0000-0000-00008B770000}"/>
    <cellStyle name="Output 4 10 3 4" xfId="27315" xr:uid="{00000000-0005-0000-0000-00008C770000}"/>
    <cellStyle name="Output 4 10 4" xfId="50435" xr:uid="{00000000-0005-0000-0000-00008D770000}"/>
    <cellStyle name="Output 4 11" xfId="27316" xr:uid="{00000000-0005-0000-0000-00008E770000}"/>
    <cellStyle name="Output 4 11 2" xfId="27317" xr:uid="{00000000-0005-0000-0000-00008F770000}"/>
    <cellStyle name="Output 4 11 2 2" xfId="27318" xr:uid="{00000000-0005-0000-0000-000090770000}"/>
    <cellStyle name="Output 4 11 2 2 2" xfId="27319" xr:uid="{00000000-0005-0000-0000-000091770000}"/>
    <cellStyle name="Output 4 11 2 3" xfId="27320" xr:uid="{00000000-0005-0000-0000-000092770000}"/>
    <cellStyle name="Output 4 11 2 3 2" xfId="27321" xr:uid="{00000000-0005-0000-0000-000093770000}"/>
    <cellStyle name="Output 4 11 2 4" xfId="27322" xr:uid="{00000000-0005-0000-0000-000094770000}"/>
    <cellStyle name="Output 4 11 2 4 2" xfId="27323" xr:uid="{00000000-0005-0000-0000-000095770000}"/>
    <cellStyle name="Output 4 11 2 5" xfId="27324" xr:uid="{00000000-0005-0000-0000-000096770000}"/>
    <cellStyle name="Output 4 11 3" xfId="27325" xr:uid="{00000000-0005-0000-0000-000097770000}"/>
    <cellStyle name="Output 4 11 3 2" xfId="27326" xr:uid="{00000000-0005-0000-0000-000098770000}"/>
    <cellStyle name="Output 4 11 3 2 2" xfId="27327" xr:uid="{00000000-0005-0000-0000-000099770000}"/>
    <cellStyle name="Output 4 11 3 3" xfId="27328" xr:uid="{00000000-0005-0000-0000-00009A770000}"/>
    <cellStyle name="Output 4 11 3 3 2" xfId="27329" xr:uid="{00000000-0005-0000-0000-00009B770000}"/>
    <cellStyle name="Output 4 11 3 4" xfId="27330" xr:uid="{00000000-0005-0000-0000-00009C770000}"/>
    <cellStyle name="Output 4 11 4" xfId="50862" xr:uid="{00000000-0005-0000-0000-00009D770000}"/>
    <cellStyle name="Output 4 12" xfId="27331" xr:uid="{00000000-0005-0000-0000-00009E770000}"/>
    <cellStyle name="Output 4 12 2" xfId="27332" xr:uid="{00000000-0005-0000-0000-00009F770000}"/>
    <cellStyle name="Output 4 12 2 2" xfId="27333" xr:uid="{00000000-0005-0000-0000-0000A0770000}"/>
    <cellStyle name="Output 4 12 3" xfId="27334" xr:uid="{00000000-0005-0000-0000-0000A1770000}"/>
    <cellStyle name="Output 4 12 3 2" xfId="27335" xr:uid="{00000000-0005-0000-0000-0000A2770000}"/>
    <cellStyle name="Output 4 12 4" xfId="27336" xr:uid="{00000000-0005-0000-0000-0000A3770000}"/>
    <cellStyle name="Output 4 12 4 2" xfId="27337" xr:uid="{00000000-0005-0000-0000-0000A4770000}"/>
    <cellStyle name="Output 4 12 5" xfId="27338" xr:uid="{00000000-0005-0000-0000-0000A5770000}"/>
    <cellStyle name="Output 4 13" xfId="27339" xr:uid="{00000000-0005-0000-0000-0000A6770000}"/>
    <cellStyle name="Output 4 13 2" xfId="27340" xr:uid="{00000000-0005-0000-0000-0000A7770000}"/>
    <cellStyle name="Output 4 13 2 2" xfId="27341" xr:uid="{00000000-0005-0000-0000-0000A8770000}"/>
    <cellStyle name="Output 4 13 3" xfId="27342" xr:uid="{00000000-0005-0000-0000-0000A9770000}"/>
    <cellStyle name="Output 4 13 3 2" xfId="27343" xr:uid="{00000000-0005-0000-0000-0000AA770000}"/>
    <cellStyle name="Output 4 13 4" xfId="27344" xr:uid="{00000000-0005-0000-0000-0000AB770000}"/>
    <cellStyle name="Output 4 14" xfId="46795" xr:uid="{00000000-0005-0000-0000-0000AC770000}"/>
    <cellStyle name="Output 4 2" xfId="27345" xr:uid="{00000000-0005-0000-0000-0000AD770000}"/>
    <cellStyle name="Output 4 2 2" xfId="27346" xr:uid="{00000000-0005-0000-0000-0000AE770000}"/>
    <cellStyle name="Output 4 2 2 2" xfId="27347" xr:uid="{00000000-0005-0000-0000-0000AF770000}"/>
    <cellStyle name="Output 4 2 2 2 2" xfId="27348" xr:uid="{00000000-0005-0000-0000-0000B0770000}"/>
    <cellStyle name="Output 4 2 2 3" xfId="27349" xr:uid="{00000000-0005-0000-0000-0000B1770000}"/>
    <cellStyle name="Output 4 2 2 3 2" xfId="27350" xr:uid="{00000000-0005-0000-0000-0000B2770000}"/>
    <cellStyle name="Output 4 2 2 4" xfId="27351" xr:uid="{00000000-0005-0000-0000-0000B3770000}"/>
    <cellStyle name="Output 4 2 2 4 2" xfId="27352" xr:uid="{00000000-0005-0000-0000-0000B4770000}"/>
    <cellStyle name="Output 4 2 2 5" xfId="27353" xr:uid="{00000000-0005-0000-0000-0000B5770000}"/>
    <cellStyle name="Output 4 2 3" xfId="27354" xr:uid="{00000000-0005-0000-0000-0000B6770000}"/>
    <cellStyle name="Output 4 2 3 2" xfId="27355" xr:uid="{00000000-0005-0000-0000-0000B7770000}"/>
    <cellStyle name="Output 4 2 3 2 2" xfId="27356" xr:uid="{00000000-0005-0000-0000-0000B8770000}"/>
    <cellStyle name="Output 4 2 3 3" xfId="27357" xr:uid="{00000000-0005-0000-0000-0000B9770000}"/>
    <cellStyle name="Output 4 2 3 3 2" xfId="27358" xr:uid="{00000000-0005-0000-0000-0000BA770000}"/>
    <cellStyle name="Output 4 2 3 4" xfId="27359" xr:uid="{00000000-0005-0000-0000-0000BB770000}"/>
    <cellStyle name="Output 4 2 4" xfId="47195" xr:uid="{00000000-0005-0000-0000-0000BC770000}"/>
    <cellStyle name="Output 4 3" xfId="27360" xr:uid="{00000000-0005-0000-0000-0000BD770000}"/>
    <cellStyle name="Output 4 3 2" xfId="27361" xr:uid="{00000000-0005-0000-0000-0000BE770000}"/>
    <cellStyle name="Output 4 3 2 2" xfId="27362" xr:uid="{00000000-0005-0000-0000-0000BF770000}"/>
    <cellStyle name="Output 4 3 2 2 2" xfId="27363" xr:uid="{00000000-0005-0000-0000-0000C0770000}"/>
    <cellStyle name="Output 4 3 2 3" xfId="27364" xr:uid="{00000000-0005-0000-0000-0000C1770000}"/>
    <cellStyle name="Output 4 3 2 3 2" xfId="27365" xr:uid="{00000000-0005-0000-0000-0000C2770000}"/>
    <cellStyle name="Output 4 3 2 4" xfId="27366" xr:uid="{00000000-0005-0000-0000-0000C3770000}"/>
    <cellStyle name="Output 4 3 2 4 2" xfId="27367" xr:uid="{00000000-0005-0000-0000-0000C4770000}"/>
    <cellStyle name="Output 4 3 2 5" xfId="27368" xr:uid="{00000000-0005-0000-0000-0000C5770000}"/>
    <cellStyle name="Output 4 3 3" xfId="27369" xr:uid="{00000000-0005-0000-0000-0000C6770000}"/>
    <cellStyle name="Output 4 3 3 2" xfId="27370" xr:uid="{00000000-0005-0000-0000-0000C7770000}"/>
    <cellStyle name="Output 4 3 3 2 2" xfId="27371" xr:uid="{00000000-0005-0000-0000-0000C8770000}"/>
    <cellStyle name="Output 4 3 3 3" xfId="27372" xr:uid="{00000000-0005-0000-0000-0000C9770000}"/>
    <cellStyle name="Output 4 3 3 3 2" xfId="27373" xr:uid="{00000000-0005-0000-0000-0000CA770000}"/>
    <cellStyle name="Output 4 3 3 4" xfId="27374" xr:uid="{00000000-0005-0000-0000-0000CB770000}"/>
    <cellStyle name="Output 4 3 4" xfId="47796" xr:uid="{00000000-0005-0000-0000-0000CC770000}"/>
    <cellStyle name="Output 4 4" xfId="27375" xr:uid="{00000000-0005-0000-0000-0000CD770000}"/>
    <cellStyle name="Output 4 4 2" xfId="27376" xr:uid="{00000000-0005-0000-0000-0000CE770000}"/>
    <cellStyle name="Output 4 4 2 2" xfId="27377" xr:uid="{00000000-0005-0000-0000-0000CF770000}"/>
    <cellStyle name="Output 4 4 2 2 2" xfId="27378" xr:uid="{00000000-0005-0000-0000-0000D0770000}"/>
    <cellStyle name="Output 4 4 2 3" xfId="27379" xr:uid="{00000000-0005-0000-0000-0000D1770000}"/>
    <cellStyle name="Output 4 4 2 3 2" xfId="27380" xr:uid="{00000000-0005-0000-0000-0000D2770000}"/>
    <cellStyle name="Output 4 4 2 4" xfId="27381" xr:uid="{00000000-0005-0000-0000-0000D3770000}"/>
    <cellStyle name="Output 4 4 2 4 2" xfId="27382" xr:uid="{00000000-0005-0000-0000-0000D4770000}"/>
    <cellStyle name="Output 4 4 2 5" xfId="27383" xr:uid="{00000000-0005-0000-0000-0000D5770000}"/>
    <cellStyle name="Output 4 4 3" xfId="27384" xr:uid="{00000000-0005-0000-0000-0000D6770000}"/>
    <cellStyle name="Output 4 4 3 2" xfId="27385" xr:uid="{00000000-0005-0000-0000-0000D7770000}"/>
    <cellStyle name="Output 4 4 3 2 2" xfId="27386" xr:uid="{00000000-0005-0000-0000-0000D8770000}"/>
    <cellStyle name="Output 4 4 3 3" xfId="27387" xr:uid="{00000000-0005-0000-0000-0000D9770000}"/>
    <cellStyle name="Output 4 4 3 3 2" xfId="27388" xr:uid="{00000000-0005-0000-0000-0000DA770000}"/>
    <cellStyle name="Output 4 4 3 4" xfId="27389" xr:uid="{00000000-0005-0000-0000-0000DB770000}"/>
    <cellStyle name="Output 4 4 4" xfId="48210" xr:uid="{00000000-0005-0000-0000-0000DC770000}"/>
    <cellStyle name="Output 4 5" xfId="27390" xr:uid="{00000000-0005-0000-0000-0000DD770000}"/>
    <cellStyle name="Output 4 5 2" xfId="27391" xr:uid="{00000000-0005-0000-0000-0000DE770000}"/>
    <cellStyle name="Output 4 5 2 2" xfId="27392" xr:uid="{00000000-0005-0000-0000-0000DF770000}"/>
    <cellStyle name="Output 4 5 2 2 2" xfId="27393" xr:uid="{00000000-0005-0000-0000-0000E0770000}"/>
    <cellStyle name="Output 4 5 2 3" xfId="27394" xr:uid="{00000000-0005-0000-0000-0000E1770000}"/>
    <cellStyle name="Output 4 5 2 3 2" xfId="27395" xr:uid="{00000000-0005-0000-0000-0000E2770000}"/>
    <cellStyle name="Output 4 5 2 4" xfId="27396" xr:uid="{00000000-0005-0000-0000-0000E3770000}"/>
    <cellStyle name="Output 4 5 2 4 2" xfId="27397" xr:uid="{00000000-0005-0000-0000-0000E4770000}"/>
    <cellStyle name="Output 4 5 2 5" xfId="27398" xr:uid="{00000000-0005-0000-0000-0000E5770000}"/>
    <cellStyle name="Output 4 5 3" xfId="27399" xr:uid="{00000000-0005-0000-0000-0000E6770000}"/>
    <cellStyle name="Output 4 5 3 2" xfId="27400" xr:uid="{00000000-0005-0000-0000-0000E7770000}"/>
    <cellStyle name="Output 4 5 3 2 2" xfId="27401" xr:uid="{00000000-0005-0000-0000-0000E8770000}"/>
    <cellStyle name="Output 4 5 3 3" xfId="27402" xr:uid="{00000000-0005-0000-0000-0000E9770000}"/>
    <cellStyle name="Output 4 5 3 3 2" xfId="27403" xr:uid="{00000000-0005-0000-0000-0000EA770000}"/>
    <cellStyle name="Output 4 5 3 4" xfId="27404" xr:uid="{00000000-0005-0000-0000-0000EB770000}"/>
    <cellStyle name="Output 4 5 4" xfId="48611" xr:uid="{00000000-0005-0000-0000-0000EC770000}"/>
    <cellStyle name="Output 4 6" xfId="27405" xr:uid="{00000000-0005-0000-0000-0000ED770000}"/>
    <cellStyle name="Output 4 6 2" xfId="27406" xr:uid="{00000000-0005-0000-0000-0000EE770000}"/>
    <cellStyle name="Output 4 6 2 2" xfId="27407" xr:uid="{00000000-0005-0000-0000-0000EF770000}"/>
    <cellStyle name="Output 4 6 2 2 2" xfId="27408" xr:uid="{00000000-0005-0000-0000-0000F0770000}"/>
    <cellStyle name="Output 4 6 2 3" xfId="27409" xr:uid="{00000000-0005-0000-0000-0000F1770000}"/>
    <cellStyle name="Output 4 6 2 3 2" xfId="27410" xr:uid="{00000000-0005-0000-0000-0000F2770000}"/>
    <cellStyle name="Output 4 6 2 4" xfId="27411" xr:uid="{00000000-0005-0000-0000-0000F3770000}"/>
    <cellStyle name="Output 4 6 2 4 2" xfId="27412" xr:uid="{00000000-0005-0000-0000-0000F4770000}"/>
    <cellStyle name="Output 4 6 2 5" xfId="27413" xr:uid="{00000000-0005-0000-0000-0000F5770000}"/>
    <cellStyle name="Output 4 6 3" xfId="27414" xr:uid="{00000000-0005-0000-0000-0000F6770000}"/>
    <cellStyle name="Output 4 6 3 2" xfId="27415" xr:uid="{00000000-0005-0000-0000-0000F7770000}"/>
    <cellStyle name="Output 4 6 3 2 2" xfId="27416" xr:uid="{00000000-0005-0000-0000-0000F8770000}"/>
    <cellStyle name="Output 4 6 3 3" xfId="27417" xr:uid="{00000000-0005-0000-0000-0000F9770000}"/>
    <cellStyle name="Output 4 6 3 3 2" xfId="27418" xr:uid="{00000000-0005-0000-0000-0000FA770000}"/>
    <cellStyle name="Output 4 6 3 4" xfId="27419" xr:uid="{00000000-0005-0000-0000-0000FB770000}"/>
    <cellStyle name="Output 4 6 4" xfId="48960" xr:uid="{00000000-0005-0000-0000-0000FC770000}"/>
    <cellStyle name="Output 4 7" xfId="27420" xr:uid="{00000000-0005-0000-0000-0000FD770000}"/>
    <cellStyle name="Output 4 7 2" xfId="27421" xr:uid="{00000000-0005-0000-0000-0000FE770000}"/>
    <cellStyle name="Output 4 7 2 2" xfId="27422" xr:uid="{00000000-0005-0000-0000-0000FF770000}"/>
    <cellStyle name="Output 4 7 2 2 2" xfId="27423" xr:uid="{00000000-0005-0000-0000-000000780000}"/>
    <cellStyle name="Output 4 7 2 3" xfId="27424" xr:uid="{00000000-0005-0000-0000-000001780000}"/>
    <cellStyle name="Output 4 7 2 3 2" xfId="27425" xr:uid="{00000000-0005-0000-0000-000002780000}"/>
    <cellStyle name="Output 4 7 2 4" xfId="27426" xr:uid="{00000000-0005-0000-0000-000003780000}"/>
    <cellStyle name="Output 4 7 2 4 2" xfId="27427" xr:uid="{00000000-0005-0000-0000-000004780000}"/>
    <cellStyle name="Output 4 7 2 5" xfId="27428" xr:uid="{00000000-0005-0000-0000-000005780000}"/>
    <cellStyle name="Output 4 7 3" xfId="27429" xr:uid="{00000000-0005-0000-0000-000006780000}"/>
    <cellStyle name="Output 4 7 3 2" xfId="27430" xr:uid="{00000000-0005-0000-0000-000007780000}"/>
    <cellStyle name="Output 4 7 3 2 2" xfId="27431" xr:uid="{00000000-0005-0000-0000-000008780000}"/>
    <cellStyle name="Output 4 7 3 3" xfId="27432" xr:uid="{00000000-0005-0000-0000-000009780000}"/>
    <cellStyle name="Output 4 7 3 3 2" xfId="27433" xr:uid="{00000000-0005-0000-0000-00000A780000}"/>
    <cellStyle name="Output 4 7 3 4" xfId="27434" xr:uid="{00000000-0005-0000-0000-00000B780000}"/>
    <cellStyle name="Output 4 7 4" xfId="49189" xr:uid="{00000000-0005-0000-0000-00000C780000}"/>
    <cellStyle name="Output 4 8" xfId="27435" xr:uid="{00000000-0005-0000-0000-00000D780000}"/>
    <cellStyle name="Output 4 8 2" xfId="27436" xr:uid="{00000000-0005-0000-0000-00000E780000}"/>
    <cellStyle name="Output 4 8 2 2" xfId="27437" xr:uid="{00000000-0005-0000-0000-00000F780000}"/>
    <cellStyle name="Output 4 8 2 2 2" xfId="27438" xr:uid="{00000000-0005-0000-0000-000010780000}"/>
    <cellStyle name="Output 4 8 2 3" xfId="27439" xr:uid="{00000000-0005-0000-0000-000011780000}"/>
    <cellStyle name="Output 4 8 2 3 2" xfId="27440" xr:uid="{00000000-0005-0000-0000-000012780000}"/>
    <cellStyle name="Output 4 8 2 4" xfId="27441" xr:uid="{00000000-0005-0000-0000-000013780000}"/>
    <cellStyle name="Output 4 8 2 4 2" xfId="27442" xr:uid="{00000000-0005-0000-0000-000014780000}"/>
    <cellStyle name="Output 4 8 2 5" xfId="27443" xr:uid="{00000000-0005-0000-0000-000015780000}"/>
    <cellStyle name="Output 4 8 3" xfId="27444" xr:uid="{00000000-0005-0000-0000-000016780000}"/>
    <cellStyle name="Output 4 8 3 2" xfId="27445" xr:uid="{00000000-0005-0000-0000-000017780000}"/>
    <cellStyle name="Output 4 8 3 2 2" xfId="27446" xr:uid="{00000000-0005-0000-0000-000018780000}"/>
    <cellStyle name="Output 4 8 3 3" xfId="27447" xr:uid="{00000000-0005-0000-0000-000019780000}"/>
    <cellStyle name="Output 4 8 3 3 2" xfId="27448" xr:uid="{00000000-0005-0000-0000-00001A780000}"/>
    <cellStyle name="Output 4 8 3 4" xfId="27449" xr:uid="{00000000-0005-0000-0000-00001B780000}"/>
    <cellStyle name="Output 4 8 4" xfId="49581" xr:uid="{00000000-0005-0000-0000-00001C780000}"/>
    <cellStyle name="Output 4 9" xfId="27450" xr:uid="{00000000-0005-0000-0000-00001D780000}"/>
    <cellStyle name="Output 4 9 2" xfId="27451" xr:uid="{00000000-0005-0000-0000-00001E780000}"/>
    <cellStyle name="Output 4 9 2 2" xfId="27452" xr:uid="{00000000-0005-0000-0000-00001F780000}"/>
    <cellStyle name="Output 4 9 2 2 2" xfId="27453" xr:uid="{00000000-0005-0000-0000-000020780000}"/>
    <cellStyle name="Output 4 9 2 3" xfId="27454" xr:uid="{00000000-0005-0000-0000-000021780000}"/>
    <cellStyle name="Output 4 9 2 3 2" xfId="27455" xr:uid="{00000000-0005-0000-0000-000022780000}"/>
    <cellStyle name="Output 4 9 2 4" xfId="27456" xr:uid="{00000000-0005-0000-0000-000023780000}"/>
    <cellStyle name="Output 4 9 2 4 2" xfId="27457" xr:uid="{00000000-0005-0000-0000-000024780000}"/>
    <cellStyle name="Output 4 9 2 5" xfId="27458" xr:uid="{00000000-0005-0000-0000-000025780000}"/>
    <cellStyle name="Output 4 9 3" xfId="27459" xr:uid="{00000000-0005-0000-0000-000026780000}"/>
    <cellStyle name="Output 4 9 3 2" xfId="27460" xr:uid="{00000000-0005-0000-0000-000027780000}"/>
    <cellStyle name="Output 4 9 3 2 2" xfId="27461" xr:uid="{00000000-0005-0000-0000-000028780000}"/>
    <cellStyle name="Output 4 9 3 3" xfId="27462" xr:uid="{00000000-0005-0000-0000-000029780000}"/>
    <cellStyle name="Output 4 9 3 3 2" xfId="27463" xr:uid="{00000000-0005-0000-0000-00002A780000}"/>
    <cellStyle name="Output 4 9 3 4" xfId="27464" xr:uid="{00000000-0005-0000-0000-00002B780000}"/>
    <cellStyle name="Output 4 9 4" xfId="50027" xr:uid="{00000000-0005-0000-0000-00002C780000}"/>
    <cellStyle name="Output 5" xfId="27465" xr:uid="{00000000-0005-0000-0000-00002D780000}"/>
    <cellStyle name="Output 5 10" xfId="27466" xr:uid="{00000000-0005-0000-0000-00002E780000}"/>
    <cellStyle name="Output 5 10 2" xfId="27467" xr:uid="{00000000-0005-0000-0000-00002F780000}"/>
    <cellStyle name="Output 5 10 2 2" xfId="27468" xr:uid="{00000000-0005-0000-0000-000030780000}"/>
    <cellStyle name="Output 5 10 2 2 2" xfId="27469" xr:uid="{00000000-0005-0000-0000-000031780000}"/>
    <cellStyle name="Output 5 10 2 3" xfId="27470" xr:uid="{00000000-0005-0000-0000-000032780000}"/>
    <cellStyle name="Output 5 10 2 3 2" xfId="27471" xr:uid="{00000000-0005-0000-0000-000033780000}"/>
    <cellStyle name="Output 5 10 2 4" xfId="27472" xr:uid="{00000000-0005-0000-0000-000034780000}"/>
    <cellStyle name="Output 5 10 2 4 2" xfId="27473" xr:uid="{00000000-0005-0000-0000-000035780000}"/>
    <cellStyle name="Output 5 10 2 5" xfId="27474" xr:uid="{00000000-0005-0000-0000-000036780000}"/>
    <cellStyle name="Output 5 10 3" xfId="27475" xr:uid="{00000000-0005-0000-0000-000037780000}"/>
    <cellStyle name="Output 5 10 3 2" xfId="27476" xr:uid="{00000000-0005-0000-0000-000038780000}"/>
    <cellStyle name="Output 5 10 3 2 2" xfId="27477" xr:uid="{00000000-0005-0000-0000-000039780000}"/>
    <cellStyle name="Output 5 10 3 3" xfId="27478" xr:uid="{00000000-0005-0000-0000-00003A780000}"/>
    <cellStyle name="Output 5 10 3 3 2" xfId="27479" xr:uid="{00000000-0005-0000-0000-00003B780000}"/>
    <cellStyle name="Output 5 10 3 4" xfId="27480" xr:uid="{00000000-0005-0000-0000-00003C780000}"/>
    <cellStyle name="Output 5 10 4" xfId="50436" xr:uid="{00000000-0005-0000-0000-00003D780000}"/>
    <cellStyle name="Output 5 11" xfId="27481" xr:uid="{00000000-0005-0000-0000-00003E780000}"/>
    <cellStyle name="Output 5 11 2" xfId="27482" xr:uid="{00000000-0005-0000-0000-00003F780000}"/>
    <cellStyle name="Output 5 11 2 2" xfId="27483" xr:uid="{00000000-0005-0000-0000-000040780000}"/>
    <cellStyle name="Output 5 11 2 2 2" xfId="27484" xr:uid="{00000000-0005-0000-0000-000041780000}"/>
    <cellStyle name="Output 5 11 2 3" xfId="27485" xr:uid="{00000000-0005-0000-0000-000042780000}"/>
    <cellStyle name="Output 5 11 2 3 2" xfId="27486" xr:uid="{00000000-0005-0000-0000-000043780000}"/>
    <cellStyle name="Output 5 11 2 4" xfId="27487" xr:uid="{00000000-0005-0000-0000-000044780000}"/>
    <cellStyle name="Output 5 11 2 4 2" xfId="27488" xr:uid="{00000000-0005-0000-0000-000045780000}"/>
    <cellStyle name="Output 5 11 2 5" xfId="27489" xr:uid="{00000000-0005-0000-0000-000046780000}"/>
    <cellStyle name="Output 5 11 3" xfId="27490" xr:uid="{00000000-0005-0000-0000-000047780000}"/>
    <cellStyle name="Output 5 11 3 2" xfId="27491" xr:uid="{00000000-0005-0000-0000-000048780000}"/>
    <cellStyle name="Output 5 11 3 2 2" xfId="27492" xr:uid="{00000000-0005-0000-0000-000049780000}"/>
    <cellStyle name="Output 5 11 3 3" xfId="27493" xr:uid="{00000000-0005-0000-0000-00004A780000}"/>
    <cellStyle name="Output 5 11 3 3 2" xfId="27494" xr:uid="{00000000-0005-0000-0000-00004B780000}"/>
    <cellStyle name="Output 5 11 3 4" xfId="27495" xr:uid="{00000000-0005-0000-0000-00004C780000}"/>
    <cellStyle name="Output 5 11 4" xfId="50863" xr:uid="{00000000-0005-0000-0000-00004D780000}"/>
    <cellStyle name="Output 5 12" xfId="27496" xr:uid="{00000000-0005-0000-0000-00004E780000}"/>
    <cellStyle name="Output 5 12 2" xfId="27497" xr:uid="{00000000-0005-0000-0000-00004F780000}"/>
    <cellStyle name="Output 5 12 2 2" xfId="27498" xr:uid="{00000000-0005-0000-0000-000050780000}"/>
    <cellStyle name="Output 5 12 3" xfId="27499" xr:uid="{00000000-0005-0000-0000-000051780000}"/>
    <cellStyle name="Output 5 12 3 2" xfId="27500" xr:uid="{00000000-0005-0000-0000-000052780000}"/>
    <cellStyle name="Output 5 12 4" xfId="27501" xr:uid="{00000000-0005-0000-0000-000053780000}"/>
    <cellStyle name="Output 5 12 4 2" xfId="27502" xr:uid="{00000000-0005-0000-0000-000054780000}"/>
    <cellStyle name="Output 5 12 5" xfId="27503" xr:uid="{00000000-0005-0000-0000-000055780000}"/>
    <cellStyle name="Output 5 13" xfId="27504" xr:uid="{00000000-0005-0000-0000-000056780000}"/>
    <cellStyle name="Output 5 13 2" xfId="27505" xr:uid="{00000000-0005-0000-0000-000057780000}"/>
    <cellStyle name="Output 5 13 2 2" xfId="27506" xr:uid="{00000000-0005-0000-0000-000058780000}"/>
    <cellStyle name="Output 5 13 3" xfId="27507" xr:uid="{00000000-0005-0000-0000-000059780000}"/>
    <cellStyle name="Output 5 13 3 2" xfId="27508" xr:uid="{00000000-0005-0000-0000-00005A780000}"/>
    <cellStyle name="Output 5 13 4" xfId="27509" xr:uid="{00000000-0005-0000-0000-00005B780000}"/>
    <cellStyle name="Output 5 14" xfId="46817" xr:uid="{00000000-0005-0000-0000-00005C780000}"/>
    <cellStyle name="Output 5 2" xfId="27510" xr:uid="{00000000-0005-0000-0000-00005D780000}"/>
    <cellStyle name="Output 5 2 2" xfId="27511" xr:uid="{00000000-0005-0000-0000-00005E780000}"/>
    <cellStyle name="Output 5 2 2 2" xfId="27512" xr:uid="{00000000-0005-0000-0000-00005F780000}"/>
    <cellStyle name="Output 5 2 2 2 2" xfId="27513" xr:uid="{00000000-0005-0000-0000-000060780000}"/>
    <cellStyle name="Output 5 2 2 3" xfId="27514" xr:uid="{00000000-0005-0000-0000-000061780000}"/>
    <cellStyle name="Output 5 2 2 3 2" xfId="27515" xr:uid="{00000000-0005-0000-0000-000062780000}"/>
    <cellStyle name="Output 5 2 2 4" xfId="27516" xr:uid="{00000000-0005-0000-0000-000063780000}"/>
    <cellStyle name="Output 5 2 2 4 2" xfId="27517" xr:uid="{00000000-0005-0000-0000-000064780000}"/>
    <cellStyle name="Output 5 2 2 5" xfId="27518" xr:uid="{00000000-0005-0000-0000-000065780000}"/>
    <cellStyle name="Output 5 2 3" xfId="27519" xr:uid="{00000000-0005-0000-0000-000066780000}"/>
    <cellStyle name="Output 5 2 3 2" xfId="27520" xr:uid="{00000000-0005-0000-0000-000067780000}"/>
    <cellStyle name="Output 5 2 3 2 2" xfId="27521" xr:uid="{00000000-0005-0000-0000-000068780000}"/>
    <cellStyle name="Output 5 2 3 3" xfId="27522" xr:uid="{00000000-0005-0000-0000-000069780000}"/>
    <cellStyle name="Output 5 2 3 3 2" xfId="27523" xr:uid="{00000000-0005-0000-0000-00006A780000}"/>
    <cellStyle name="Output 5 2 3 4" xfId="27524" xr:uid="{00000000-0005-0000-0000-00006B780000}"/>
    <cellStyle name="Output 5 2 4" xfId="47196" xr:uid="{00000000-0005-0000-0000-00006C780000}"/>
    <cellStyle name="Output 5 3" xfId="27525" xr:uid="{00000000-0005-0000-0000-00006D780000}"/>
    <cellStyle name="Output 5 3 2" xfId="27526" xr:uid="{00000000-0005-0000-0000-00006E780000}"/>
    <cellStyle name="Output 5 3 2 2" xfId="27527" xr:uid="{00000000-0005-0000-0000-00006F780000}"/>
    <cellStyle name="Output 5 3 2 2 2" xfId="27528" xr:uid="{00000000-0005-0000-0000-000070780000}"/>
    <cellStyle name="Output 5 3 2 3" xfId="27529" xr:uid="{00000000-0005-0000-0000-000071780000}"/>
    <cellStyle name="Output 5 3 2 3 2" xfId="27530" xr:uid="{00000000-0005-0000-0000-000072780000}"/>
    <cellStyle name="Output 5 3 2 4" xfId="27531" xr:uid="{00000000-0005-0000-0000-000073780000}"/>
    <cellStyle name="Output 5 3 2 4 2" xfId="27532" xr:uid="{00000000-0005-0000-0000-000074780000}"/>
    <cellStyle name="Output 5 3 2 5" xfId="27533" xr:uid="{00000000-0005-0000-0000-000075780000}"/>
    <cellStyle name="Output 5 3 3" xfId="27534" xr:uid="{00000000-0005-0000-0000-000076780000}"/>
    <cellStyle name="Output 5 3 3 2" xfId="27535" xr:uid="{00000000-0005-0000-0000-000077780000}"/>
    <cellStyle name="Output 5 3 3 2 2" xfId="27536" xr:uid="{00000000-0005-0000-0000-000078780000}"/>
    <cellStyle name="Output 5 3 3 3" xfId="27537" xr:uid="{00000000-0005-0000-0000-000079780000}"/>
    <cellStyle name="Output 5 3 3 3 2" xfId="27538" xr:uid="{00000000-0005-0000-0000-00007A780000}"/>
    <cellStyle name="Output 5 3 3 4" xfId="27539" xr:uid="{00000000-0005-0000-0000-00007B780000}"/>
    <cellStyle name="Output 5 3 4" xfId="47797" xr:uid="{00000000-0005-0000-0000-00007C780000}"/>
    <cellStyle name="Output 5 4" xfId="27540" xr:uid="{00000000-0005-0000-0000-00007D780000}"/>
    <cellStyle name="Output 5 4 2" xfId="27541" xr:uid="{00000000-0005-0000-0000-00007E780000}"/>
    <cellStyle name="Output 5 4 2 2" xfId="27542" xr:uid="{00000000-0005-0000-0000-00007F780000}"/>
    <cellStyle name="Output 5 4 2 2 2" xfId="27543" xr:uid="{00000000-0005-0000-0000-000080780000}"/>
    <cellStyle name="Output 5 4 2 3" xfId="27544" xr:uid="{00000000-0005-0000-0000-000081780000}"/>
    <cellStyle name="Output 5 4 2 3 2" xfId="27545" xr:uid="{00000000-0005-0000-0000-000082780000}"/>
    <cellStyle name="Output 5 4 2 4" xfId="27546" xr:uid="{00000000-0005-0000-0000-000083780000}"/>
    <cellStyle name="Output 5 4 2 4 2" xfId="27547" xr:uid="{00000000-0005-0000-0000-000084780000}"/>
    <cellStyle name="Output 5 4 2 5" xfId="27548" xr:uid="{00000000-0005-0000-0000-000085780000}"/>
    <cellStyle name="Output 5 4 3" xfId="27549" xr:uid="{00000000-0005-0000-0000-000086780000}"/>
    <cellStyle name="Output 5 4 3 2" xfId="27550" xr:uid="{00000000-0005-0000-0000-000087780000}"/>
    <cellStyle name="Output 5 4 3 2 2" xfId="27551" xr:uid="{00000000-0005-0000-0000-000088780000}"/>
    <cellStyle name="Output 5 4 3 3" xfId="27552" xr:uid="{00000000-0005-0000-0000-000089780000}"/>
    <cellStyle name="Output 5 4 3 3 2" xfId="27553" xr:uid="{00000000-0005-0000-0000-00008A780000}"/>
    <cellStyle name="Output 5 4 3 4" xfId="27554" xr:uid="{00000000-0005-0000-0000-00008B780000}"/>
    <cellStyle name="Output 5 4 4" xfId="48211" xr:uid="{00000000-0005-0000-0000-00008C780000}"/>
    <cellStyle name="Output 5 5" xfId="27555" xr:uid="{00000000-0005-0000-0000-00008D780000}"/>
    <cellStyle name="Output 5 5 2" xfId="27556" xr:uid="{00000000-0005-0000-0000-00008E780000}"/>
    <cellStyle name="Output 5 5 2 2" xfId="27557" xr:uid="{00000000-0005-0000-0000-00008F780000}"/>
    <cellStyle name="Output 5 5 2 2 2" xfId="27558" xr:uid="{00000000-0005-0000-0000-000090780000}"/>
    <cellStyle name="Output 5 5 2 3" xfId="27559" xr:uid="{00000000-0005-0000-0000-000091780000}"/>
    <cellStyle name="Output 5 5 2 3 2" xfId="27560" xr:uid="{00000000-0005-0000-0000-000092780000}"/>
    <cellStyle name="Output 5 5 2 4" xfId="27561" xr:uid="{00000000-0005-0000-0000-000093780000}"/>
    <cellStyle name="Output 5 5 2 4 2" xfId="27562" xr:uid="{00000000-0005-0000-0000-000094780000}"/>
    <cellStyle name="Output 5 5 2 5" xfId="27563" xr:uid="{00000000-0005-0000-0000-000095780000}"/>
    <cellStyle name="Output 5 5 3" xfId="27564" xr:uid="{00000000-0005-0000-0000-000096780000}"/>
    <cellStyle name="Output 5 5 3 2" xfId="27565" xr:uid="{00000000-0005-0000-0000-000097780000}"/>
    <cellStyle name="Output 5 5 3 2 2" xfId="27566" xr:uid="{00000000-0005-0000-0000-000098780000}"/>
    <cellStyle name="Output 5 5 3 3" xfId="27567" xr:uid="{00000000-0005-0000-0000-000099780000}"/>
    <cellStyle name="Output 5 5 3 3 2" xfId="27568" xr:uid="{00000000-0005-0000-0000-00009A780000}"/>
    <cellStyle name="Output 5 5 3 4" xfId="27569" xr:uid="{00000000-0005-0000-0000-00009B780000}"/>
    <cellStyle name="Output 5 5 4" xfId="48612" xr:uid="{00000000-0005-0000-0000-00009C780000}"/>
    <cellStyle name="Output 5 6" xfId="27570" xr:uid="{00000000-0005-0000-0000-00009D780000}"/>
    <cellStyle name="Output 5 6 2" xfId="27571" xr:uid="{00000000-0005-0000-0000-00009E780000}"/>
    <cellStyle name="Output 5 6 2 2" xfId="27572" xr:uid="{00000000-0005-0000-0000-00009F780000}"/>
    <cellStyle name="Output 5 6 2 2 2" xfId="27573" xr:uid="{00000000-0005-0000-0000-0000A0780000}"/>
    <cellStyle name="Output 5 6 2 3" xfId="27574" xr:uid="{00000000-0005-0000-0000-0000A1780000}"/>
    <cellStyle name="Output 5 6 2 3 2" xfId="27575" xr:uid="{00000000-0005-0000-0000-0000A2780000}"/>
    <cellStyle name="Output 5 6 2 4" xfId="27576" xr:uid="{00000000-0005-0000-0000-0000A3780000}"/>
    <cellStyle name="Output 5 6 2 4 2" xfId="27577" xr:uid="{00000000-0005-0000-0000-0000A4780000}"/>
    <cellStyle name="Output 5 6 2 5" xfId="27578" xr:uid="{00000000-0005-0000-0000-0000A5780000}"/>
    <cellStyle name="Output 5 6 3" xfId="27579" xr:uid="{00000000-0005-0000-0000-0000A6780000}"/>
    <cellStyle name="Output 5 6 3 2" xfId="27580" xr:uid="{00000000-0005-0000-0000-0000A7780000}"/>
    <cellStyle name="Output 5 6 3 2 2" xfId="27581" xr:uid="{00000000-0005-0000-0000-0000A8780000}"/>
    <cellStyle name="Output 5 6 3 3" xfId="27582" xr:uid="{00000000-0005-0000-0000-0000A9780000}"/>
    <cellStyle name="Output 5 6 3 3 2" xfId="27583" xr:uid="{00000000-0005-0000-0000-0000AA780000}"/>
    <cellStyle name="Output 5 6 3 4" xfId="27584" xr:uid="{00000000-0005-0000-0000-0000AB780000}"/>
    <cellStyle name="Output 5 6 4" xfId="48961" xr:uid="{00000000-0005-0000-0000-0000AC780000}"/>
    <cellStyle name="Output 5 7" xfId="27585" xr:uid="{00000000-0005-0000-0000-0000AD780000}"/>
    <cellStyle name="Output 5 7 2" xfId="27586" xr:uid="{00000000-0005-0000-0000-0000AE780000}"/>
    <cellStyle name="Output 5 7 2 2" xfId="27587" xr:uid="{00000000-0005-0000-0000-0000AF780000}"/>
    <cellStyle name="Output 5 7 2 2 2" xfId="27588" xr:uid="{00000000-0005-0000-0000-0000B0780000}"/>
    <cellStyle name="Output 5 7 2 3" xfId="27589" xr:uid="{00000000-0005-0000-0000-0000B1780000}"/>
    <cellStyle name="Output 5 7 2 3 2" xfId="27590" xr:uid="{00000000-0005-0000-0000-0000B2780000}"/>
    <cellStyle name="Output 5 7 2 4" xfId="27591" xr:uid="{00000000-0005-0000-0000-0000B3780000}"/>
    <cellStyle name="Output 5 7 2 4 2" xfId="27592" xr:uid="{00000000-0005-0000-0000-0000B4780000}"/>
    <cellStyle name="Output 5 7 2 5" xfId="27593" xr:uid="{00000000-0005-0000-0000-0000B5780000}"/>
    <cellStyle name="Output 5 7 3" xfId="27594" xr:uid="{00000000-0005-0000-0000-0000B6780000}"/>
    <cellStyle name="Output 5 7 3 2" xfId="27595" xr:uid="{00000000-0005-0000-0000-0000B7780000}"/>
    <cellStyle name="Output 5 7 3 2 2" xfId="27596" xr:uid="{00000000-0005-0000-0000-0000B8780000}"/>
    <cellStyle name="Output 5 7 3 3" xfId="27597" xr:uid="{00000000-0005-0000-0000-0000B9780000}"/>
    <cellStyle name="Output 5 7 3 3 2" xfId="27598" xr:uid="{00000000-0005-0000-0000-0000BA780000}"/>
    <cellStyle name="Output 5 7 3 4" xfId="27599" xr:uid="{00000000-0005-0000-0000-0000BB780000}"/>
    <cellStyle name="Output 5 7 4" xfId="49190" xr:uid="{00000000-0005-0000-0000-0000BC780000}"/>
    <cellStyle name="Output 5 8" xfId="27600" xr:uid="{00000000-0005-0000-0000-0000BD780000}"/>
    <cellStyle name="Output 5 8 2" xfId="27601" xr:uid="{00000000-0005-0000-0000-0000BE780000}"/>
    <cellStyle name="Output 5 8 2 2" xfId="27602" xr:uid="{00000000-0005-0000-0000-0000BF780000}"/>
    <cellStyle name="Output 5 8 2 2 2" xfId="27603" xr:uid="{00000000-0005-0000-0000-0000C0780000}"/>
    <cellStyle name="Output 5 8 2 3" xfId="27604" xr:uid="{00000000-0005-0000-0000-0000C1780000}"/>
    <cellStyle name="Output 5 8 2 3 2" xfId="27605" xr:uid="{00000000-0005-0000-0000-0000C2780000}"/>
    <cellStyle name="Output 5 8 2 4" xfId="27606" xr:uid="{00000000-0005-0000-0000-0000C3780000}"/>
    <cellStyle name="Output 5 8 2 4 2" xfId="27607" xr:uid="{00000000-0005-0000-0000-0000C4780000}"/>
    <cellStyle name="Output 5 8 2 5" xfId="27608" xr:uid="{00000000-0005-0000-0000-0000C5780000}"/>
    <cellStyle name="Output 5 8 3" xfId="27609" xr:uid="{00000000-0005-0000-0000-0000C6780000}"/>
    <cellStyle name="Output 5 8 3 2" xfId="27610" xr:uid="{00000000-0005-0000-0000-0000C7780000}"/>
    <cellStyle name="Output 5 8 3 2 2" xfId="27611" xr:uid="{00000000-0005-0000-0000-0000C8780000}"/>
    <cellStyle name="Output 5 8 3 3" xfId="27612" xr:uid="{00000000-0005-0000-0000-0000C9780000}"/>
    <cellStyle name="Output 5 8 3 3 2" xfId="27613" xr:uid="{00000000-0005-0000-0000-0000CA780000}"/>
    <cellStyle name="Output 5 8 3 4" xfId="27614" xr:uid="{00000000-0005-0000-0000-0000CB780000}"/>
    <cellStyle name="Output 5 8 4" xfId="49582" xr:uid="{00000000-0005-0000-0000-0000CC780000}"/>
    <cellStyle name="Output 5 9" xfId="27615" xr:uid="{00000000-0005-0000-0000-0000CD780000}"/>
    <cellStyle name="Output 5 9 2" xfId="27616" xr:uid="{00000000-0005-0000-0000-0000CE780000}"/>
    <cellStyle name="Output 5 9 2 2" xfId="27617" xr:uid="{00000000-0005-0000-0000-0000CF780000}"/>
    <cellStyle name="Output 5 9 2 2 2" xfId="27618" xr:uid="{00000000-0005-0000-0000-0000D0780000}"/>
    <cellStyle name="Output 5 9 2 3" xfId="27619" xr:uid="{00000000-0005-0000-0000-0000D1780000}"/>
    <cellStyle name="Output 5 9 2 3 2" xfId="27620" xr:uid="{00000000-0005-0000-0000-0000D2780000}"/>
    <cellStyle name="Output 5 9 2 4" xfId="27621" xr:uid="{00000000-0005-0000-0000-0000D3780000}"/>
    <cellStyle name="Output 5 9 2 4 2" xfId="27622" xr:uid="{00000000-0005-0000-0000-0000D4780000}"/>
    <cellStyle name="Output 5 9 2 5" xfId="27623" xr:uid="{00000000-0005-0000-0000-0000D5780000}"/>
    <cellStyle name="Output 5 9 3" xfId="27624" xr:uid="{00000000-0005-0000-0000-0000D6780000}"/>
    <cellStyle name="Output 5 9 3 2" xfId="27625" xr:uid="{00000000-0005-0000-0000-0000D7780000}"/>
    <cellStyle name="Output 5 9 3 2 2" xfId="27626" xr:uid="{00000000-0005-0000-0000-0000D8780000}"/>
    <cellStyle name="Output 5 9 3 3" xfId="27627" xr:uid="{00000000-0005-0000-0000-0000D9780000}"/>
    <cellStyle name="Output 5 9 3 3 2" xfId="27628" xr:uid="{00000000-0005-0000-0000-0000DA780000}"/>
    <cellStyle name="Output 5 9 3 4" xfId="27629" xr:uid="{00000000-0005-0000-0000-0000DB780000}"/>
    <cellStyle name="Output 5 9 4" xfId="50028" xr:uid="{00000000-0005-0000-0000-0000DC780000}"/>
    <cellStyle name="Output 6" xfId="27630" xr:uid="{00000000-0005-0000-0000-0000DD780000}"/>
    <cellStyle name="Output 6 10" xfId="27631" xr:uid="{00000000-0005-0000-0000-0000DE780000}"/>
    <cellStyle name="Output 6 10 2" xfId="27632" xr:uid="{00000000-0005-0000-0000-0000DF780000}"/>
    <cellStyle name="Output 6 10 2 2" xfId="27633" xr:uid="{00000000-0005-0000-0000-0000E0780000}"/>
    <cellStyle name="Output 6 10 2 2 2" xfId="27634" xr:uid="{00000000-0005-0000-0000-0000E1780000}"/>
    <cellStyle name="Output 6 10 2 3" xfId="27635" xr:uid="{00000000-0005-0000-0000-0000E2780000}"/>
    <cellStyle name="Output 6 10 2 3 2" xfId="27636" xr:uid="{00000000-0005-0000-0000-0000E3780000}"/>
    <cellStyle name="Output 6 10 2 4" xfId="27637" xr:uid="{00000000-0005-0000-0000-0000E4780000}"/>
    <cellStyle name="Output 6 10 2 4 2" xfId="27638" xr:uid="{00000000-0005-0000-0000-0000E5780000}"/>
    <cellStyle name="Output 6 10 2 5" xfId="27639" xr:uid="{00000000-0005-0000-0000-0000E6780000}"/>
    <cellStyle name="Output 6 10 3" xfId="27640" xr:uid="{00000000-0005-0000-0000-0000E7780000}"/>
    <cellStyle name="Output 6 10 3 2" xfId="27641" xr:uid="{00000000-0005-0000-0000-0000E8780000}"/>
    <cellStyle name="Output 6 10 3 2 2" xfId="27642" xr:uid="{00000000-0005-0000-0000-0000E9780000}"/>
    <cellStyle name="Output 6 10 3 3" xfId="27643" xr:uid="{00000000-0005-0000-0000-0000EA780000}"/>
    <cellStyle name="Output 6 10 3 3 2" xfId="27644" xr:uid="{00000000-0005-0000-0000-0000EB780000}"/>
    <cellStyle name="Output 6 10 3 4" xfId="27645" xr:uid="{00000000-0005-0000-0000-0000EC780000}"/>
    <cellStyle name="Output 6 10 4" xfId="50437" xr:uid="{00000000-0005-0000-0000-0000ED780000}"/>
    <cellStyle name="Output 6 11" xfId="27646" xr:uid="{00000000-0005-0000-0000-0000EE780000}"/>
    <cellStyle name="Output 6 11 2" xfId="27647" xr:uid="{00000000-0005-0000-0000-0000EF780000}"/>
    <cellStyle name="Output 6 11 2 2" xfId="27648" xr:uid="{00000000-0005-0000-0000-0000F0780000}"/>
    <cellStyle name="Output 6 11 2 2 2" xfId="27649" xr:uid="{00000000-0005-0000-0000-0000F1780000}"/>
    <cellStyle name="Output 6 11 2 3" xfId="27650" xr:uid="{00000000-0005-0000-0000-0000F2780000}"/>
    <cellStyle name="Output 6 11 2 3 2" xfId="27651" xr:uid="{00000000-0005-0000-0000-0000F3780000}"/>
    <cellStyle name="Output 6 11 2 4" xfId="27652" xr:uid="{00000000-0005-0000-0000-0000F4780000}"/>
    <cellStyle name="Output 6 11 2 4 2" xfId="27653" xr:uid="{00000000-0005-0000-0000-0000F5780000}"/>
    <cellStyle name="Output 6 11 2 5" xfId="27654" xr:uid="{00000000-0005-0000-0000-0000F6780000}"/>
    <cellStyle name="Output 6 11 3" xfId="27655" xr:uid="{00000000-0005-0000-0000-0000F7780000}"/>
    <cellStyle name="Output 6 11 3 2" xfId="27656" xr:uid="{00000000-0005-0000-0000-0000F8780000}"/>
    <cellStyle name="Output 6 11 3 2 2" xfId="27657" xr:uid="{00000000-0005-0000-0000-0000F9780000}"/>
    <cellStyle name="Output 6 11 3 3" xfId="27658" xr:uid="{00000000-0005-0000-0000-0000FA780000}"/>
    <cellStyle name="Output 6 11 3 3 2" xfId="27659" xr:uid="{00000000-0005-0000-0000-0000FB780000}"/>
    <cellStyle name="Output 6 11 3 4" xfId="27660" xr:uid="{00000000-0005-0000-0000-0000FC780000}"/>
    <cellStyle name="Output 6 11 4" xfId="50864" xr:uid="{00000000-0005-0000-0000-0000FD780000}"/>
    <cellStyle name="Output 6 12" xfId="27661" xr:uid="{00000000-0005-0000-0000-0000FE780000}"/>
    <cellStyle name="Output 6 12 2" xfId="27662" xr:uid="{00000000-0005-0000-0000-0000FF780000}"/>
    <cellStyle name="Output 6 12 2 2" xfId="27663" xr:uid="{00000000-0005-0000-0000-000000790000}"/>
    <cellStyle name="Output 6 12 3" xfId="27664" xr:uid="{00000000-0005-0000-0000-000001790000}"/>
    <cellStyle name="Output 6 12 3 2" xfId="27665" xr:uid="{00000000-0005-0000-0000-000002790000}"/>
    <cellStyle name="Output 6 12 4" xfId="27666" xr:uid="{00000000-0005-0000-0000-000003790000}"/>
    <cellStyle name="Output 6 12 4 2" xfId="27667" xr:uid="{00000000-0005-0000-0000-000004790000}"/>
    <cellStyle name="Output 6 12 5" xfId="27668" xr:uid="{00000000-0005-0000-0000-000005790000}"/>
    <cellStyle name="Output 6 13" xfId="27669" xr:uid="{00000000-0005-0000-0000-000006790000}"/>
    <cellStyle name="Output 6 13 2" xfId="27670" xr:uid="{00000000-0005-0000-0000-000007790000}"/>
    <cellStyle name="Output 6 13 2 2" xfId="27671" xr:uid="{00000000-0005-0000-0000-000008790000}"/>
    <cellStyle name="Output 6 13 3" xfId="27672" xr:uid="{00000000-0005-0000-0000-000009790000}"/>
    <cellStyle name="Output 6 13 3 2" xfId="27673" xr:uid="{00000000-0005-0000-0000-00000A790000}"/>
    <cellStyle name="Output 6 13 4" xfId="27674" xr:uid="{00000000-0005-0000-0000-00000B790000}"/>
    <cellStyle name="Output 6 14" xfId="46843" xr:uid="{00000000-0005-0000-0000-00000C790000}"/>
    <cellStyle name="Output 6 2" xfId="27675" xr:uid="{00000000-0005-0000-0000-00000D790000}"/>
    <cellStyle name="Output 6 2 2" xfId="27676" xr:uid="{00000000-0005-0000-0000-00000E790000}"/>
    <cellStyle name="Output 6 2 2 2" xfId="27677" xr:uid="{00000000-0005-0000-0000-00000F790000}"/>
    <cellStyle name="Output 6 2 2 2 2" xfId="27678" xr:uid="{00000000-0005-0000-0000-000010790000}"/>
    <cellStyle name="Output 6 2 2 3" xfId="27679" xr:uid="{00000000-0005-0000-0000-000011790000}"/>
    <cellStyle name="Output 6 2 2 3 2" xfId="27680" xr:uid="{00000000-0005-0000-0000-000012790000}"/>
    <cellStyle name="Output 6 2 2 4" xfId="27681" xr:uid="{00000000-0005-0000-0000-000013790000}"/>
    <cellStyle name="Output 6 2 2 4 2" xfId="27682" xr:uid="{00000000-0005-0000-0000-000014790000}"/>
    <cellStyle name="Output 6 2 2 5" xfId="27683" xr:uid="{00000000-0005-0000-0000-000015790000}"/>
    <cellStyle name="Output 6 2 3" xfId="27684" xr:uid="{00000000-0005-0000-0000-000016790000}"/>
    <cellStyle name="Output 6 2 3 2" xfId="27685" xr:uid="{00000000-0005-0000-0000-000017790000}"/>
    <cellStyle name="Output 6 2 3 2 2" xfId="27686" xr:uid="{00000000-0005-0000-0000-000018790000}"/>
    <cellStyle name="Output 6 2 3 3" xfId="27687" xr:uid="{00000000-0005-0000-0000-000019790000}"/>
    <cellStyle name="Output 6 2 3 3 2" xfId="27688" xr:uid="{00000000-0005-0000-0000-00001A790000}"/>
    <cellStyle name="Output 6 2 3 4" xfId="27689" xr:uid="{00000000-0005-0000-0000-00001B790000}"/>
    <cellStyle name="Output 6 2 4" xfId="47197" xr:uid="{00000000-0005-0000-0000-00001C790000}"/>
    <cellStyle name="Output 6 3" xfId="27690" xr:uid="{00000000-0005-0000-0000-00001D790000}"/>
    <cellStyle name="Output 6 3 2" xfId="27691" xr:uid="{00000000-0005-0000-0000-00001E790000}"/>
    <cellStyle name="Output 6 3 2 2" xfId="27692" xr:uid="{00000000-0005-0000-0000-00001F790000}"/>
    <cellStyle name="Output 6 3 2 2 2" xfId="27693" xr:uid="{00000000-0005-0000-0000-000020790000}"/>
    <cellStyle name="Output 6 3 2 3" xfId="27694" xr:uid="{00000000-0005-0000-0000-000021790000}"/>
    <cellStyle name="Output 6 3 2 3 2" xfId="27695" xr:uid="{00000000-0005-0000-0000-000022790000}"/>
    <cellStyle name="Output 6 3 2 4" xfId="27696" xr:uid="{00000000-0005-0000-0000-000023790000}"/>
    <cellStyle name="Output 6 3 2 4 2" xfId="27697" xr:uid="{00000000-0005-0000-0000-000024790000}"/>
    <cellStyle name="Output 6 3 2 5" xfId="27698" xr:uid="{00000000-0005-0000-0000-000025790000}"/>
    <cellStyle name="Output 6 3 3" xfId="27699" xr:uid="{00000000-0005-0000-0000-000026790000}"/>
    <cellStyle name="Output 6 3 3 2" xfId="27700" xr:uid="{00000000-0005-0000-0000-000027790000}"/>
    <cellStyle name="Output 6 3 3 2 2" xfId="27701" xr:uid="{00000000-0005-0000-0000-000028790000}"/>
    <cellStyle name="Output 6 3 3 3" xfId="27702" xr:uid="{00000000-0005-0000-0000-000029790000}"/>
    <cellStyle name="Output 6 3 3 3 2" xfId="27703" xr:uid="{00000000-0005-0000-0000-00002A790000}"/>
    <cellStyle name="Output 6 3 3 4" xfId="27704" xr:uid="{00000000-0005-0000-0000-00002B790000}"/>
    <cellStyle name="Output 6 3 4" xfId="47798" xr:uid="{00000000-0005-0000-0000-00002C790000}"/>
    <cellStyle name="Output 6 4" xfId="27705" xr:uid="{00000000-0005-0000-0000-00002D790000}"/>
    <cellStyle name="Output 6 4 2" xfId="27706" xr:uid="{00000000-0005-0000-0000-00002E790000}"/>
    <cellStyle name="Output 6 4 2 2" xfId="27707" xr:uid="{00000000-0005-0000-0000-00002F790000}"/>
    <cellStyle name="Output 6 4 2 2 2" xfId="27708" xr:uid="{00000000-0005-0000-0000-000030790000}"/>
    <cellStyle name="Output 6 4 2 3" xfId="27709" xr:uid="{00000000-0005-0000-0000-000031790000}"/>
    <cellStyle name="Output 6 4 2 3 2" xfId="27710" xr:uid="{00000000-0005-0000-0000-000032790000}"/>
    <cellStyle name="Output 6 4 2 4" xfId="27711" xr:uid="{00000000-0005-0000-0000-000033790000}"/>
    <cellStyle name="Output 6 4 2 4 2" xfId="27712" xr:uid="{00000000-0005-0000-0000-000034790000}"/>
    <cellStyle name="Output 6 4 2 5" xfId="27713" xr:uid="{00000000-0005-0000-0000-000035790000}"/>
    <cellStyle name="Output 6 4 3" xfId="27714" xr:uid="{00000000-0005-0000-0000-000036790000}"/>
    <cellStyle name="Output 6 4 3 2" xfId="27715" xr:uid="{00000000-0005-0000-0000-000037790000}"/>
    <cellStyle name="Output 6 4 3 2 2" xfId="27716" xr:uid="{00000000-0005-0000-0000-000038790000}"/>
    <cellStyle name="Output 6 4 3 3" xfId="27717" xr:uid="{00000000-0005-0000-0000-000039790000}"/>
    <cellStyle name="Output 6 4 3 3 2" xfId="27718" xr:uid="{00000000-0005-0000-0000-00003A790000}"/>
    <cellStyle name="Output 6 4 3 4" xfId="27719" xr:uid="{00000000-0005-0000-0000-00003B790000}"/>
    <cellStyle name="Output 6 4 4" xfId="48212" xr:uid="{00000000-0005-0000-0000-00003C790000}"/>
    <cellStyle name="Output 6 5" xfId="27720" xr:uid="{00000000-0005-0000-0000-00003D790000}"/>
    <cellStyle name="Output 6 5 2" xfId="27721" xr:uid="{00000000-0005-0000-0000-00003E790000}"/>
    <cellStyle name="Output 6 5 2 2" xfId="27722" xr:uid="{00000000-0005-0000-0000-00003F790000}"/>
    <cellStyle name="Output 6 5 2 2 2" xfId="27723" xr:uid="{00000000-0005-0000-0000-000040790000}"/>
    <cellStyle name="Output 6 5 2 3" xfId="27724" xr:uid="{00000000-0005-0000-0000-000041790000}"/>
    <cellStyle name="Output 6 5 2 3 2" xfId="27725" xr:uid="{00000000-0005-0000-0000-000042790000}"/>
    <cellStyle name="Output 6 5 2 4" xfId="27726" xr:uid="{00000000-0005-0000-0000-000043790000}"/>
    <cellStyle name="Output 6 5 2 4 2" xfId="27727" xr:uid="{00000000-0005-0000-0000-000044790000}"/>
    <cellStyle name="Output 6 5 2 5" xfId="27728" xr:uid="{00000000-0005-0000-0000-000045790000}"/>
    <cellStyle name="Output 6 5 3" xfId="27729" xr:uid="{00000000-0005-0000-0000-000046790000}"/>
    <cellStyle name="Output 6 5 3 2" xfId="27730" xr:uid="{00000000-0005-0000-0000-000047790000}"/>
    <cellStyle name="Output 6 5 3 2 2" xfId="27731" xr:uid="{00000000-0005-0000-0000-000048790000}"/>
    <cellStyle name="Output 6 5 3 3" xfId="27732" xr:uid="{00000000-0005-0000-0000-000049790000}"/>
    <cellStyle name="Output 6 5 3 3 2" xfId="27733" xr:uid="{00000000-0005-0000-0000-00004A790000}"/>
    <cellStyle name="Output 6 5 3 4" xfId="27734" xr:uid="{00000000-0005-0000-0000-00004B790000}"/>
    <cellStyle name="Output 6 5 4" xfId="48613" xr:uid="{00000000-0005-0000-0000-00004C790000}"/>
    <cellStyle name="Output 6 6" xfId="27735" xr:uid="{00000000-0005-0000-0000-00004D790000}"/>
    <cellStyle name="Output 6 6 2" xfId="27736" xr:uid="{00000000-0005-0000-0000-00004E790000}"/>
    <cellStyle name="Output 6 6 2 2" xfId="27737" xr:uid="{00000000-0005-0000-0000-00004F790000}"/>
    <cellStyle name="Output 6 6 2 2 2" xfId="27738" xr:uid="{00000000-0005-0000-0000-000050790000}"/>
    <cellStyle name="Output 6 6 2 3" xfId="27739" xr:uid="{00000000-0005-0000-0000-000051790000}"/>
    <cellStyle name="Output 6 6 2 3 2" xfId="27740" xr:uid="{00000000-0005-0000-0000-000052790000}"/>
    <cellStyle name="Output 6 6 2 4" xfId="27741" xr:uid="{00000000-0005-0000-0000-000053790000}"/>
    <cellStyle name="Output 6 6 2 4 2" xfId="27742" xr:uid="{00000000-0005-0000-0000-000054790000}"/>
    <cellStyle name="Output 6 6 2 5" xfId="27743" xr:uid="{00000000-0005-0000-0000-000055790000}"/>
    <cellStyle name="Output 6 6 3" xfId="27744" xr:uid="{00000000-0005-0000-0000-000056790000}"/>
    <cellStyle name="Output 6 6 3 2" xfId="27745" xr:uid="{00000000-0005-0000-0000-000057790000}"/>
    <cellStyle name="Output 6 6 3 2 2" xfId="27746" xr:uid="{00000000-0005-0000-0000-000058790000}"/>
    <cellStyle name="Output 6 6 3 3" xfId="27747" xr:uid="{00000000-0005-0000-0000-000059790000}"/>
    <cellStyle name="Output 6 6 3 3 2" xfId="27748" xr:uid="{00000000-0005-0000-0000-00005A790000}"/>
    <cellStyle name="Output 6 6 3 4" xfId="27749" xr:uid="{00000000-0005-0000-0000-00005B790000}"/>
    <cellStyle name="Output 6 6 4" xfId="48962" xr:uid="{00000000-0005-0000-0000-00005C790000}"/>
    <cellStyle name="Output 6 7" xfId="27750" xr:uid="{00000000-0005-0000-0000-00005D790000}"/>
    <cellStyle name="Output 6 7 2" xfId="27751" xr:uid="{00000000-0005-0000-0000-00005E790000}"/>
    <cellStyle name="Output 6 7 2 2" xfId="27752" xr:uid="{00000000-0005-0000-0000-00005F790000}"/>
    <cellStyle name="Output 6 7 2 2 2" xfId="27753" xr:uid="{00000000-0005-0000-0000-000060790000}"/>
    <cellStyle name="Output 6 7 2 3" xfId="27754" xr:uid="{00000000-0005-0000-0000-000061790000}"/>
    <cellStyle name="Output 6 7 2 3 2" xfId="27755" xr:uid="{00000000-0005-0000-0000-000062790000}"/>
    <cellStyle name="Output 6 7 2 4" xfId="27756" xr:uid="{00000000-0005-0000-0000-000063790000}"/>
    <cellStyle name="Output 6 7 2 4 2" xfId="27757" xr:uid="{00000000-0005-0000-0000-000064790000}"/>
    <cellStyle name="Output 6 7 2 5" xfId="27758" xr:uid="{00000000-0005-0000-0000-000065790000}"/>
    <cellStyle name="Output 6 7 3" xfId="27759" xr:uid="{00000000-0005-0000-0000-000066790000}"/>
    <cellStyle name="Output 6 7 3 2" xfId="27760" xr:uid="{00000000-0005-0000-0000-000067790000}"/>
    <cellStyle name="Output 6 7 3 2 2" xfId="27761" xr:uid="{00000000-0005-0000-0000-000068790000}"/>
    <cellStyle name="Output 6 7 3 3" xfId="27762" xr:uid="{00000000-0005-0000-0000-000069790000}"/>
    <cellStyle name="Output 6 7 3 3 2" xfId="27763" xr:uid="{00000000-0005-0000-0000-00006A790000}"/>
    <cellStyle name="Output 6 7 3 4" xfId="27764" xr:uid="{00000000-0005-0000-0000-00006B790000}"/>
    <cellStyle name="Output 6 7 4" xfId="49191" xr:uid="{00000000-0005-0000-0000-00006C790000}"/>
    <cellStyle name="Output 6 8" xfId="27765" xr:uid="{00000000-0005-0000-0000-00006D790000}"/>
    <cellStyle name="Output 6 8 2" xfId="27766" xr:uid="{00000000-0005-0000-0000-00006E790000}"/>
    <cellStyle name="Output 6 8 2 2" xfId="27767" xr:uid="{00000000-0005-0000-0000-00006F790000}"/>
    <cellStyle name="Output 6 8 2 2 2" xfId="27768" xr:uid="{00000000-0005-0000-0000-000070790000}"/>
    <cellStyle name="Output 6 8 2 3" xfId="27769" xr:uid="{00000000-0005-0000-0000-000071790000}"/>
    <cellStyle name="Output 6 8 2 3 2" xfId="27770" xr:uid="{00000000-0005-0000-0000-000072790000}"/>
    <cellStyle name="Output 6 8 2 4" xfId="27771" xr:uid="{00000000-0005-0000-0000-000073790000}"/>
    <cellStyle name="Output 6 8 2 4 2" xfId="27772" xr:uid="{00000000-0005-0000-0000-000074790000}"/>
    <cellStyle name="Output 6 8 2 5" xfId="27773" xr:uid="{00000000-0005-0000-0000-000075790000}"/>
    <cellStyle name="Output 6 8 3" xfId="27774" xr:uid="{00000000-0005-0000-0000-000076790000}"/>
    <cellStyle name="Output 6 8 3 2" xfId="27775" xr:uid="{00000000-0005-0000-0000-000077790000}"/>
    <cellStyle name="Output 6 8 3 2 2" xfId="27776" xr:uid="{00000000-0005-0000-0000-000078790000}"/>
    <cellStyle name="Output 6 8 3 3" xfId="27777" xr:uid="{00000000-0005-0000-0000-000079790000}"/>
    <cellStyle name="Output 6 8 3 3 2" xfId="27778" xr:uid="{00000000-0005-0000-0000-00007A790000}"/>
    <cellStyle name="Output 6 8 3 4" xfId="27779" xr:uid="{00000000-0005-0000-0000-00007B790000}"/>
    <cellStyle name="Output 6 8 4" xfId="49583" xr:uid="{00000000-0005-0000-0000-00007C790000}"/>
    <cellStyle name="Output 6 9" xfId="27780" xr:uid="{00000000-0005-0000-0000-00007D790000}"/>
    <cellStyle name="Output 6 9 2" xfId="27781" xr:uid="{00000000-0005-0000-0000-00007E790000}"/>
    <cellStyle name="Output 6 9 2 2" xfId="27782" xr:uid="{00000000-0005-0000-0000-00007F790000}"/>
    <cellStyle name="Output 6 9 2 2 2" xfId="27783" xr:uid="{00000000-0005-0000-0000-000080790000}"/>
    <cellStyle name="Output 6 9 2 3" xfId="27784" xr:uid="{00000000-0005-0000-0000-000081790000}"/>
    <cellStyle name="Output 6 9 2 3 2" xfId="27785" xr:uid="{00000000-0005-0000-0000-000082790000}"/>
    <cellStyle name="Output 6 9 2 4" xfId="27786" xr:uid="{00000000-0005-0000-0000-000083790000}"/>
    <cellStyle name="Output 6 9 2 4 2" xfId="27787" xr:uid="{00000000-0005-0000-0000-000084790000}"/>
    <cellStyle name="Output 6 9 2 5" xfId="27788" xr:uid="{00000000-0005-0000-0000-000085790000}"/>
    <cellStyle name="Output 6 9 3" xfId="27789" xr:uid="{00000000-0005-0000-0000-000086790000}"/>
    <cellStyle name="Output 6 9 3 2" xfId="27790" xr:uid="{00000000-0005-0000-0000-000087790000}"/>
    <cellStyle name="Output 6 9 3 2 2" xfId="27791" xr:uid="{00000000-0005-0000-0000-000088790000}"/>
    <cellStyle name="Output 6 9 3 3" xfId="27792" xr:uid="{00000000-0005-0000-0000-000089790000}"/>
    <cellStyle name="Output 6 9 3 3 2" xfId="27793" xr:uid="{00000000-0005-0000-0000-00008A790000}"/>
    <cellStyle name="Output 6 9 3 4" xfId="27794" xr:uid="{00000000-0005-0000-0000-00008B790000}"/>
    <cellStyle name="Output 6 9 4" xfId="50029" xr:uid="{00000000-0005-0000-0000-00008C790000}"/>
    <cellStyle name="Output 7" xfId="27795" xr:uid="{00000000-0005-0000-0000-00008D790000}"/>
    <cellStyle name="Output 7 10" xfId="27796" xr:uid="{00000000-0005-0000-0000-00008E790000}"/>
    <cellStyle name="Output 7 10 2" xfId="27797" xr:uid="{00000000-0005-0000-0000-00008F790000}"/>
    <cellStyle name="Output 7 10 2 2" xfId="27798" xr:uid="{00000000-0005-0000-0000-000090790000}"/>
    <cellStyle name="Output 7 10 2 2 2" xfId="27799" xr:uid="{00000000-0005-0000-0000-000091790000}"/>
    <cellStyle name="Output 7 10 2 3" xfId="27800" xr:uid="{00000000-0005-0000-0000-000092790000}"/>
    <cellStyle name="Output 7 10 2 3 2" xfId="27801" xr:uid="{00000000-0005-0000-0000-000093790000}"/>
    <cellStyle name="Output 7 10 2 4" xfId="27802" xr:uid="{00000000-0005-0000-0000-000094790000}"/>
    <cellStyle name="Output 7 10 2 4 2" xfId="27803" xr:uid="{00000000-0005-0000-0000-000095790000}"/>
    <cellStyle name="Output 7 10 2 5" xfId="27804" xr:uid="{00000000-0005-0000-0000-000096790000}"/>
    <cellStyle name="Output 7 10 3" xfId="27805" xr:uid="{00000000-0005-0000-0000-000097790000}"/>
    <cellStyle name="Output 7 10 3 2" xfId="27806" xr:uid="{00000000-0005-0000-0000-000098790000}"/>
    <cellStyle name="Output 7 10 3 2 2" xfId="27807" xr:uid="{00000000-0005-0000-0000-000099790000}"/>
    <cellStyle name="Output 7 10 3 3" xfId="27808" xr:uid="{00000000-0005-0000-0000-00009A790000}"/>
    <cellStyle name="Output 7 10 3 3 2" xfId="27809" xr:uid="{00000000-0005-0000-0000-00009B790000}"/>
    <cellStyle name="Output 7 10 3 4" xfId="27810" xr:uid="{00000000-0005-0000-0000-00009C790000}"/>
    <cellStyle name="Output 7 10 4" xfId="50438" xr:uid="{00000000-0005-0000-0000-00009D790000}"/>
    <cellStyle name="Output 7 11" xfId="27811" xr:uid="{00000000-0005-0000-0000-00009E790000}"/>
    <cellStyle name="Output 7 11 2" xfId="27812" xr:uid="{00000000-0005-0000-0000-00009F790000}"/>
    <cellStyle name="Output 7 11 2 2" xfId="27813" xr:uid="{00000000-0005-0000-0000-0000A0790000}"/>
    <cellStyle name="Output 7 11 2 2 2" xfId="27814" xr:uid="{00000000-0005-0000-0000-0000A1790000}"/>
    <cellStyle name="Output 7 11 2 3" xfId="27815" xr:uid="{00000000-0005-0000-0000-0000A2790000}"/>
    <cellStyle name="Output 7 11 2 3 2" xfId="27816" xr:uid="{00000000-0005-0000-0000-0000A3790000}"/>
    <cellStyle name="Output 7 11 2 4" xfId="27817" xr:uid="{00000000-0005-0000-0000-0000A4790000}"/>
    <cellStyle name="Output 7 11 2 4 2" xfId="27818" xr:uid="{00000000-0005-0000-0000-0000A5790000}"/>
    <cellStyle name="Output 7 11 2 5" xfId="27819" xr:uid="{00000000-0005-0000-0000-0000A6790000}"/>
    <cellStyle name="Output 7 11 3" xfId="27820" xr:uid="{00000000-0005-0000-0000-0000A7790000}"/>
    <cellStyle name="Output 7 11 3 2" xfId="27821" xr:uid="{00000000-0005-0000-0000-0000A8790000}"/>
    <cellStyle name="Output 7 11 3 2 2" xfId="27822" xr:uid="{00000000-0005-0000-0000-0000A9790000}"/>
    <cellStyle name="Output 7 11 3 3" xfId="27823" xr:uid="{00000000-0005-0000-0000-0000AA790000}"/>
    <cellStyle name="Output 7 11 3 3 2" xfId="27824" xr:uid="{00000000-0005-0000-0000-0000AB790000}"/>
    <cellStyle name="Output 7 11 3 4" xfId="27825" xr:uid="{00000000-0005-0000-0000-0000AC790000}"/>
    <cellStyle name="Output 7 11 4" xfId="50865" xr:uid="{00000000-0005-0000-0000-0000AD790000}"/>
    <cellStyle name="Output 7 12" xfId="27826" xr:uid="{00000000-0005-0000-0000-0000AE790000}"/>
    <cellStyle name="Output 7 12 2" xfId="27827" xr:uid="{00000000-0005-0000-0000-0000AF790000}"/>
    <cellStyle name="Output 7 12 2 2" xfId="27828" xr:uid="{00000000-0005-0000-0000-0000B0790000}"/>
    <cellStyle name="Output 7 12 3" xfId="27829" xr:uid="{00000000-0005-0000-0000-0000B1790000}"/>
    <cellStyle name="Output 7 12 3 2" xfId="27830" xr:uid="{00000000-0005-0000-0000-0000B2790000}"/>
    <cellStyle name="Output 7 12 4" xfId="27831" xr:uid="{00000000-0005-0000-0000-0000B3790000}"/>
    <cellStyle name="Output 7 12 4 2" xfId="27832" xr:uid="{00000000-0005-0000-0000-0000B4790000}"/>
    <cellStyle name="Output 7 12 5" xfId="27833" xr:uid="{00000000-0005-0000-0000-0000B5790000}"/>
    <cellStyle name="Output 7 13" xfId="27834" xr:uid="{00000000-0005-0000-0000-0000B6790000}"/>
    <cellStyle name="Output 7 13 2" xfId="27835" xr:uid="{00000000-0005-0000-0000-0000B7790000}"/>
    <cellStyle name="Output 7 13 2 2" xfId="27836" xr:uid="{00000000-0005-0000-0000-0000B8790000}"/>
    <cellStyle name="Output 7 13 3" xfId="27837" xr:uid="{00000000-0005-0000-0000-0000B9790000}"/>
    <cellStyle name="Output 7 13 3 2" xfId="27838" xr:uid="{00000000-0005-0000-0000-0000BA790000}"/>
    <cellStyle name="Output 7 13 4" xfId="27839" xr:uid="{00000000-0005-0000-0000-0000BB790000}"/>
    <cellStyle name="Output 7 14" xfId="46862" xr:uid="{00000000-0005-0000-0000-0000BC790000}"/>
    <cellStyle name="Output 7 2" xfId="27840" xr:uid="{00000000-0005-0000-0000-0000BD790000}"/>
    <cellStyle name="Output 7 2 2" xfId="27841" xr:uid="{00000000-0005-0000-0000-0000BE790000}"/>
    <cellStyle name="Output 7 2 2 2" xfId="27842" xr:uid="{00000000-0005-0000-0000-0000BF790000}"/>
    <cellStyle name="Output 7 2 2 2 2" xfId="27843" xr:uid="{00000000-0005-0000-0000-0000C0790000}"/>
    <cellStyle name="Output 7 2 2 3" xfId="27844" xr:uid="{00000000-0005-0000-0000-0000C1790000}"/>
    <cellStyle name="Output 7 2 2 3 2" xfId="27845" xr:uid="{00000000-0005-0000-0000-0000C2790000}"/>
    <cellStyle name="Output 7 2 2 4" xfId="27846" xr:uid="{00000000-0005-0000-0000-0000C3790000}"/>
    <cellStyle name="Output 7 2 2 4 2" xfId="27847" xr:uid="{00000000-0005-0000-0000-0000C4790000}"/>
    <cellStyle name="Output 7 2 2 5" xfId="27848" xr:uid="{00000000-0005-0000-0000-0000C5790000}"/>
    <cellStyle name="Output 7 2 3" xfId="27849" xr:uid="{00000000-0005-0000-0000-0000C6790000}"/>
    <cellStyle name="Output 7 2 3 2" xfId="27850" xr:uid="{00000000-0005-0000-0000-0000C7790000}"/>
    <cellStyle name="Output 7 2 3 2 2" xfId="27851" xr:uid="{00000000-0005-0000-0000-0000C8790000}"/>
    <cellStyle name="Output 7 2 3 3" xfId="27852" xr:uid="{00000000-0005-0000-0000-0000C9790000}"/>
    <cellStyle name="Output 7 2 3 3 2" xfId="27853" xr:uid="{00000000-0005-0000-0000-0000CA790000}"/>
    <cellStyle name="Output 7 2 3 4" xfId="27854" xr:uid="{00000000-0005-0000-0000-0000CB790000}"/>
    <cellStyle name="Output 7 2 4" xfId="47198" xr:uid="{00000000-0005-0000-0000-0000CC790000}"/>
    <cellStyle name="Output 7 3" xfId="27855" xr:uid="{00000000-0005-0000-0000-0000CD790000}"/>
    <cellStyle name="Output 7 3 2" xfId="27856" xr:uid="{00000000-0005-0000-0000-0000CE790000}"/>
    <cellStyle name="Output 7 3 2 2" xfId="27857" xr:uid="{00000000-0005-0000-0000-0000CF790000}"/>
    <cellStyle name="Output 7 3 2 2 2" xfId="27858" xr:uid="{00000000-0005-0000-0000-0000D0790000}"/>
    <cellStyle name="Output 7 3 2 3" xfId="27859" xr:uid="{00000000-0005-0000-0000-0000D1790000}"/>
    <cellStyle name="Output 7 3 2 3 2" xfId="27860" xr:uid="{00000000-0005-0000-0000-0000D2790000}"/>
    <cellStyle name="Output 7 3 2 4" xfId="27861" xr:uid="{00000000-0005-0000-0000-0000D3790000}"/>
    <cellStyle name="Output 7 3 2 4 2" xfId="27862" xr:uid="{00000000-0005-0000-0000-0000D4790000}"/>
    <cellStyle name="Output 7 3 2 5" xfId="27863" xr:uid="{00000000-0005-0000-0000-0000D5790000}"/>
    <cellStyle name="Output 7 3 3" xfId="27864" xr:uid="{00000000-0005-0000-0000-0000D6790000}"/>
    <cellStyle name="Output 7 3 3 2" xfId="27865" xr:uid="{00000000-0005-0000-0000-0000D7790000}"/>
    <cellStyle name="Output 7 3 3 2 2" xfId="27866" xr:uid="{00000000-0005-0000-0000-0000D8790000}"/>
    <cellStyle name="Output 7 3 3 3" xfId="27867" xr:uid="{00000000-0005-0000-0000-0000D9790000}"/>
    <cellStyle name="Output 7 3 3 3 2" xfId="27868" xr:uid="{00000000-0005-0000-0000-0000DA790000}"/>
    <cellStyle name="Output 7 3 3 4" xfId="27869" xr:uid="{00000000-0005-0000-0000-0000DB790000}"/>
    <cellStyle name="Output 7 3 4" xfId="47799" xr:uid="{00000000-0005-0000-0000-0000DC790000}"/>
    <cellStyle name="Output 7 4" xfId="27870" xr:uid="{00000000-0005-0000-0000-0000DD790000}"/>
    <cellStyle name="Output 7 4 2" xfId="27871" xr:uid="{00000000-0005-0000-0000-0000DE790000}"/>
    <cellStyle name="Output 7 4 2 2" xfId="27872" xr:uid="{00000000-0005-0000-0000-0000DF790000}"/>
    <cellStyle name="Output 7 4 2 2 2" xfId="27873" xr:uid="{00000000-0005-0000-0000-0000E0790000}"/>
    <cellStyle name="Output 7 4 2 3" xfId="27874" xr:uid="{00000000-0005-0000-0000-0000E1790000}"/>
    <cellStyle name="Output 7 4 2 3 2" xfId="27875" xr:uid="{00000000-0005-0000-0000-0000E2790000}"/>
    <cellStyle name="Output 7 4 2 4" xfId="27876" xr:uid="{00000000-0005-0000-0000-0000E3790000}"/>
    <cellStyle name="Output 7 4 2 4 2" xfId="27877" xr:uid="{00000000-0005-0000-0000-0000E4790000}"/>
    <cellStyle name="Output 7 4 2 5" xfId="27878" xr:uid="{00000000-0005-0000-0000-0000E5790000}"/>
    <cellStyle name="Output 7 4 3" xfId="27879" xr:uid="{00000000-0005-0000-0000-0000E6790000}"/>
    <cellStyle name="Output 7 4 3 2" xfId="27880" xr:uid="{00000000-0005-0000-0000-0000E7790000}"/>
    <cellStyle name="Output 7 4 3 2 2" xfId="27881" xr:uid="{00000000-0005-0000-0000-0000E8790000}"/>
    <cellStyle name="Output 7 4 3 3" xfId="27882" xr:uid="{00000000-0005-0000-0000-0000E9790000}"/>
    <cellStyle name="Output 7 4 3 3 2" xfId="27883" xr:uid="{00000000-0005-0000-0000-0000EA790000}"/>
    <cellStyle name="Output 7 4 3 4" xfId="27884" xr:uid="{00000000-0005-0000-0000-0000EB790000}"/>
    <cellStyle name="Output 7 4 4" xfId="48213" xr:uid="{00000000-0005-0000-0000-0000EC790000}"/>
    <cellStyle name="Output 7 5" xfId="27885" xr:uid="{00000000-0005-0000-0000-0000ED790000}"/>
    <cellStyle name="Output 7 5 2" xfId="27886" xr:uid="{00000000-0005-0000-0000-0000EE790000}"/>
    <cellStyle name="Output 7 5 2 2" xfId="27887" xr:uid="{00000000-0005-0000-0000-0000EF790000}"/>
    <cellStyle name="Output 7 5 2 2 2" xfId="27888" xr:uid="{00000000-0005-0000-0000-0000F0790000}"/>
    <cellStyle name="Output 7 5 2 3" xfId="27889" xr:uid="{00000000-0005-0000-0000-0000F1790000}"/>
    <cellStyle name="Output 7 5 2 3 2" xfId="27890" xr:uid="{00000000-0005-0000-0000-0000F2790000}"/>
    <cellStyle name="Output 7 5 2 4" xfId="27891" xr:uid="{00000000-0005-0000-0000-0000F3790000}"/>
    <cellStyle name="Output 7 5 2 4 2" xfId="27892" xr:uid="{00000000-0005-0000-0000-0000F4790000}"/>
    <cellStyle name="Output 7 5 2 5" xfId="27893" xr:uid="{00000000-0005-0000-0000-0000F5790000}"/>
    <cellStyle name="Output 7 5 3" xfId="27894" xr:uid="{00000000-0005-0000-0000-0000F6790000}"/>
    <cellStyle name="Output 7 5 3 2" xfId="27895" xr:uid="{00000000-0005-0000-0000-0000F7790000}"/>
    <cellStyle name="Output 7 5 3 2 2" xfId="27896" xr:uid="{00000000-0005-0000-0000-0000F8790000}"/>
    <cellStyle name="Output 7 5 3 3" xfId="27897" xr:uid="{00000000-0005-0000-0000-0000F9790000}"/>
    <cellStyle name="Output 7 5 3 3 2" xfId="27898" xr:uid="{00000000-0005-0000-0000-0000FA790000}"/>
    <cellStyle name="Output 7 5 3 4" xfId="27899" xr:uid="{00000000-0005-0000-0000-0000FB790000}"/>
    <cellStyle name="Output 7 5 4" xfId="48614" xr:uid="{00000000-0005-0000-0000-0000FC790000}"/>
    <cellStyle name="Output 7 6" xfId="27900" xr:uid="{00000000-0005-0000-0000-0000FD790000}"/>
    <cellStyle name="Output 7 6 2" xfId="27901" xr:uid="{00000000-0005-0000-0000-0000FE790000}"/>
    <cellStyle name="Output 7 6 2 2" xfId="27902" xr:uid="{00000000-0005-0000-0000-0000FF790000}"/>
    <cellStyle name="Output 7 6 2 2 2" xfId="27903" xr:uid="{00000000-0005-0000-0000-0000007A0000}"/>
    <cellStyle name="Output 7 6 2 3" xfId="27904" xr:uid="{00000000-0005-0000-0000-0000017A0000}"/>
    <cellStyle name="Output 7 6 2 3 2" xfId="27905" xr:uid="{00000000-0005-0000-0000-0000027A0000}"/>
    <cellStyle name="Output 7 6 2 4" xfId="27906" xr:uid="{00000000-0005-0000-0000-0000037A0000}"/>
    <cellStyle name="Output 7 6 2 4 2" xfId="27907" xr:uid="{00000000-0005-0000-0000-0000047A0000}"/>
    <cellStyle name="Output 7 6 2 5" xfId="27908" xr:uid="{00000000-0005-0000-0000-0000057A0000}"/>
    <cellStyle name="Output 7 6 3" xfId="27909" xr:uid="{00000000-0005-0000-0000-0000067A0000}"/>
    <cellStyle name="Output 7 6 3 2" xfId="27910" xr:uid="{00000000-0005-0000-0000-0000077A0000}"/>
    <cellStyle name="Output 7 6 3 2 2" xfId="27911" xr:uid="{00000000-0005-0000-0000-0000087A0000}"/>
    <cellStyle name="Output 7 6 3 3" xfId="27912" xr:uid="{00000000-0005-0000-0000-0000097A0000}"/>
    <cellStyle name="Output 7 6 3 3 2" xfId="27913" xr:uid="{00000000-0005-0000-0000-00000A7A0000}"/>
    <cellStyle name="Output 7 6 3 4" xfId="27914" xr:uid="{00000000-0005-0000-0000-00000B7A0000}"/>
    <cellStyle name="Output 7 6 4" xfId="48963" xr:uid="{00000000-0005-0000-0000-00000C7A0000}"/>
    <cellStyle name="Output 7 7" xfId="27915" xr:uid="{00000000-0005-0000-0000-00000D7A0000}"/>
    <cellStyle name="Output 7 7 2" xfId="27916" xr:uid="{00000000-0005-0000-0000-00000E7A0000}"/>
    <cellStyle name="Output 7 7 2 2" xfId="27917" xr:uid="{00000000-0005-0000-0000-00000F7A0000}"/>
    <cellStyle name="Output 7 7 2 2 2" xfId="27918" xr:uid="{00000000-0005-0000-0000-0000107A0000}"/>
    <cellStyle name="Output 7 7 2 3" xfId="27919" xr:uid="{00000000-0005-0000-0000-0000117A0000}"/>
    <cellStyle name="Output 7 7 2 3 2" xfId="27920" xr:uid="{00000000-0005-0000-0000-0000127A0000}"/>
    <cellStyle name="Output 7 7 2 4" xfId="27921" xr:uid="{00000000-0005-0000-0000-0000137A0000}"/>
    <cellStyle name="Output 7 7 2 4 2" xfId="27922" xr:uid="{00000000-0005-0000-0000-0000147A0000}"/>
    <cellStyle name="Output 7 7 2 5" xfId="27923" xr:uid="{00000000-0005-0000-0000-0000157A0000}"/>
    <cellStyle name="Output 7 7 3" xfId="27924" xr:uid="{00000000-0005-0000-0000-0000167A0000}"/>
    <cellStyle name="Output 7 7 3 2" xfId="27925" xr:uid="{00000000-0005-0000-0000-0000177A0000}"/>
    <cellStyle name="Output 7 7 3 2 2" xfId="27926" xr:uid="{00000000-0005-0000-0000-0000187A0000}"/>
    <cellStyle name="Output 7 7 3 3" xfId="27927" xr:uid="{00000000-0005-0000-0000-0000197A0000}"/>
    <cellStyle name="Output 7 7 3 3 2" xfId="27928" xr:uid="{00000000-0005-0000-0000-00001A7A0000}"/>
    <cellStyle name="Output 7 7 3 4" xfId="27929" xr:uid="{00000000-0005-0000-0000-00001B7A0000}"/>
    <cellStyle name="Output 7 7 4" xfId="49192" xr:uid="{00000000-0005-0000-0000-00001C7A0000}"/>
    <cellStyle name="Output 7 8" xfId="27930" xr:uid="{00000000-0005-0000-0000-00001D7A0000}"/>
    <cellStyle name="Output 7 8 2" xfId="27931" xr:uid="{00000000-0005-0000-0000-00001E7A0000}"/>
    <cellStyle name="Output 7 8 2 2" xfId="27932" xr:uid="{00000000-0005-0000-0000-00001F7A0000}"/>
    <cellStyle name="Output 7 8 2 2 2" xfId="27933" xr:uid="{00000000-0005-0000-0000-0000207A0000}"/>
    <cellStyle name="Output 7 8 2 3" xfId="27934" xr:uid="{00000000-0005-0000-0000-0000217A0000}"/>
    <cellStyle name="Output 7 8 2 3 2" xfId="27935" xr:uid="{00000000-0005-0000-0000-0000227A0000}"/>
    <cellStyle name="Output 7 8 2 4" xfId="27936" xr:uid="{00000000-0005-0000-0000-0000237A0000}"/>
    <cellStyle name="Output 7 8 2 4 2" xfId="27937" xr:uid="{00000000-0005-0000-0000-0000247A0000}"/>
    <cellStyle name="Output 7 8 2 5" xfId="27938" xr:uid="{00000000-0005-0000-0000-0000257A0000}"/>
    <cellStyle name="Output 7 8 3" xfId="27939" xr:uid="{00000000-0005-0000-0000-0000267A0000}"/>
    <cellStyle name="Output 7 8 3 2" xfId="27940" xr:uid="{00000000-0005-0000-0000-0000277A0000}"/>
    <cellStyle name="Output 7 8 3 2 2" xfId="27941" xr:uid="{00000000-0005-0000-0000-0000287A0000}"/>
    <cellStyle name="Output 7 8 3 3" xfId="27942" xr:uid="{00000000-0005-0000-0000-0000297A0000}"/>
    <cellStyle name="Output 7 8 3 3 2" xfId="27943" xr:uid="{00000000-0005-0000-0000-00002A7A0000}"/>
    <cellStyle name="Output 7 8 3 4" xfId="27944" xr:uid="{00000000-0005-0000-0000-00002B7A0000}"/>
    <cellStyle name="Output 7 8 4" xfId="49584" xr:uid="{00000000-0005-0000-0000-00002C7A0000}"/>
    <cellStyle name="Output 7 9" xfId="27945" xr:uid="{00000000-0005-0000-0000-00002D7A0000}"/>
    <cellStyle name="Output 7 9 2" xfId="27946" xr:uid="{00000000-0005-0000-0000-00002E7A0000}"/>
    <cellStyle name="Output 7 9 2 2" xfId="27947" xr:uid="{00000000-0005-0000-0000-00002F7A0000}"/>
    <cellStyle name="Output 7 9 2 2 2" xfId="27948" xr:uid="{00000000-0005-0000-0000-0000307A0000}"/>
    <cellStyle name="Output 7 9 2 3" xfId="27949" xr:uid="{00000000-0005-0000-0000-0000317A0000}"/>
    <cellStyle name="Output 7 9 2 3 2" xfId="27950" xr:uid="{00000000-0005-0000-0000-0000327A0000}"/>
    <cellStyle name="Output 7 9 2 4" xfId="27951" xr:uid="{00000000-0005-0000-0000-0000337A0000}"/>
    <cellStyle name="Output 7 9 2 4 2" xfId="27952" xr:uid="{00000000-0005-0000-0000-0000347A0000}"/>
    <cellStyle name="Output 7 9 2 5" xfId="27953" xr:uid="{00000000-0005-0000-0000-0000357A0000}"/>
    <cellStyle name="Output 7 9 3" xfId="27954" xr:uid="{00000000-0005-0000-0000-0000367A0000}"/>
    <cellStyle name="Output 7 9 3 2" xfId="27955" xr:uid="{00000000-0005-0000-0000-0000377A0000}"/>
    <cellStyle name="Output 7 9 3 2 2" xfId="27956" xr:uid="{00000000-0005-0000-0000-0000387A0000}"/>
    <cellStyle name="Output 7 9 3 3" xfId="27957" xr:uid="{00000000-0005-0000-0000-0000397A0000}"/>
    <cellStyle name="Output 7 9 3 3 2" xfId="27958" xr:uid="{00000000-0005-0000-0000-00003A7A0000}"/>
    <cellStyle name="Output 7 9 3 4" xfId="27959" xr:uid="{00000000-0005-0000-0000-00003B7A0000}"/>
    <cellStyle name="Output 7 9 4" xfId="50030" xr:uid="{00000000-0005-0000-0000-00003C7A0000}"/>
    <cellStyle name="Output 8" xfId="27960" xr:uid="{00000000-0005-0000-0000-00003D7A0000}"/>
    <cellStyle name="Output 8 10" xfId="27961" xr:uid="{00000000-0005-0000-0000-00003E7A0000}"/>
    <cellStyle name="Output 8 10 2" xfId="27962" xr:uid="{00000000-0005-0000-0000-00003F7A0000}"/>
    <cellStyle name="Output 8 10 2 2" xfId="27963" xr:uid="{00000000-0005-0000-0000-0000407A0000}"/>
    <cellStyle name="Output 8 10 2 2 2" xfId="27964" xr:uid="{00000000-0005-0000-0000-0000417A0000}"/>
    <cellStyle name="Output 8 10 2 3" xfId="27965" xr:uid="{00000000-0005-0000-0000-0000427A0000}"/>
    <cellStyle name="Output 8 10 2 3 2" xfId="27966" xr:uid="{00000000-0005-0000-0000-0000437A0000}"/>
    <cellStyle name="Output 8 10 2 4" xfId="27967" xr:uid="{00000000-0005-0000-0000-0000447A0000}"/>
    <cellStyle name="Output 8 10 2 4 2" xfId="27968" xr:uid="{00000000-0005-0000-0000-0000457A0000}"/>
    <cellStyle name="Output 8 10 2 5" xfId="27969" xr:uid="{00000000-0005-0000-0000-0000467A0000}"/>
    <cellStyle name="Output 8 10 3" xfId="27970" xr:uid="{00000000-0005-0000-0000-0000477A0000}"/>
    <cellStyle name="Output 8 10 3 2" xfId="27971" xr:uid="{00000000-0005-0000-0000-0000487A0000}"/>
    <cellStyle name="Output 8 10 3 2 2" xfId="27972" xr:uid="{00000000-0005-0000-0000-0000497A0000}"/>
    <cellStyle name="Output 8 10 3 3" xfId="27973" xr:uid="{00000000-0005-0000-0000-00004A7A0000}"/>
    <cellStyle name="Output 8 10 3 3 2" xfId="27974" xr:uid="{00000000-0005-0000-0000-00004B7A0000}"/>
    <cellStyle name="Output 8 10 3 4" xfId="27975" xr:uid="{00000000-0005-0000-0000-00004C7A0000}"/>
    <cellStyle name="Output 8 10 4" xfId="50439" xr:uid="{00000000-0005-0000-0000-00004D7A0000}"/>
    <cellStyle name="Output 8 11" xfId="27976" xr:uid="{00000000-0005-0000-0000-00004E7A0000}"/>
    <cellStyle name="Output 8 11 2" xfId="27977" xr:uid="{00000000-0005-0000-0000-00004F7A0000}"/>
    <cellStyle name="Output 8 11 2 2" xfId="27978" xr:uid="{00000000-0005-0000-0000-0000507A0000}"/>
    <cellStyle name="Output 8 11 2 2 2" xfId="27979" xr:uid="{00000000-0005-0000-0000-0000517A0000}"/>
    <cellStyle name="Output 8 11 2 3" xfId="27980" xr:uid="{00000000-0005-0000-0000-0000527A0000}"/>
    <cellStyle name="Output 8 11 2 3 2" xfId="27981" xr:uid="{00000000-0005-0000-0000-0000537A0000}"/>
    <cellStyle name="Output 8 11 2 4" xfId="27982" xr:uid="{00000000-0005-0000-0000-0000547A0000}"/>
    <cellStyle name="Output 8 11 2 4 2" xfId="27983" xr:uid="{00000000-0005-0000-0000-0000557A0000}"/>
    <cellStyle name="Output 8 11 2 5" xfId="27984" xr:uid="{00000000-0005-0000-0000-0000567A0000}"/>
    <cellStyle name="Output 8 11 3" xfId="27985" xr:uid="{00000000-0005-0000-0000-0000577A0000}"/>
    <cellStyle name="Output 8 11 3 2" xfId="27986" xr:uid="{00000000-0005-0000-0000-0000587A0000}"/>
    <cellStyle name="Output 8 11 3 2 2" xfId="27987" xr:uid="{00000000-0005-0000-0000-0000597A0000}"/>
    <cellStyle name="Output 8 11 3 3" xfId="27988" xr:uid="{00000000-0005-0000-0000-00005A7A0000}"/>
    <cellStyle name="Output 8 11 3 3 2" xfId="27989" xr:uid="{00000000-0005-0000-0000-00005B7A0000}"/>
    <cellStyle name="Output 8 11 3 4" xfId="27990" xr:uid="{00000000-0005-0000-0000-00005C7A0000}"/>
    <cellStyle name="Output 8 11 4" xfId="50866" xr:uid="{00000000-0005-0000-0000-00005D7A0000}"/>
    <cellStyle name="Output 8 12" xfId="27991" xr:uid="{00000000-0005-0000-0000-00005E7A0000}"/>
    <cellStyle name="Output 8 12 2" xfId="27992" xr:uid="{00000000-0005-0000-0000-00005F7A0000}"/>
    <cellStyle name="Output 8 12 2 2" xfId="27993" xr:uid="{00000000-0005-0000-0000-0000607A0000}"/>
    <cellStyle name="Output 8 12 3" xfId="27994" xr:uid="{00000000-0005-0000-0000-0000617A0000}"/>
    <cellStyle name="Output 8 12 3 2" xfId="27995" xr:uid="{00000000-0005-0000-0000-0000627A0000}"/>
    <cellStyle name="Output 8 12 4" xfId="27996" xr:uid="{00000000-0005-0000-0000-0000637A0000}"/>
    <cellStyle name="Output 8 12 4 2" xfId="27997" xr:uid="{00000000-0005-0000-0000-0000647A0000}"/>
    <cellStyle name="Output 8 12 5" xfId="27998" xr:uid="{00000000-0005-0000-0000-0000657A0000}"/>
    <cellStyle name="Output 8 13" xfId="27999" xr:uid="{00000000-0005-0000-0000-0000667A0000}"/>
    <cellStyle name="Output 8 13 2" xfId="28000" xr:uid="{00000000-0005-0000-0000-0000677A0000}"/>
    <cellStyle name="Output 8 13 2 2" xfId="28001" xr:uid="{00000000-0005-0000-0000-0000687A0000}"/>
    <cellStyle name="Output 8 13 3" xfId="28002" xr:uid="{00000000-0005-0000-0000-0000697A0000}"/>
    <cellStyle name="Output 8 13 3 2" xfId="28003" xr:uid="{00000000-0005-0000-0000-00006A7A0000}"/>
    <cellStyle name="Output 8 13 4" xfId="28004" xr:uid="{00000000-0005-0000-0000-00006B7A0000}"/>
    <cellStyle name="Output 8 14" xfId="46874" xr:uid="{00000000-0005-0000-0000-00006C7A0000}"/>
    <cellStyle name="Output 8 2" xfId="28005" xr:uid="{00000000-0005-0000-0000-00006D7A0000}"/>
    <cellStyle name="Output 8 2 2" xfId="28006" xr:uid="{00000000-0005-0000-0000-00006E7A0000}"/>
    <cellStyle name="Output 8 2 2 2" xfId="28007" xr:uid="{00000000-0005-0000-0000-00006F7A0000}"/>
    <cellStyle name="Output 8 2 2 2 2" xfId="28008" xr:uid="{00000000-0005-0000-0000-0000707A0000}"/>
    <cellStyle name="Output 8 2 2 3" xfId="28009" xr:uid="{00000000-0005-0000-0000-0000717A0000}"/>
    <cellStyle name="Output 8 2 2 3 2" xfId="28010" xr:uid="{00000000-0005-0000-0000-0000727A0000}"/>
    <cellStyle name="Output 8 2 2 4" xfId="28011" xr:uid="{00000000-0005-0000-0000-0000737A0000}"/>
    <cellStyle name="Output 8 2 2 4 2" xfId="28012" xr:uid="{00000000-0005-0000-0000-0000747A0000}"/>
    <cellStyle name="Output 8 2 2 5" xfId="28013" xr:uid="{00000000-0005-0000-0000-0000757A0000}"/>
    <cellStyle name="Output 8 2 3" xfId="28014" xr:uid="{00000000-0005-0000-0000-0000767A0000}"/>
    <cellStyle name="Output 8 2 3 2" xfId="28015" xr:uid="{00000000-0005-0000-0000-0000777A0000}"/>
    <cellStyle name="Output 8 2 3 2 2" xfId="28016" xr:uid="{00000000-0005-0000-0000-0000787A0000}"/>
    <cellStyle name="Output 8 2 3 3" xfId="28017" xr:uid="{00000000-0005-0000-0000-0000797A0000}"/>
    <cellStyle name="Output 8 2 3 3 2" xfId="28018" xr:uid="{00000000-0005-0000-0000-00007A7A0000}"/>
    <cellStyle name="Output 8 2 3 4" xfId="28019" xr:uid="{00000000-0005-0000-0000-00007B7A0000}"/>
    <cellStyle name="Output 8 2 4" xfId="47199" xr:uid="{00000000-0005-0000-0000-00007C7A0000}"/>
    <cellStyle name="Output 8 3" xfId="28020" xr:uid="{00000000-0005-0000-0000-00007D7A0000}"/>
    <cellStyle name="Output 8 3 2" xfId="28021" xr:uid="{00000000-0005-0000-0000-00007E7A0000}"/>
    <cellStyle name="Output 8 3 2 2" xfId="28022" xr:uid="{00000000-0005-0000-0000-00007F7A0000}"/>
    <cellStyle name="Output 8 3 2 2 2" xfId="28023" xr:uid="{00000000-0005-0000-0000-0000807A0000}"/>
    <cellStyle name="Output 8 3 2 3" xfId="28024" xr:uid="{00000000-0005-0000-0000-0000817A0000}"/>
    <cellStyle name="Output 8 3 2 3 2" xfId="28025" xr:uid="{00000000-0005-0000-0000-0000827A0000}"/>
    <cellStyle name="Output 8 3 2 4" xfId="28026" xr:uid="{00000000-0005-0000-0000-0000837A0000}"/>
    <cellStyle name="Output 8 3 2 4 2" xfId="28027" xr:uid="{00000000-0005-0000-0000-0000847A0000}"/>
    <cellStyle name="Output 8 3 2 5" xfId="28028" xr:uid="{00000000-0005-0000-0000-0000857A0000}"/>
    <cellStyle name="Output 8 3 3" xfId="28029" xr:uid="{00000000-0005-0000-0000-0000867A0000}"/>
    <cellStyle name="Output 8 3 3 2" xfId="28030" xr:uid="{00000000-0005-0000-0000-0000877A0000}"/>
    <cellStyle name="Output 8 3 3 2 2" xfId="28031" xr:uid="{00000000-0005-0000-0000-0000887A0000}"/>
    <cellStyle name="Output 8 3 3 3" xfId="28032" xr:uid="{00000000-0005-0000-0000-0000897A0000}"/>
    <cellStyle name="Output 8 3 3 3 2" xfId="28033" xr:uid="{00000000-0005-0000-0000-00008A7A0000}"/>
    <cellStyle name="Output 8 3 3 4" xfId="28034" xr:uid="{00000000-0005-0000-0000-00008B7A0000}"/>
    <cellStyle name="Output 8 3 4" xfId="47800" xr:uid="{00000000-0005-0000-0000-00008C7A0000}"/>
    <cellStyle name="Output 8 4" xfId="28035" xr:uid="{00000000-0005-0000-0000-00008D7A0000}"/>
    <cellStyle name="Output 8 4 2" xfId="28036" xr:uid="{00000000-0005-0000-0000-00008E7A0000}"/>
    <cellStyle name="Output 8 4 2 2" xfId="28037" xr:uid="{00000000-0005-0000-0000-00008F7A0000}"/>
    <cellStyle name="Output 8 4 2 2 2" xfId="28038" xr:uid="{00000000-0005-0000-0000-0000907A0000}"/>
    <cellStyle name="Output 8 4 2 3" xfId="28039" xr:uid="{00000000-0005-0000-0000-0000917A0000}"/>
    <cellStyle name="Output 8 4 2 3 2" xfId="28040" xr:uid="{00000000-0005-0000-0000-0000927A0000}"/>
    <cellStyle name="Output 8 4 2 4" xfId="28041" xr:uid="{00000000-0005-0000-0000-0000937A0000}"/>
    <cellStyle name="Output 8 4 2 4 2" xfId="28042" xr:uid="{00000000-0005-0000-0000-0000947A0000}"/>
    <cellStyle name="Output 8 4 2 5" xfId="28043" xr:uid="{00000000-0005-0000-0000-0000957A0000}"/>
    <cellStyle name="Output 8 4 3" xfId="28044" xr:uid="{00000000-0005-0000-0000-0000967A0000}"/>
    <cellStyle name="Output 8 4 3 2" xfId="28045" xr:uid="{00000000-0005-0000-0000-0000977A0000}"/>
    <cellStyle name="Output 8 4 3 2 2" xfId="28046" xr:uid="{00000000-0005-0000-0000-0000987A0000}"/>
    <cellStyle name="Output 8 4 3 3" xfId="28047" xr:uid="{00000000-0005-0000-0000-0000997A0000}"/>
    <cellStyle name="Output 8 4 3 3 2" xfId="28048" xr:uid="{00000000-0005-0000-0000-00009A7A0000}"/>
    <cellStyle name="Output 8 4 3 4" xfId="28049" xr:uid="{00000000-0005-0000-0000-00009B7A0000}"/>
    <cellStyle name="Output 8 4 4" xfId="48214" xr:uid="{00000000-0005-0000-0000-00009C7A0000}"/>
    <cellStyle name="Output 8 5" xfId="28050" xr:uid="{00000000-0005-0000-0000-00009D7A0000}"/>
    <cellStyle name="Output 8 5 2" xfId="28051" xr:uid="{00000000-0005-0000-0000-00009E7A0000}"/>
    <cellStyle name="Output 8 5 2 2" xfId="28052" xr:uid="{00000000-0005-0000-0000-00009F7A0000}"/>
    <cellStyle name="Output 8 5 2 2 2" xfId="28053" xr:uid="{00000000-0005-0000-0000-0000A07A0000}"/>
    <cellStyle name="Output 8 5 2 3" xfId="28054" xr:uid="{00000000-0005-0000-0000-0000A17A0000}"/>
    <cellStyle name="Output 8 5 2 3 2" xfId="28055" xr:uid="{00000000-0005-0000-0000-0000A27A0000}"/>
    <cellStyle name="Output 8 5 2 4" xfId="28056" xr:uid="{00000000-0005-0000-0000-0000A37A0000}"/>
    <cellStyle name="Output 8 5 2 4 2" xfId="28057" xr:uid="{00000000-0005-0000-0000-0000A47A0000}"/>
    <cellStyle name="Output 8 5 2 5" xfId="28058" xr:uid="{00000000-0005-0000-0000-0000A57A0000}"/>
    <cellStyle name="Output 8 5 3" xfId="28059" xr:uid="{00000000-0005-0000-0000-0000A67A0000}"/>
    <cellStyle name="Output 8 5 3 2" xfId="28060" xr:uid="{00000000-0005-0000-0000-0000A77A0000}"/>
    <cellStyle name="Output 8 5 3 2 2" xfId="28061" xr:uid="{00000000-0005-0000-0000-0000A87A0000}"/>
    <cellStyle name="Output 8 5 3 3" xfId="28062" xr:uid="{00000000-0005-0000-0000-0000A97A0000}"/>
    <cellStyle name="Output 8 5 3 3 2" xfId="28063" xr:uid="{00000000-0005-0000-0000-0000AA7A0000}"/>
    <cellStyle name="Output 8 5 3 4" xfId="28064" xr:uid="{00000000-0005-0000-0000-0000AB7A0000}"/>
    <cellStyle name="Output 8 5 4" xfId="48615" xr:uid="{00000000-0005-0000-0000-0000AC7A0000}"/>
    <cellStyle name="Output 8 6" xfId="28065" xr:uid="{00000000-0005-0000-0000-0000AD7A0000}"/>
    <cellStyle name="Output 8 6 2" xfId="28066" xr:uid="{00000000-0005-0000-0000-0000AE7A0000}"/>
    <cellStyle name="Output 8 6 2 2" xfId="28067" xr:uid="{00000000-0005-0000-0000-0000AF7A0000}"/>
    <cellStyle name="Output 8 6 2 2 2" xfId="28068" xr:uid="{00000000-0005-0000-0000-0000B07A0000}"/>
    <cellStyle name="Output 8 6 2 3" xfId="28069" xr:uid="{00000000-0005-0000-0000-0000B17A0000}"/>
    <cellStyle name="Output 8 6 2 3 2" xfId="28070" xr:uid="{00000000-0005-0000-0000-0000B27A0000}"/>
    <cellStyle name="Output 8 6 2 4" xfId="28071" xr:uid="{00000000-0005-0000-0000-0000B37A0000}"/>
    <cellStyle name="Output 8 6 2 4 2" xfId="28072" xr:uid="{00000000-0005-0000-0000-0000B47A0000}"/>
    <cellStyle name="Output 8 6 2 5" xfId="28073" xr:uid="{00000000-0005-0000-0000-0000B57A0000}"/>
    <cellStyle name="Output 8 6 3" xfId="28074" xr:uid="{00000000-0005-0000-0000-0000B67A0000}"/>
    <cellStyle name="Output 8 6 3 2" xfId="28075" xr:uid="{00000000-0005-0000-0000-0000B77A0000}"/>
    <cellStyle name="Output 8 6 3 2 2" xfId="28076" xr:uid="{00000000-0005-0000-0000-0000B87A0000}"/>
    <cellStyle name="Output 8 6 3 3" xfId="28077" xr:uid="{00000000-0005-0000-0000-0000B97A0000}"/>
    <cellStyle name="Output 8 6 3 3 2" xfId="28078" xr:uid="{00000000-0005-0000-0000-0000BA7A0000}"/>
    <cellStyle name="Output 8 6 3 4" xfId="28079" xr:uid="{00000000-0005-0000-0000-0000BB7A0000}"/>
    <cellStyle name="Output 8 6 4" xfId="48964" xr:uid="{00000000-0005-0000-0000-0000BC7A0000}"/>
    <cellStyle name="Output 8 7" xfId="28080" xr:uid="{00000000-0005-0000-0000-0000BD7A0000}"/>
    <cellStyle name="Output 8 7 2" xfId="28081" xr:uid="{00000000-0005-0000-0000-0000BE7A0000}"/>
    <cellStyle name="Output 8 7 2 2" xfId="28082" xr:uid="{00000000-0005-0000-0000-0000BF7A0000}"/>
    <cellStyle name="Output 8 7 2 2 2" xfId="28083" xr:uid="{00000000-0005-0000-0000-0000C07A0000}"/>
    <cellStyle name="Output 8 7 2 3" xfId="28084" xr:uid="{00000000-0005-0000-0000-0000C17A0000}"/>
    <cellStyle name="Output 8 7 2 3 2" xfId="28085" xr:uid="{00000000-0005-0000-0000-0000C27A0000}"/>
    <cellStyle name="Output 8 7 2 4" xfId="28086" xr:uid="{00000000-0005-0000-0000-0000C37A0000}"/>
    <cellStyle name="Output 8 7 2 4 2" xfId="28087" xr:uid="{00000000-0005-0000-0000-0000C47A0000}"/>
    <cellStyle name="Output 8 7 2 5" xfId="28088" xr:uid="{00000000-0005-0000-0000-0000C57A0000}"/>
    <cellStyle name="Output 8 7 3" xfId="28089" xr:uid="{00000000-0005-0000-0000-0000C67A0000}"/>
    <cellStyle name="Output 8 7 3 2" xfId="28090" xr:uid="{00000000-0005-0000-0000-0000C77A0000}"/>
    <cellStyle name="Output 8 7 3 2 2" xfId="28091" xr:uid="{00000000-0005-0000-0000-0000C87A0000}"/>
    <cellStyle name="Output 8 7 3 3" xfId="28092" xr:uid="{00000000-0005-0000-0000-0000C97A0000}"/>
    <cellStyle name="Output 8 7 3 3 2" xfId="28093" xr:uid="{00000000-0005-0000-0000-0000CA7A0000}"/>
    <cellStyle name="Output 8 7 3 4" xfId="28094" xr:uid="{00000000-0005-0000-0000-0000CB7A0000}"/>
    <cellStyle name="Output 8 7 4" xfId="49193" xr:uid="{00000000-0005-0000-0000-0000CC7A0000}"/>
    <cellStyle name="Output 8 8" xfId="28095" xr:uid="{00000000-0005-0000-0000-0000CD7A0000}"/>
    <cellStyle name="Output 8 8 2" xfId="28096" xr:uid="{00000000-0005-0000-0000-0000CE7A0000}"/>
    <cellStyle name="Output 8 8 2 2" xfId="28097" xr:uid="{00000000-0005-0000-0000-0000CF7A0000}"/>
    <cellStyle name="Output 8 8 2 2 2" xfId="28098" xr:uid="{00000000-0005-0000-0000-0000D07A0000}"/>
    <cellStyle name="Output 8 8 2 3" xfId="28099" xr:uid="{00000000-0005-0000-0000-0000D17A0000}"/>
    <cellStyle name="Output 8 8 2 3 2" xfId="28100" xr:uid="{00000000-0005-0000-0000-0000D27A0000}"/>
    <cellStyle name="Output 8 8 2 4" xfId="28101" xr:uid="{00000000-0005-0000-0000-0000D37A0000}"/>
    <cellStyle name="Output 8 8 2 4 2" xfId="28102" xr:uid="{00000000-0005-0000-0000-0000D47A0000}"/>
    <cellStyle name="Output 8 8 2 5" xfId="28103" xr:uid="{00000000-0005-0000-0000-0000D57A0000}"/>
    <cellStyle name="Output 8 8 3" xfId="28104" xr:uid="{00000000-0005-0000-0000-0000D67A0000}"/>
    <cellStyle name="Output 8 8 3 2" xfId="28105" xr:uid="{00000000-0005-0000-0000-0000D77A0000}"/>
    <cellStyle name="Output 8 8 3 2 2" xfId="28106" xr:uid="{00000000-0005-0000-0000-0000D87A0000}"/>
    <cellStyle name="Output 8 8 3 3" xfId="28107" xr:uid="{00000000-0005-0000-0000-0000D97A0000}"/>
    <cellStyle name="Output 8 8 3 3 2" xfId="28108" xr:uid="{00000000-0005-0000-0000-0000DA7A0000}"/>
    <cellStyle name="Output 8 8 3 4" xfId="28109" xr:uid="{00000000-0005-0000-0000-0000DB7A0000}"/>
    <cellStyle name="Output 8 8 4" xfId="49585" xr:uid="{00000000-0005-0000-0000-0000DC7A0000}"/>
    <cellStyle name="Output 8 9" xfId="28110" xr:uid="{00000000-0005-0000-0000-0000DD7A0000}"/>
    <cellStyle name="Output 8 9 2" xfId="28111" xr:uid="{00000000-0005-0000-0000-0000DE7A0000}"/>
    <cellStyle name="Output 8 9 2 2" xfId="28112" xr:uid="{00000000-0005-0000-0000-0000DF7A0000}"/>
    <cellStyle name="Output 8 9 2 2 2" xfId="28113" xr:uid="{00000000-0005-0000-0000-0000E07A0000}"/>
    <cellStyle name="Output 8 9 2 3" xfId="28114" xr:uid="{00000000-0005-0000-0000-0000E17A0000}"/>
    <cellStyle name="Output 8 9 2 3 2" xfId="28115" xr:uid="{00000000-0005-0000-0000-0000E27A0000}"/>
    <cellStyle name="Output 8 9 2 4" xfId="28116" xr:uid="{00000000-0005-0000-0000-0000E37A0000}"/>
    <cellStyle name="Output 8 9 2 4 2" xfId="28117" xr:uid="{00000000-0005-0000-0000-0000E47A0000}"/>
    <cellStyle name="Output 8 9 2 5" xfId="28118" xr:uid="{00000000-0005-0000-0000-0000E57A0000}"/>
    <cellStyle name="Output 8 9 3" xfId="28119" xr:uid="{00000000-0005-0000-0000-0000E67A0000}"/>
    <cellStyle name="Output 8 9 3 2" xfId="28120" xr:uid="{00000000-0005-0000-0000-0000E77A0000}"/>
    <cellStyle name="Output 8 9 3 2 2" xfId="28121" xr:uid="{00000000-0005-0000-0000-0000E87A0000}"/>
    <cellStyle name="Output 8 9 3 3" xfId="28122" xr:uid="{00000000-0005-0000-0000-0000E97A0000}"/>
    <cellStyle name="Output 8 9 3 3 2" xfId="28123" xr:uid="{00000000-0005-0000-0000-0000EA7A0000}"/>
    <cellStyle name="Output 8 9 3 4" xfId="28124" xr:uid="{00000000-0005-0000-0000-0000EB7A0000}"/>
    <cellStyle name="Output 8 9 4" xfId="50031" xr:uid="{00000000-0005-0000-0000-0000EC7A0000}"/>
    <cellStyle name="Output 9" xfId="28125" xr:uid="{00000000-0005-0000-0000-0000ED7A0000}"/>
    <cellStyle name="Output 9 10" xfId="28126" xr:uid="{00000000-0005-0000-0000-0000EE7A0000}"/>
    <cellStyle name="Output 9 10 2" xfId="28127" xr:uid="{00000000-0005-0000-0000-0000EF7A0000}"/>
    <cellStyle name="Output 9 10 2 2" xfId="28128" xr:uid="{00000000-0005-0000-0000-0000F07A0000}"/>
    <cellStyle name="Output 9 10 2 2 2" xfId="28129" xr:uid="{00000000-0005-0000-0000-0000F17A0000}"/>
    <cellStyle name="Output 9 10 2 3" xfId="28130" xr:uid="{00000000-0005-0000-0000-0000F27A0000}"/>
    <cellStyle name="Output 9 10 2 3 2" xfId="28131" xr:uid="{00000000-0005-0000-0000-0000F37A0000}"/>
    <cellStyle name="Output 9 10 2 4" xfId="28132" xr:uid="{00000000-0005-0000-0000-0000F47A0000}"/>
    <cellStyle name="Output 9 10 2 4 2" xfId="28133" xr:uid="{00000000-0005-0000-0000-0000F57A0000}"/>
    <cellStyle name="Output 9 10 2 5" xfId="28134" xr:uid="{00000000-0005-0000-0000-0000F67A0000}"/>
    <cellStyle name="Output 9 10 3" xfId="28135" xr:uid="{00000000-0005-0000-0000-0000F77A0000}"/>
    <cellStyle name="Output 9 10 3 2" xfId="28136" xr:uid="{00000000-0005-0000-0000-0000F87A0000}"/>
    <cellStyle name="Output 9 10 3 2 2" xfId="28137" xr:uid="{00000000-0005-0000-0000-0000F97A0000}"/>
    <cellStyle name="Output 9 10 3 3" xfId="28138" xr:uid="{00000000-0005-0000-0000-0000FA7A0000}"/>
    <cellStyle name="Output 9 10 3 3 2" xfId="28139" xr:uid="{00000000-0005-0000-0000-0000FB7A0000}"/>
    <cellStyle name="Output 9 10 3 4" xfId="28140" xr:uid="{00000000-0005-0000-0000-0000FC7A0000}"/>
    <cellStyle name="Output 9 10 4" xfId="50440" xr:uid="{00000000-0005-0000-0000-0000FD7A0000}"/>
    <cellStyle name="Output 9 11" xfId="28141" xr:uid="{00000000-0005-0000-0000-0000FE7A0000}"/>
    <cellStyle name="Output 9 11 2" xfId="28142" xr:uid="{00000000-0005-0000-0000-0000FF7A0000}"/>
    <cellStyle name="Output 9 11 2 2" xfId="28143" xr:uid="{00000000-0005-0000-0000-0000007B0000}"/>
    <cellStyle name="Output 9 11 2 2 2" xfId="28144" xr:uid="{00000000-0005-0000-0000-0000017B0000}"/>
    <cellStyle name="Output 9 11 2 3" xfId="28145" xr:uid="{00000000-0005-0000-0000-0000027B0000}"/>
    <cellStyle name="Output 9 11 2 3 2" xfId="28146" xr:uid="{00000000-0005-0000-0000-0000037B0000}"/>
    <cellStyle name="Output 9 11 2 4" xfId="28147" xr:uid="{00000000-0005-0000-0000-0000047B0000}"/>
    <cellStyle name="Output 9 11 2 4 2" xfId="28148" xr:uid="{00000000-0005-0000-0000-0000057B0000}"/>
    <cellStyle name="Output 9 11 2 5" xfId="28149" xr:uid="{00000000-0005-0000-0000-0000067B0000}"/>
    <cellStyle name="Output 9 11 3" xfId="28150" xr:uid="{00000000-0005-0000-0000-0000077B0000}"/>
    <cellStyle name="Output 9 11 3 2" xfId="28151" xr:uid="{00000000-0005-0000-0000-0000087B0000}"/>
    <cellStyle name="Output 9 11 3 2 2" xfId="28152" xr:uid="{00000000-0005-0000-0000-0000097B0000}"/>
    <cellStyle name="Output 9 11 3 3" xfId="28153" xr:uid="{00000000-0005-0000-0000-00000A7B0000}"/>
    <cellStyle name="Output 9 11 3 3 2" xfId="28154" xr:uid="{00000000-0005-0000-0000-00000B7B0000}"/>
    <cellStyle name="Output 9 11 3 4" xfId="28155" xr:uid="{00000000-0005-0000-0000-00000C7B0000}"/>
    <cellStyle name="Output 9 11 4" xfId="50867" xr:uid="{00000000-0005-0000-0000-00000D7B0000}"/>
    <cellStyle name="Output 9 12" xfId="28156" xr:uid="{00000000-0005-0000-0000-00000E7B0000}"/>
    <cellStyle name="Output 9 12 2" xfId="28157" xr:uid="{00000000-0005-0000-0000-00000F7B0000}"/>
    <cellStyle name="Output 9 12 2 2" xfId="28158" xr:uid="{00000000-0005-0000-0000-0000107B0000}"/>
    <cellStyle name="Output 9 12 3" xfId="28159" xr:uid="{00000000-0005-0000-0000-0000117B0000}"/>
    <cellStyle name="Output 9 12 3 2" xfId="28160" xr:uid="{00000000-0005-0000-0000-0000127B0000}"/>
    <cellStyle name="Output 9 12 4" xfId="28161" xr:uid="{00000000-0005-0000-0000-0000137B0000}"/>
    <cellStyle name="Output 9 12 4 2" xfId="28162" xr:uid="{00000000-0005-0000-0000-0000147B0000}"/>
    <cellStyle name="Output 9 12 5" xfId="28163" xr:uid="{00000000-0005-0000-0000-0000157B0000}"/>
    <cellStyle name="Output 9 13" xfId="28164" xr:uid="{00000000-0005-0000-0000-0000167B0000}"/>
    <cellStyle name="Output 9 13 2" xfId="28165" xr:uid="{00000000-0005-0000-0000-0000177B0000}"/>
    <cellStyle name="Output 9 13 2 2" xfId="28166" xr:uid="{00000000-0005-0000-0000-0000187B0000}"/>
    <cellStyle name="Output 9 13 3" xfId="28167" xr:uid="{00000000-0005-0000-0000-0000197B0000}"/>
    <cellStyle name="Output 9 13 3 2" xfId="28168" xr:uid="{00000000-0005-0000-0000-00001A7B0000}"/>
    <cellStyle name="Output 9 13 4" xfId="28169" xr:uid="{00000000-0005-0000-0000-00001B7B0000}"/>
    <cellStyle name="Output 9 14" xfId="46885" xr:uid="{00000000-0005-0000-0000-00001C7B0000}"/>
    <cellStyle name="Output 9 2" xfId="28170" xr:uid="{00000000-0005-0000-0000-00001D7B0000}"/>
    <cellStyle name="Output 9 2 2" xfId="28171" xr:uid="{00000000-0005-0000-0000-00001E7B0000}"/>
    <cellStyle name="Output 9 2 2 2" xfId="28172" xr:uid="{00000000-0005-0000-0000-00001F7B0000}"/>
    <cellStyle name="Output 9 2 2 2 2" xfId="28173" xr:uid="{00000000-0005-0000-0000-0000207B0000}"/>
    <cellStyle name="Output 9 2 2 3" xfId="28174" xr:uid="{00000000-0005-0000-0000-0000217B0000}"/>
    <cellStyle name="Output 9 2 2 3 2" xfId="28175" xr:uid="{00000000-0005-0000-0000-0000227B0000}"/>
    <cellStyle name="Output 9 2 2 4" xfId="28176" xr:uid="{00000000-0005-0000-0000-0000237B0000}"/>
    <cellStyle name="Output 9 2 2 4 2" xfId="28177" xr:uid="{00000000-0005-0000-0000-0000247B0000}"/>
    <cellStyle name="Output 9 2 2 5" xfId="28178" xr:uid="{00000000-0005-0000-0000-0000257B0000}"/>
    <cellStyle name="Output 9 2 3" xfId="28179" xr:uid="{00000000-0005-0000-0000-0000267B0000}"/>
    <cellStyle name="Output 9 2 3 2" xfId="28180" xr:uid="{00000000-0005-0000-0000-0000277B0000}"/>
    <cellStyle name="Output 9 2 3 2 2" xfId="28181" xr:uid="{00000000-0005-0000-0000-0000287B0000}"/>
    <cellStyle name="Output 9 2 3 3" xfId="28182" xr:uid="{00000000-0005-0000-0000-0000297B0000}"/>
    <cellStyle name="Output 9 2 3 3 2" xfId="28183" xr:uid="{00000000-0005-0000-0000-00002A7B0000}"/>
    <cellStyle name="Output 9 2 3 4" xfId="28184" xr:uid="{00000000-0005-0000-0000-00002B7B0000}"/>
    <cellStyle name="Output 9 2 4" xfId="47200" xr:uid="{00000000-0005-0000-0000-00002C7B0000}"/>
    <cellStyle name="Output 9 3" xfId="28185" xr:uid="{00000000-0005-0000-0000-00002D7B0000}"/>
    <cellStyle name="Output 9 3 2" xfId="28186" xr:uid="{00000000-0005-0000-0000-00002E7B0000}"/>
    <cellStyle name="Output 9 3 2 2" xfId="28187" xr:uid="{00000000-0005-0000-0000-00002F7B0000}"/>
    <cellStyle name="Output 9 3 2 2 2" xfId="28188" xr:uid="{00000000-0005-0000-0000-0000307B0000}"/>
    <cellStyle name="Output 9 3 2 3" xfId="28189" xr:uid="{00000000-0005-0000-0000-0000317B0000}"/>
    <cellStyle name="Output 9 3 2 3 2" xfId="28190" xr:uid="{00000000-0005-0000-0000-0000327B0000}"/>
    <cellStyle name="Output 9 3 2 4" xfId="28191" xr:uid="{00000000-0005-0000-0000-0000337B0000}"/>
    <cellStyle name="Output 9 3 2 4 2" xfId="28192" xr:uid="{00000000-0005-0000-0000-0000347B0000}"/>
    <cellStyle name="Output 9 3 2 5" xfId="28193" xr:uid="{00000000-0005-0000-0000-0000357B0000}"/>
    <cellStyle name="Output 9 3 3" xfId="28194" xr:uid="{00000000-0005-0000-0000-0000367B0000}"/>
    <cellStyle name="Output 9 3 3 2" xfId="28195" xr:uid="{00000000-0005-0000-0000-0000377B0000}"/>
    <cellStyle name="Output 9 3 3 2 2" xfId="28196" xr:uid="{00000000-0005-0000-0000-0000387B0000}"/>
    <cellStyle name="Output 9 3 3 3" xfId="28197" xr:uid="{00000000-0005-0000-0000-0000397B0000}"/>
    <cellStyle name="Output 9 3 3 3 2" xfId="28198" xr:uid="{00000000-0005-0000-0000-00003A7B0000}"/>
    <cellStyle name="Output 9 3 3 4" xfId="28199" xr:uid="{00000000-0005-0000-0000-00003B7B0000}"/>
    <cellStyle name="Output 9 3 4" xfId="47801" xr:uid="{00000000-0005-0000-0000-00003C7B0000}"/>
    <cellStyle name="Output 9 4" xfId="28200" xr:uid="{00000000-0005-0000-0000-00003D7B0000}"/>
    <cellStyle name="Output 9 4 2" xfId="28201" xr:uid="{00000000-0005-0000-0000-00003E7B0000}"/>
    <cellStyle name="Output 9 4 2 2" xfId="28202" xr:uid="{00000000-0005-0000-0000-00003F7B0000}"/>
    <cellStyle name="Output 9 4 2 2 2" xfId="28203" xr:uid="{00000000-0005-0000-0000-0000407B0000}"/>
    <cellStyle name="Output 9 4 2 3" xfId="28204" xr:uid="{00000000-0005-0000-0000-0000417B0000}"/>
    <cellStyle name="Output 9 4 2 3 2" xfId="28205" xr:uid="{00000000-0005-0000-0000-0000427B0000}"/>
    <cellStyle name="Output 9 4 2 4" xfId="28206" xr:uid="{00000000-0005-0000-0000-0000437B0000}"/>
    <cellStyle name="Output 9 4 2 4 2" xfId="28207" xr:uid="{00000000-0005-0000-0000-0000447B0000}"/>
    <cellStyle name="Output 9 4 2 5" xfId="28208" xr:uid="{00000000-0005-0000-0000-0000457B0000}"/>
    <cellStyle name="Output 9 4 3" xfId="28209" xr:uid="{00000000-0005-0000-0000-0000467B0000}"/>
    <cellStyle name="Output 9 4 3 2" xfId="28210" xr:uid="{00000000-0005-0000-0000-0000477B0000}"/>
    <cellStyle name="Output 9 4 3 2 2" xfId="28211" xr:uid="{00000000-0005-0000-0000-0000487B0000}"/>
    <cellStyle name="Output 9 4 3 3" xfId="28212" xr:uid="{00000000-0005-0000-0000-0000497B0000}"/>
    <cellStyle name="Output 9 4 3 3 2" xfId="28213" xr:uid="{00000000-0005-0000-0000-00004A7B0000}"/>
    <cellStyle name="Output 9 4 3 4" xfId="28214" xr:uid="{00000000-0005-0000-0000-00004B7B0000}"/>
    <cellStyle name="Output 9 4 4" xfId="48215" xr:uid="{00000000-0005-0000-0000-00004C7B0000}"/>
    <cellStyle name="Output 9 5" xfId="28215" xr:uid="{00000000-0005-0000-0000-00004D7B0000}"/>
    <cellStyle name="Output 9 5 2" xfId="28216" xr:uid="{00000000-0005-0000-0000-00004E7B0000}"/>
    <cellStyle name="Output 9 5 2 2" xfId="28217" xr:uid="{00000000-0005-0000-0000-00004F7B0000}"/>
    <cellStyle name="Output 9 5 2 2 2" xfId="28218" xr:uid="{00000000-0005-0000-0000-0000507B0000}"/>
    <cellStyle name="Output 9 5 2 3" xfId="28219" xr:uid="{00000000-0005-0000-0000-0000517B0000}"/>
    <cellStyle name="Output 9 5 2 3 2" xfId="28220" xr:uid="{00000000-0005-0000-0000-0000527B0000}"/>
    <cellStyle name="Output 9 5 2 4" xfId="28221" xr:uid="{00000000-0005-0000-0000-0000537B0000}"/>
    <cellStyle name="Output 9 5 2 4 2" xfId="28222" xr:uid="{00000000-0005-0000-0000-0000547B0000}"/>
    <cellStyle name="Output 9 5 2 5" xfId="28223" xr:uid="{00000000-0005-0000-0000-0000557B0000}"/>
    <cellStyle name="Output 9 5 3" xfId="28224" xr:uid="{00000000-0005-0000-0000-0000567B0000}"/>
    <cellStyle name="Output 9 5 3 2" xfId="28225" xr:uid="{00000000-0005-0000-0000-0000577B0000}"/>
    <cellStyle name="Output 9 5 3 2 2" xfId="28226" xr:uid="{00000000-0005-0000-0000-0000587B0000}"/>
    <cellStyle name="Output 9 5 3 3" xfId="28227" xr:uid="{00000000-0005-0000-0000-0000597B0000}"/>
    <cellStyle name="Output 9 5 3 3 2" xfId="28228" xr:uid="{00000000-0005-0000-0000-00005A7B0000}"/>
    <cellStyle name="Output 9 5 3 4" xfId="28229" xr:uid="{00000000-0005-0000-0000-00005B7B0000}"/>
    <cellStyle name="Output 9 5 4" xfId="48616" xr:uid="{00000000-0005-0000-0000-00005C7B0000}"/>
    <cellStyle name="Output 9 6" xfId="28230" xr:uid="{00000000-0005-0000-0000-00005D7B0000}"/>
    <cellStyle name="Output 9 6 2" xfId="28231" xr:uid="{00000000-0005-0000-0000-00005E7B0000}"/>
    <cellStyle name="Output 9 6 2 2" xfId="28232" xr:uid="{00000000-0005-0000-0000-00005F7B0000}"/>
    <cellStyle name="Output 9 6 2 2 2" xfId="28233" xr:uid="{00000000-0005-0000-0000-0000607B0000}"/>
    <cellStyle name="Output 9 6 2 3" xfId="28234" xr:uid="{00000000-0005-0000-0000-0000617B0000}"/>
    <cellStyle name="Output 9 6 2 3 2" xfId="28235" xr:uid="{00000000-0005-0000-0000-0000627B0000}"/>
    <cellStyle name="Output 9 6 2 4" xfId="28236" xr:uid="{00000000-0005-0000-0000-0000637B0000}"/>
    <cellStyle name="Output 9 6 2 4 2" xfId="28237" xr:uid="{00000000-0005-0000-0000-0000647B0000}"/>
    <cellStyle name="Output 9 6 2 5" xfId="28238" xr:uid="{00000000-0005-0000-0000-0000657B0000}"/>
    <cellStyle name="Output 9 6 3" xfId="28239" xr:uid="{00000000-0005-0000-0000-0000667B0000}"/>
    <cellStyle name="Output 9 6 3 2" xfId="28240" xr:uid="{00000000-0005-0000-0000-0000677B0000}"/>
    <cellStyle name="Output 9 6 3 2 2" xfId="28241" xr:uid="{00000000-0005-0000-0000-0000687B0000}"/>
    <cellStyle name="Output 9 6 3 3" xfId="28242" xr:uid="{00000000-0005-0000-0000-0000697B0000}"/>
    <cellStyle name="Output 9 6 3 3 2" xfId="28243" xr:uid="{00000000-0005-0000-0000-00006A7B0000}"/>
    <cellStyle name="Output 9 6 3 4" xfId="28244" xr:uid="{00000000-0005-0000-0000-00006B7B0000}"/>
    <cellStyle name="Output 9 6 4" xfId="48965" xr:uid="{00000000-0005-0000-0000-00006C7B0000}"/>
    <cellStyle name="Output 9 7" xfId="28245" xr:uid="{00000000-0005-0000-0000-00006D7B0000}"/>
    <cellStyle name="Output 9 7 2" xfId="28246" xr:uid="{00000000-0005-0000-0000-00006E7B0000}"/>
    <cellStyle name="Output 9 7 2 2" xfId="28247" xr:uid="{00000000-0005-0000-0000-00006F7B0000}"/>
    <cellStyle name="Output 9 7 2 2 2" xfId="28248" xr:uid="{00000000-0005-0000-0000-0000707B0000}"/>
    <cellStyle name="Output 9 7 2 3" xfId="28249" xr:uid="{00000000-0005-0000-0000-0000717B0000}"/>
    <cellStyle name="Output 9 7 2 3 2" xfId="28250" xr:uid="{00000000-0005-0000-0000-0000727B0000}"/>
    <cellStyle name="Output 9 7 2 4" xfId="28251" xr:uid="{00000000-0005-0000-0000-0000737B0000}"/>
    <cellStyle name="Output 9 7 2 4 2" xfId="28252" xr:uid="{00000000-0005-0000-0000-0000747B0000}"/>
    <cellStyle name="Output 9 7 2 5" xfId="28253" xr:uid="{00000000-0005-0000-0000-0000757B0000}"/>
    <cellStyle name="Output 9 7 3" xfId="28254" xr:uid="{00000000-0005-0000-0000-0000767B0000}"/>
    <cellStyle name="Output 9 7 3 2" xfId="28255" xr:uid="{00000000-0005-0000-0000-0000777B0000}"/>
    <cellStyle name="Output 9 7 3 2 2" xfId="28256" xr:uid="{00000000-0005-0000-0000-0000787B0000}"/>
    <cellStyle name="Output 9 7 3 3" xfId="28257" xr:uid="{00000000-0005-0000-0000-0000797B0000}"/>
    <cellStyle name="Output 9 7 3 3 2" xfId="28258" xr:uid="{00000000-0005-0000-0000-00007A7B0000}"/>
    <cellStyle name="Output 9 7 3 4" xfId="28259" xr:uid="{00000000-0005-0000-0000-00007B7B0000}"/>
    <cellStyle name="Output 9 7 4" xfId="49194" xr:uid="{00000000-0005-0000-0000-00007C7B0000}"/>
    <cellStyle name="Output 9 8" xfId="28260" xr:uid="{00000000-0005-0000-0000-00007D7B0000}"/>
    <cellStyle name="Output 9 8 2" xfId="28261" xr:uid="{00000000-0005-0000-0000-00007E7B0000}"/>
    <cellStyle name="Output 9 8 2 2" xfId="28262" xr:uid="{00000000-0005-0000-0000-00007F7B0000}"/>
    <cellStyle name="Output 9 8 2 2 2" xfId="28263" xr:uid="{00000000-0005-0000-0000-0000807B0000}"/>
    <cellStyle name="Output 9 8 2 3" xfId="28264" xr:uid="{00000000-0005-0000-0000-0000817B0000}"/>
    <cellStyle name="Output 9 8 2 3 2" xfId="28265" xr:uid="{00000000-0005-0000-0000-0000827B0000}"/>
    <cellStyle name="Output 9 8 2 4" xfId="28266" xr:uid="{00000000-0005-0000-0000-0000837B0000}"/>
    <cellStyle name="Output 9 8 2 4 2" xfId="28267" xr:uid="{00000000-0005-0000-0000-0000847B0000}"/>
    <cellStyle name="Output 9 8 2 5" xfId="28268" xr:uid="{00000000-0005-0000-0000-0000857B0000}"/>
    <cellStyle name="Output 9 8 3" xfId="28269" xr:uid="{00000000-0005-0000-0000-0000867B0000}"/>
    <cellStyle name="Output 9 8 3 2" xfId="28270" xr:uid="{00000000-0005-0000-0000-0000877B0000}"/>
    <cellStyle name="Output 9 8 3 2 2" xfId="28271" xr:uid="{00000000-0005-0000-0000-0000887B0000}"/>
    <cellStyle name="Output 9 8 3 3" xfId="28272" xr:uid="{00000000-0005-0000-0000-0000897B0000}"/>
    <cellStyle name="Output 9 8 3 3 2" xfId="28273" xr:uid="{00000000-0005-0000-0000-00008A7B0000}"/>
    <cellStyle name="Output 9 8 3 4" xfId="28274" xr:uid="{00000000-0005-0000-0000-00008B7B0000}"/>
    <cellStyle name="Output 9 8 4" xfId="49586" xr:uid="{00000000-0005-0000-0000-00008C7B0000}"/>
    <cellStyle name="Output 9 9" xfId="28275" xr:uid="{00000000-0005-0000-0000-00008D7B0000}"/>
    <cellStyle name="Output 9 9 2" xfId="28276" xr:uid="{00000000-0005-0000-0000-00008E7B0000}"/>
    <cellStyle name="Output 9 9 2 2" xfId="28277" xr:uid="{00000000-0005-0000-0000-00008F7B0000}"/>
    <cellStyle name="Output 9 9 2 2 2" xfId="28278" xr:uid="{00000000-0005-0000-0000-0000907B0000}"/>
    <cellStyle name="Output 9 9 2 3" xfId="28279" xr:uid="{00000000-0005-0000-0000-0000917B0000}"/>
    <cellStyle name="Output 9 9 2 3 2" xfId="28280" xr:uid="{00000000-0005-0000-0000-0000927B0000}"/>
    <cellStyle name="Output 9 9 2 4" xfId="28281" xr:uid="{00000000-0005-0000-0000-0000937B0000}"/>
    <cellStyle name="Output 9 9 2 4 2" xfId="28282" xr:uid="{00000000-0005-0000-0000-0000947B0000}"/>
    <cellStyle name="Output 9 9 2 5" xfId="28283" xr:uid="{00000000-0005-0000-0000-0000957B0000}"/>
    <cellStyle name="Output 9 9 3" xfId="28284" xr:uid="{00000000-0005-0000-0000-0000967B0000}"/>
    <cellStyle name="Output 9 9 3 2" xfId="28285" xr:uid="{00000000-0005-0000-0000-0000977B0000}"/>
    <cellStyle name="Output 9 9 3 2 2" xfId="28286" xr:uid="{00000000-0005-0000-0000-0000987B0000}"/>
    <cellStyle name="Output 9 9 3 3" xfId="28287" xr:uid="{00000000-0005-0000-0000-0000997B0000}"/>
    <cellStyle name="Output 9 9 3 3 2" xfId="28288" xr:uid="{00000000-0005-0000-0000-00009A7B0000}"/>
    <cellStyle name="Output 9 9 3 4" xfId="28289" xr:uid="{00000000-0005-0000-0000-00009B7B0000}"/>
    <cellStyle name="Output 9 9 4" xfId="50032" xr:uid="{00000000-0005-0000-0000-00009C7B0000}"/>
    <cellStyle name="Percent" xfId="45948" xr:uid="{00000000-0005-0000-0000-00009D7B0000}"/>
    <cellStyle name="Percent 2" xfId="5" xr:uid="{00000000-0005-0000-0000-00009E7B0000}"/>
    <cellStyle name="Percent 2 2" xfId="46376" xr:uid="{00000000-0005-0000-0000-00009F7B0000}"/>
    <cellStyle name="Postotak" xfId="51036" builtinId="5"/>
    <cellStyle name="Povezana ćelija 2" xfId="28290" xr:uid="{00000000-0005-0000-0000-0000A17B0000}"/>
    <cellStyle name="Povezana ćelija 2 2" xfId="28291" xr:uid="{00000000-0005-0000-0000-0000A27B0000}"/>
    <cellStyle name="Povezana ćelija 2 2 2" xfId="28292" xr:uid="{00000000-0005-0000-0000-0000A37B0000}"/>
    <cellStyle name="Povezana ćelija 2 2 3" xfId="46304" xr:uid="{00000000-0005-0000-0000-0000A47B0000}"/>
    <cellStyle name="Povezana ćelija 2 3" xfId="28293" xr:uid="{00000000-0005-0000-0000-0000A57B0000}"/>
    <cellStyle name="Povezana ćelija 3" xfId="28294" xr:uid="{00000000-0005-0000-0000-0000A67B0000}"/>
    <cellStyle name="Povezana ćelija 3 2" xfId="28295" xr:uid="{00000000-0005-0000-0000-0000A77B0000}"/>
    <cellStyle name="Povezana ćelija 3 3" xfId="46425" xr:uid="{00000000-0005-0000-0000-0000A87B0000}"/>
    <cellStyle name="Provjera ćelije 2" xfId="28296" xr:uid="{00000000-0005-0000-0000-0000A97B0000}"/>
    <cellStyle name="Provjera ćelije 2 2" xfId="28297" xr:uid="{00000000-0005-0000-0000-0000AA7B0000}"/>
    <cellStyle name="Provjera ćelije 2 2 2" xfId="28298" xr:uid="{00000000-0005-0000-0000-0000AB7B0000}"/>
    <cellStyle name="Provjera ćelije 2 2 3" xfId="46305" xr:uid="{00000000-0005-0000-0000-0000AC7B0000}"/>
    <cellStyle name="Provjera ćelije 2 3" xfId="46306" xr:uid="{00000000-0005-0000-0000-0000AD7B0000}"/>
    <cellStyle name="Provjera ćelije 3" xfId="28299" xr:uid="{00000000-0005-0000-0000-0000AE7B0000}"/>
    <cellStyle name="Provjera ćelije 3 2" xfId="28300" xr:uid="{00000000-0005-0000-0000-0000AF7B0000}"/>
    <cellStyle name="Provjera ćelije 3 3" xfId="46426" xr:uid="{00000000-0005-0000-0000-0000B07B0000}"/>
    <cellStyle name="Standard 2" xfId="28301" xr:uid="{00000000-0005-0000-0000-0000B17B0000}"/>
    <cellStyle name="Standard 3" xfId="28302" xr:uid="{00000000-0005-0000-0000-0000B27B0000}"/>
    <cellStyle name="Standard 3 2" xfId="45962" xr:uid="{00000000-0005-0000-0000-0000B37B0000}"/>
    <cellStyle name="Standard 3 3" xfId="45965" xr:uid="{00000000-0005-0000-0000-0000B47B0000}"/>
    <cellStyle name="Standard 3_F1_FKM" xfId="45966" xr:uid="{00000000-0005-0000-0000-0000B57B0000}"/>
    <cellStyle name="Stil 1" xfId="28303" xr:uid="{00000000-0005-0000-0000-0000B67B0000}"/>
    <cellStyle name="Stil 1 2" xfId="46505" xr:uid="{00000000-0005-0000-0000-0000B77B0000}"/>
    <cellStyle name="Style 1" xfId="46307" xr:uid="{00000000-0005-0000-0000-0000B87B0000}"/>
    <cellStyle name="tekst" xfId="28304" xr:uid="{00000000-0005-0000-0000-0000B97B0000}"/>
    <cellStyle name="tekst 2" xfId="46472" xr:uid="{00000000-0005-0000-0000-0000BA7B0000}"/>
    <cellStyle name="Tekst objašnjenja 2" xfId="28305" xr:uid="{00000000-0005-0000-0000-0000BB7B0000}"/>
    <cellStyle name="Tekst objašnjenja 2 2" xfId="28306" xr:uid="{00000000-0005-0000-0000-0000BC7B0000}"/>
    <cellStyle name="Tekst objašnjenja 2 2 2" xfId="28307" xr:uid="{00000000-0005-0000-0000-0000BD7B0000}"/>
    <cellStyle name="Tekst objašnjenja 2 2 3" xfId="46308" xr:uid="{00000000-0005-0000-0000-0000BE7B0000}"/>
    <cellStyle name="Tekst objašnjenja 2 3" xfId="46309" xr:uid="{00000000-0005-0000-0000-0000BF7B0000}"/>
    <cellStyle name="Tekst objašnjenja 3" xfId="28308" xr:uid="{00000000-0005-0000-0000-0000C07B0000}"/>
    <cellStyle name="Tekst objašnjenja 3 2" xfId="28309" xr:uid="{00000000-0005-0000-0000-0000C17B0000}"/>
    <cellStyle name="Tekst objašnjenja 3 3" xfId="46427" xr:uid="{00000000-0005-0000-0000-0000C27B0000}"/>
    <cellStyle name="Tekst upozorenja 2" xfId="28310" xr:uid="{00000000-0005-0000-0000-0000C37B0000}"/>
    <cellStyle name="Tekst upozorenja 2 2" xfId="28311" xr:uid="{00000000-0005-0000-0000-0000C47B0000}"/>
    <cellStyle name="Tekst upozorenja 2 2 2" xfId="28312" xr:uid="{00000000-0005-0000-0000-0000C57B0000}"/>
    <cellStyle name="Tekst upozorenja 2 2 3" xfId="46310" xr:uid="{00000000-0005-0000-0000-0000C67B0000}"/>
    <cellStyle name="Tekst upozorenja 2 3" xfId="46311" xr:uid="{00000000-0005-0000-0000-0000C77B0000}"/>
    <cellStyle name="Tekst upozorenja 3" xfId="28313" xr:uid="{00000000-0005-0000-0000-0000C87B0000}"/>
    <cellStyle name="Tekst upozorenja 3 2" xfId="28314" xr:uid="{00000000-0005-0000-0000-0000C97B0000}"/>
    <cellStyle name="Tekst upozorenja 3 3" xfId="46428" xr:uid="{00000000-0005-0000-0000-0000CA7B0000}"/>
    <cellStyle name="tekst-levo" xfId="28315" xr:uid="{00000000-0005-0000-0000-0000CB7B0000}"/>
    <cellStyle name="tekst-levo 2" xfId="46350" xr:uid="{00000000-0005-0000-0000-0000CC7B0000}"/>
    <cellStyle name="Title" xfId="28316" xr:uid="{00000000-0005-0000-0000-0000CD7B0000}"/>
    <cellStyle name="Title 2" xfId="28317" xr:uid="{00000000-0005-0000-0000-0000CE7B0000}"/>
    <cellStyle name="Title 3" xfId="46506" xr:uid="{00000000-0005-0000-0000-0000CF7B0000}"/>
    <cellStyle name="Total" xfId="28318" xr:uid="{00000000-0005-0000-0000-0000D07B0000}"/>
    <cellStyle name="Total 10" xfId="28319" xr:uid="{00000000-0005-0000-0000-0000D17B0000}"/>
    <cellStyle name="Total 10 10" xfId="28320" xr:uid="{00000000-0005-0000-0000-0000D27B0000}"/>
    <cellStyle name="Total 10 10 2" xfId="28321" xr:uid="{00000000-0005-0000-0000-0000D37B0000}"/>
    <cellStyle name="Total 10 10 2 2" xfId="28322" xr:uid="{00000000-0005-0000-0000-0000D47B0000}"/>
    <cellStyle name="Total 10 10 2 2 2" xfId="28323" xr:uid="{00000000-0005-0000-0000-0000D57B0000}"/>
    <cellStyle name="Total 10 10 2 3" xfId="28324" xr:uid="{00000000-0005-0000-0000-0000D67B0000}"/>
    <cellStyle name="Total 10 10 2 3 2" xfId="28325" xr:uid="{00000000-0005-0000-0000-0000D77B0000}"/>
    <cellStyle name="Total 10 10 2 4" xfId="28326" xr:uid="{00000000-0005-0000-0000-0000D87B0000}"/>
    <cellStyle name="Total 10 10 3" xfId="28327" xr:uid="{00000000-0005-0000-0000-0000D97B0000}"/>
    <cellStyle name="Total 10 10 3 2" xfId="28328" xr:uid="{00000000-0005-0000-0000-0000DA7B0000}"/>
    <cellStyle name="Total 10 10 4" xfId="28329" xr:uid="{00000000-0005-0000-0000-0000DB7B0000}"/>
    <cellStyle name="Total 10 10 4 2" xfId="28330" xr:uid="{00000000-0005-0000-0000-0000DC7B0000}"/>
    <cellStyle name="Total 10 10 5" xfId="28331" xr:uid="{00000000-0005-0000-0000-0000DD7B0000}"/>
    <cellStyle name="Total 10 10 6" xfId="50441" xr:uid="{00000000-0005-0000-0000-0000DE7B0000}"/>
    <cellStyle name="Total 10 11" xfId="28332" xr:uid="{00000000-0005-0000-0000-0000DF7B0000}"/>
    <cellStyle name="Total 10 11 2" xfId="28333" xr:uid="{00000000-0005-0000-0000-0000E07B0000}"/>
    <cellStyle name="Total 10 11 2 2" xfId="28334" xr:uid="{00000000-0005-0000-0000-0000E17B0000}"/>
    <cellStyle name="Total 10 11 2 2 2" xfId="28335" xr:uid="{00000000-0005-0000-0000-0000E27B0000}"/>
    <cellStyle name="Total 10 11 2 3" xfId="28336" xr:uid="{00000000-0005-0000-0000-0000E37B0000}"/>
    <cellStyle name="Total 10 11 2 3 2" xfId="28337" xr:uid="{00000000-0005-0000-0000-0000E47B0000}"/>
    <cellStyle name="Total 10 11 2 4" xfId="28338" xr:uid="{00000000-0005-0000-0000-0000E57B0000}"/>
    <cellStyle name="Total 10 11 3" xfId="28339" xr:uid="{00000000-0005-0000-0000-0000E67B0000}"/>
    <cellStyle name="Total 10 11 3 2" xfId="28340" xr:uid="{00000000-0005-0000-0000-0000E77B0000}"/>
    <cellStyle name="Total 10 11 4" xfId="28341" xr:uid="{00000000-0005-0000-0000-0000E87B0000}"/>
    <cellStyle name="Total 10 11 4 2" xfId="28342" xr:uid="{00000000-0005-0000-0000-0000E97B0000}"/>
    <cellStyle name="Total 10 11 5" xfId="28343" xr:uid="{00000000-0005-0000-0000-0000EA7B0000}"/>
    <cellStyle name="Total 10 11 6" xfId="50868" xr:uid="{00000000-0005-0000-0000-0000EB7B0000}"/>
    <cellStyle name="Total 10 12" xfId="28344" xr:uid="{00000000-0005-0000-0000-0000EC7B0000}"/>
    <cellStyle name="Total 10 12 2" xfId="28345" xr:uid="{00000000-0005-0000-0000-0000ED7B0000}"/>
    <cellStyle name="Total 10 12 2 2" xfId="28346" xr:uid="{00000000-0005-0000-0000-0000EE7B0000}"/>
    <cellStyle name="Total 10 12 3" xfId="28347" xr:uid="{00000000-0005-0000-0000-0000EF7B0000}"/>
    <cellStyle name="Total 10 12 3 2" xfId="28348" xr:uid="{00000000-0005-0000-0000-0000F07B0000}"/>
    <cellStyle name="Total 10 12 4" xfId="28349" xr:uid="{00000000-0005-0000-0000-0000F17B0000}"/>
    <cellStyle name="Total 10 13" xfId="28350" xr:uid="{00000000-0005-0000-0000-0000F27B0000}"/>
    <cellStyle name="Total 10 13 2" xfId="28351" xr:uid="{00000000-0005-0000-0000-0000F37B0000}"/>
    <cellStyle name="Total 10 14" xfId="28352" xr:uid="{00000000-0005-0000-0000-0000F47B0000}"/>
    <cellStyle name="Total 10 14 2" xfId="28353" xr:uid="{00000000-0005-0000-0000-0000F57B0000}"/>
    <cellStyle name="Total 10 15" xfId="28354" xr:uid="{00000000-0005-0000-0000-0000F67B0000}"/>
    <cellStyle name="Total 10 16" xfId="46901" xr:uid="{00000000-0005-0000-0000-0000F77B0000}"/>
    <cellStyle name="Total 10 2" xfId="28355" xr:uid="{00000000-0005-0000-0000-0000F87B0000}"/>
    <cellStyle name="Total 10 2 2" xfId="28356" xr:uid="{00000000-0005-0000-0000-0000F97B0000}"/>
    <cellStyle name="Total 10 2 2 2" xfId="28357" xr:uid="{00000000-0005-0000-0000-0000FA7B0000}"/>
    <cellStyle name="Total 10 2 2 2 2" xfId="28358" xr:uid="{00000000-0005-0000-0000-0000FB7B0000}"/>
    <cellStyle name="Total 10 2 2 3" xfId="28359" xr:uid="{00000000-0005-0000-0000-0000FC7B0000}"/>
    <cellStyle name="Total 10 2 2 3 2" xfId="28360" xr:uid="{00000000-0005-0000-0000-0000FD7B0000}"/>
    <cellStyle name="Total 10 2 2 4" xfId="28361" xr:uid="{00000000-0005-0000-0000-0000FE7B0000}"/>
    <cellStyle name="Total 10 2 3" xfId="28362" xr:uid="{00000000-0005-0000-0000-0000FF7B0000}"/>
    <cellStyle name="Total 10 2 3 2" xfId="28363" xr:uid="{00000000-0005-0000-0000-0000007C0000}"/>
    <cellStyle name="Total 10 2 4" xfId="28364" xr:uid="{00000000-0005-0000-0000-0000017C0000}"/>
    <cellStyle name="Total 10 2 4 2" xfId="28365" xr:uid="{00000000-0005-0000-0000-0000027C0000}"/>
    <cellStyle name="Total 10 2 5" xfId="28366" xr:uid="{00000000-0005-0000-0000-0000037C0000}"/>
    <cellStyle name="Total 10 2 6" xfId="47201" xr:uid="{00000000-0005-0000-0000-0000047C0000}"/>
    <cellStyle name="Total 10 3" xfId="28367" xr:uid="{00000000-0005-0000-0000-0000057C0000}"/>
    <cellStyle name="Total 10 3 2" xfId="28368" xr:uid="{00000000-0005-0000-0000-0000067C0000}"/>
    <cellStyle name="Total 10 3 2 2" xfId="28369" xr:uid="{00000000-0005-0000-0000-0000077C0000}"/>
    <cellStyle name="Total 10 3 2 2 2" xfId="28370" xr:uid="{00000000-0005-0000-0000-0000087C0000}"/>
    <cellStyle name="Total 10 3 2 3" xfId="28371" xr:uid="{00000000-0005-0000-0000-0000097C0000}"/>
    <cellStyle name="Total 10 3 2 3 2" xfId="28372" xr:uid="{00000000-0005-0000-0000-00000A7C0000}"/>
    <cellStyle name="Total 10 3 2 4" xfId="28373" xr:uid="{00000000-0005-0000-0000-00000B7C0000}"/>
    <cellStyle name="Total 10 3 3" xfId="28374" xr:uid="{00000000-0005-0000-0000-00000C7C0000}"/>
    <cellStyle name="Total 10 3 3 2" xfId="28375" xr:uid="{00000000-0005-0000-0000-00000D7C0000}"/>
    <cellStyle name="Total 10 3 4" xfId="28376" xr:uid="{00000000-0005-0000-0000-00000E7C0000}"/>
    <cellStyle name="Total 10 3 4 2" xfId="28377" xr:uid="{00000000-0005-0000-0000-00000F7C0000}"/>
    <cellStyle name="Total 10 3 5" xfId="28378" xr:uid="{00000000-0005-0000-0000-0000107C0000}"/>
    <cellStyle name="Total 10 3 6" xfId="47802" xr:uid="{00000000-0005-0000-0000-0000117C0000}"/>
    <cellStyle name="Total 10 4" xfId="28379" xr:uid="{00000000-0005-0000-0000-0000127C0000}"/>
    <cellStyle name="Total 10 4 2" xfId="28380" xr:uid="{00000000-0005-0000-0000-0000137C0000}"/>
    <cellStyle name="Total 10 4 2 2" xfId="28381" xr:uid="{00000000-0005-0000-0000-0000147C0000}"/>
    <cellStyle name="Total 10 4 2 2 2" xfId="28382" xr:uid="{00000000-0005-0000-0000-0000157C0000}"/>
    <cellStyle name="Total 10 4 2 3" xfId="28383" xr:uid="{00000000-0005-0000-0000-0000167C0000}"/>
    <cellStyle name="Total 10 4 2 3 2" xfId="28384" xr:uid="{00000000-0005-0000-0000-0000177C0000}"/>
    <cellStyle name="Total 10 4 2 4" xfId="28385" xr:uid="{00000000-0005-0000-0000-0000187C0000}"/>
    <cellStyle name="Total 10 4 3" xfId="28386" xr:uid="{00000000-0005-0000-0000-0000197C0000}"/>
    <cellStyle name="Total 10 4 3 2" xfId="28387" xr:uid="{00000000-0005-0000-0000-00001A7C0000}"/>
    <cellStyle name="Total 10 4 4" xfId="28388" xr:uid="{00000000-0005-0000-0000-00001B7C0000}"/>
    <cellStyle name="Total 10 4 4 2" xfId="28389" xr:uid="{00000000-0005-0000-0000-00001C7C0000}"/>
    <cellStyle name="Total 10 4 5" xfId="28390" xr:uid="{00000000-0005-0000-0000-00001D7C0000}"/>
    <cellStyle name="Total 10 4 6" xfId="48218" xr:uid="{00000000-0005-0000-0000-00001E7C0000}"/>
    <cellStyle name="Total 10 5" xfId="28391" xr:uid="{00000000-0005-0000-0000-00001F7C0000}"/>
    <cellStyle name="Total 10 5 2" xfId="28392" xr:uid="{00000000-0005-0000-0000-0000207C0000}"/>
    <cellStyle name="Total 10 5 2 2" xfId="28393" xr:uid="{00000000-0005-0000-0000-0000217C0000}"/>
    <cellStyle name="Total 10 5 2 2 2" xfId="28394" xr:uid="{00000000-0005-0000-0000-0000227C0000}"/>
    <cellStyle name="Total 10 5 2 3" xfId="28395" xr:uid="{00000000-0005-0000-0000-0000237C0000}"/>
    <cellStyle name="Total 10 5 2 3 2" xfId="28396" xr:uid="{00000000-0005-0000-0000-0000247C0000}"/>
    <cellStyle name="Total 10 5 2 4" xfId="28397" xr:uid="{00000000-0005-0000-0000-0000257C0000}"/>
    <cellStyle name="Total 10 5 3" xfId="28398" xr:uid="{00000000-0005-0000-0000-0000267C0000}"/>
    <cellStyle name="Total 10 5 3 2" xfId="28399" xr:uid="{00000000-0005-0000-0000-0000277C0000}"/>
    <cellStyle name="Total 10 5 4" xfId="28400" xr:uid="{00000000-0005-0000-0000-0000287C0000}"/>
    <cellStyle name="Total 10 5 4 2" xfId="28401" xr:uid="{00000000-0005-0000-0000-0000297C0000}"/>
    <cellStyle name="Total 10 5 5" xfId="28402" xr:uid="{00000000-0005-0000-0000-00002A7C0000}"/>
    <cellStyle name="Total 10 5 6" xfId="48619" xr:uid="{00000000-0005-0000-0000-00002B7C0000}"/>
    <cellStyle name="Total 10 6" xfId="28403" xr:uid="{00000000-0005-0000-0000-00002C7C0000}"/>
    <cellStyle name="Total 10 6 2" xfId="28404" xr:uid="{00000000-0005-0000-0000-00002D7C0000}"/>
    <cellStyle name="Total 10 6 2 2" xfId="28405" xr:uid="{00000000-0005-0000-0000-00002E7C0000}"/>
    <cellStyle name="Total 10 6 2 2 2" xfId="28406" xr:uid="{00000000-0005-0000-0000-00002F7C0000}"/>
    <cellStyle name="Total 10 6 2 3" xfId="28407" xr:uid="{00000000-0005-0000-0000-0000307C0000}"/>
    <cellStyle name="Total 10 6 2 3 2" xfId="28408" xr:uid="{00000000-0005-0000-0000-0000317C0000}"/>
    <cellStyle name="Total 10 6 2 4" xfId="28409" xr:uid="{00000000-0005-0000-0000-0000327C0000}"/>
    <cellStyle name="Total 10 6 3" xfId="28410" xr:uid="{00000000-0005-0000-0000-0000337C0000}"/>
    <cellStyle name="Total 10 6 3 2" xfId="28411" xr:uid="{00000000-0005-0000-0000-0000347C0000}"/>
    <cellStyle name="Total 10 6 4" xfId="28412" xr:uid="{00000000-0005-0000-0000-0000357C0000}"/>
    <cellStyle name="Total 10 6 4 2" xfId="28413" xr:uid="{00000000-0005-0000-0000-0000367C0000}"/>
    <cellStyle name="Total 10 6 5" xfId="28414" xr:uid="{00000000-0005-0000-0000-0000377C0000}"/>
    <cellStyle name="Total 10 6 6" xfId="48966" xr:uid="{00000000-0005-0000-0000-0000387C0000}"/>
    <cellStyle name="Total 10 7" xfId="28415" xr:uid="{00000000-0005-0000-0000-0000397C0000}"/>
    <cellStyle name="Total 10 7 2" xfId="28416" xr:uid="{00000000-0005-0000-0000-00003A7C0000}"/>
    <cellStyle name="Total 10 7 2 2" xfId="28417" xr:uid="{00000000-0005-0000-0000-00003B7C0000}"/>
    <cellStyle name="Total 10 7 2 2 2" xfId="28418" xr:uid="{00000000-0005-0000-0000-00003C7C0000}"/>
    <cellStyle name="Total 10 7 2 3" xfId="28419" xr:uid="{00000000-0005-0000-0000-00003D7C0000}"/>
    <cellStyle name="Total 10 7 2 3 2" xfId="28420" xr:uid="{00000000-0005-0000-0000-00003E7C0000}"/>
    <cellStyle name="Total 10 7 2 4" xfId="28421" xr:uid="{00000000-0005-0000-0000-00003F7C0000}"/>
    <cellStyle name="Total 10 7 3" xfId="28422" xr:uid="{00000000-0005-0000-0000-0000407C0000}"/>
    <cellStyle name="Total 10 7 3 2" xfId="28423" xr:uid="{00000000-0005-0000-0000-0000417C0000}"/>
    <cellStyle name="Total 10 7 4" xfId="28424" xr:uid="{00000000-0005-0000-0000-0000427C0000}"/>
    <cellStyle name="Total 10 7 4 2" xfId="28425" xr:uid="{00000000-0005-0000-0000-0000437C0000}"/>
    <cellStyle name="Total 10 7 5" xfId="28426" xr:uid="{00000000-0005-0000-0000-0000447C0000}"/>
    <cellStyle name="Total 10 7 6" xfId="49195" xr:uid="{00000000-0005-0000-0000-0000457C0000}"/>
    <cellStyle name="Total 10 8" xfId="28427" xr:uid="{00000000-0005-0000-0000-0000467C0000}"/>
    <cellStyle name="Total 10 8 2" xfId="28428" xr:uid="{00000000-0005-0000-0000-0000477C0000}"/>
    <cellStyle name="Total 10 8 2 2" xfId="28429" xr:uid="{00000000-0005-0000-0000-0000487C0000}"/>
    <cellStyle name="Total 10 8 2 2 2" xfId="28430" xr:uid="{00000000-0005-0000-0000-0000497C0000}"/>
    <cellStyle name="Total 10 8 2 3" xfId="28431" xr:uid="{00000000-0005-0000-0000-00004A7C0000}"/>
    <cellStyle name="Total 10 8 2 3 2" xfId="28432" xr:uid="{00000000-0005-0000-0000-00004B7C0000}"/>
    <cellStyle name="Total 10 8 2 4" xfId="28433" xr:uid="{00000000-0005-0000-0000-00004C7C0000}"/>
    <cellStyle name="Total 10 8 3" xfId="28434" xr:uid="{00000000-0005-0000-0000-00004D7C0000}"/>
    <cellStyle name="Total 10 8 3 2" xfId="28435" xr:uid="{00000000-0005-0000-0000-00004E7C0000}"/>
    <cellStyle name="Total 10 8 4" xfId="28436" xr:uid="{00000000-0005-0000-0000-00004F7C0000}"/>
    <cellStyle name="Total 10 8 4 2" xfId="28437" xr:uid="{00000000-0005-0000-0000-0000507C0000}"/>
    <cellStyle name="Total 10 8 5" xfId="28438" xr:uid="{00000000-0005-0000-0000-0000517C0000}"/>
    <cellStyle name="Total 10 8 6" xfId="49587" xr:uid="{00000000-0005-0000-0000-0000527C0000}"/>
    <cellStyle name="Total 10 9" xfId="28439" xr:uid="{00000000-0005-0000-0000-0000537C0000}"/>
    <cellStyle name="Total 10 9 2" xfId="28440" xr:uid="{00000000-0005-0000-0000-0000547C0000}"/>
    <cellStyle name="Total 10 9 2 2" xfId="28441" xr:uid="{00000000-0005-0000-0000-0000557C0000}"/>
    <cellStyle name="Total 10 9 2 2 2" xfId="28442" xr:uid="{00000000-0005-0000-0000-0000567C0000}"/>
    <cellStyle name="Total 10 9 2 3" xfId="28443" xr:uid="{00000000-0005-0000-0000-0000577C0000}"/>
    <cellStyle name="Total 10 9 2 3 2" xfId="28444" xr:uid="{00000000-0005-0000-0000-0000587C0000}"/>
    <cellStyle name="Total 10 9 2 4" xfId="28445" xr:uid="{00000000-0005-0000-0000-0000597C0000}"/>
    <cellStyle name="Total 10 9 3" xfId="28446" xr:uid="{00000000-0005-0000-0000-00005A7C0000}"/>
    <cellStyle name="Total 10 9 3 2" xfId="28447" xr:uid="{00000000-0005-0000-0000-00005B7C0000}"/>
    <cellStyle name="Total 10 9 4" xfId="28448" xr:uid="{00000000-0005-0000-0000-00005C7C0000}"/>
    <cellStyle name="Total 10 9 4 2" xfId="28449" xr:uid="{00000000-0005-0000-0000-00005D7C0000}"/>
    <cellStyle name="Total 10 9 5" xfId="28450" xr:uid="{00000000-0005-0000-0000-00005E7C0000}"/>
    <cellStyle name="Total 10 9 6" xfId="50033" xr:uid="{00000000-0005-0000-0000-00005F7C0000}"/>
    <cellStyle name="Total 11" xfId="28451" xr:uid="{00000000-0005-0000-0000-0000607C0000}"/>
    <cellStyle name="Total 11 10" xfId="28452" xr:uid="{00000000-0005-0000-0000-0000617C0000}"/>
    <cellStyle name="Total 11 10 2" xfId="28453" xr:uid="{00000000-0005-0000-0000-0000627C0000}"/>
    <cellStyle name="Total 11 10 2 2" xfId="28454" xr:uid="{00000000-0005-0000-0000-0000637C0000}"/>
    <cellStyle name="Total 11 10 2 2 2" xfId="28455" xr:uid="{00000000-0005-0000-0000-0000647C0000}"/>
    <cellStyle name="Total 11 10 2 3" xfId="28456" xr:uid="{00000000-0005-0000-0000-0000657C0000}"/>
    <cellStyle name="Total 11 10 2 3 2" xfId="28457" xr:uid="{00000000-0005-0000-0000-0000667C0000}"/>
    <cellStyle name="Total 11 10 2 4" xfId="28458" xr:uid="{00000000-0005-0000-0000-0000677C0000}"/>
    <cellStyle name="Total 11 10 3" xfId="28459" xr:uid="{00000000-0005-0000-0000-0000687C0000}"/>
    <cellStyle name="Total 11 10 3 2" xfId="28460" xr:uid="{00000000-0005-0000-0000-0000697C0000}"/>
    <cellStyle name="Total 11 10 4" xfId="28461" xr:uid="{00000000-0005-0000-0000-00006A7C0000}"/>
    <cellStyle name="Total 11 10 4 2" xfId="28462" xr:uid="{00000000-0005-0000-0000-00006B7C0000}"/>
    <cellStyle name="Total 11 10 5" xfId="28463" xr:uid="{00000000-0005-0000-0000-00006C7C0000}"/>
    <cellStyle name="Total 11 10 6" xfId="50442" xr:uid="{00000000-0005-0000-0000-00006D7C0000}"/>
    <cellStyle name="Total 11 11" xfId="28464" xr:uid="{00000000-0005-0000-0000-00006E7C0000}"/>
    <cellStyle name="Total 11 11 2" xfId="28465" xr:uid="{00000000-0005-0000-0000-00006F7C0000}"/>
    <cellStyle name="Total 11 11 2 2" xfId="28466" xr:uid="{00000000-0005-0000-0000-0000707C0000}"/>
    <cellStyle name="Total 11 11 2 2 2" xfId="28467" xr:uid="{00000000-0005-0000-0000-0000717C0000}"/>
    <cellStyle name="Total 11 11 2 3" xfId="28468" xr:uid="{00000000-0005-0000-0000-0000727C0000}"/>
    <cellStyle name="Total 11 11 2 3 2" xfId="28469" xr:uid="{00000000-0005-0000-0000-0000737C0000}"/>
    <cellStyle name="Total 11 11 2 4" xfId="28470" xr:uid="{00000000-0005-0000-0000-0000747C0000}"/>
    <cellStyle name="Total 11 11 3" xfId="28471" xr:uid="{00000000-0005-0000-0000-0000757C0000}"/>
    <cellStyle name="Total 11 11 3 2" xfId="28472" xr:uid="{00000000-0005-0000-0000-0000767C0000}"/>
    <cellStyle name="Total 11 11 4" xfId="28473" xr:uid="{00000000-0005-0000-0000-0000777C0000}"/>
    <cellStyle name="Total 11 11 4 2" xfId="28474" xr:uid="{00000000-0005-0000-0000-0000787C0000}"/>
    <cellStyle name="Total 11 11 5" xfId="28475" xr:uid="{00000000-0005-0000-0000-0000797C0000}"/>
    <cellStyle name="Total 11 11 6" xfId="50869" xr:uid="{00000000-0005-0000-0000-00007A7C0000}"/>
    <cellStyle name="Total 11 12" xfId="28476" xr:uid="{00000000-0005-0000-0000-00007B7C0000}"/>
    <cellStyle name="Total 11 12 2" xfId="28477" xr:uid="{00000000-0005-0000-0000-00007C7C0000}"/>
    <cellStyle name="Total 11 12 2 2" xfId="28478" xr:uid="{00000000-0005-0000-0000-00007D7C0000}"/>
    <cellStyle name="Total 11 12 3" xfId="28479" xr:uid="{00000000-0005-0000-0000-00007E7C0000}"/>
    <cellStyle name="Total 11 12 3 2" xfId="28480" xr:uid="{00000000-0005-0000-0000-00007F7C0000}"/>
    <cellStyle name="Total 11 12 4" xfId="28481" xr:uid="{00000000-0005-0000-0000-0000807C0000}"/>
    <cellStyle name="Total 11 13" xfId="28482" xr:uid="{00000000-0005-0000-0000-0000817C0000}"/>
    <cellStyle name="Total 11 13 2" xfId="28483" xr:uid="{00000000-0005-0000-0000-0000827C0000}"/>
    <cellStyle name="Total 11 14" xfId="28484" xr:uid="{00000000-0005-0000-0000-0000837C0000}"/>
    <cellStyle name="Total 11 14 2" xfId="28485" xr:uid="{00000000-0005-0000-0000-0000847C0000}"/>
    <cellStyle name="Total 11 15" xfId="28486" xr:uid="{00000000-0005-0000-0000-0000857C0000}"/>
    <cellStyle name="Total 11 16" xfId="46911" xr:uid="{00000000-0005-0000-0000-0000867C0000}"/>
    <cellStyle name="Total 11 2" xfId="28487" xr:uid="{00000000-0005-0000-0000-0000877C0000}"/>
    <cellStyle name="Total 11 2 2" xfId="28488" xr:uid="{00000000-0005-0000-0000-0000887C0000}"/>
    <cellStyle name="Total 11 2 2 2" xfId="28489" xr:uid="{00000000-0005-0000-0000-0000897C0000}"/>
    <cellStyle name="Total 11 2 2 2 2" xfId="28490" xr:uid="{00000000-0005-0000-0000-00008A7C0000}"/>
    <cellStyle name="Total 11 2 2 3" xfId="28491" xr:uid="{00000000-0005-0000-0000-00008B7C0000}"/>
    <cellStyle name="Total 11 2 2 3 2" xfId="28492" xr:uid="{00000000-0005-0000-0000-00008C7C0000}"/>
    <cellStyle name="Total 11 2 2 4" xfId="28493" xr:uid="{00000000-0005-0000-0000-00008D7C0000}"/>
    <cellStyle name="Total 11 2 3" xfId="28494" xr:uid="{00000000-0005-0000-0000-00008E7C0000}"/>
    <cellStyle name="Total 11 2 3 2" xfId="28495" xr:uid="{00000000-0005-0000-0000-00008F7C0000}"/>
    <cellStyle name="Total 11 2 4" xfId="28496" xr:uid="{00000000-0005-0000-0000-0000907C0000}"/>
    <cellStyle name="Total 11 2 4 2" xfId="28497" xr:uid="{00000000-0005-0000-0000-0000917C0000}"/>
    <cellStyle name="Total 11 2 5" xfId="28498" xr:uid="{00000000-0005-0000-0000-0000927C0000}"/>
    <cellStyle name="Total 11 2 6" xfId="47202" xr:uid="{00000000-0005-0000-0000-0000937C0000}"/>
    <cellStyle name="Total 11 3" xfId="28499" xr:uid="{00000000-0005-0000-0000-0000947C0000}"/>
    <cellStyle name="Total 11 3 2" xfId="28500" xr:uid="{00000000-0005-0000-0000-0000957C0000}"/>
    <cellStyle name="Total 11 3 2 2" xfId="28501" xr:uid="{00000000-0005-0000-0000-0000967C0000}"/>
    <cellStyle name="Total 11 3 2 2 2" xfId="28502" xr:uid="{00000000-0005-0000-0000-0000977C0000}"/>
    <cellStyle name="Total 11 3 2 3" xfId="28503" xr:uid="{00000000-0005-0000-0000-0000987C0000}"/>
    <cellStyle name="Total 11 3 2 3 2" xfId="28504" xr:uid="{00000000-0005-0000-0000-0000997C0000}"/>
    <cellStyle name="Total 11 3 2 4" xfId="28505" xr:uid="{00000000-0005-0000-0000-00009A7C0000}"/>
    <cellStyle name="Total 11 3 3" xfId="28506" xr:uid="{00000000-0005-0000-0000-00009B7C0000}"/>
    <cellStyle name="Total 11 3 3 2" xfId="28507" xr:uid="{00000000-0005-0000-0000-00009C7C0000}"/>
    <cellStyle name="Total 11 3 4" xfId="28508" xr:uid="{00000000-0005-0000-0000-00009D7C0000}"/>
    <cellStyle name="Total 11 3 4 2" xfId="28509" xr:uid="{00000000-0005-0000-0000-00009E7C0000}"/>
    <cellStyle name="Total 11 3 5" xfId="28510" xr:uid="{00000000-0005-0000-0000-00009F7C0000}"/>
    <cellStyle name="Total 11 3 6" xfId="47803" xr:uid="{00000000-0005-0000-0000-0000A07C0000}"/>
    <cellStyle name="Total 11 4" xfId="28511" xr:uid="{00000000-0005-0000-0000-0000A17C0000}"/>
    <cellStyle name="Total 11 4 2" xfId="28512" xr:uid="{00000000-0005-0000-0000-0000A27C0000}"/>
    <cellStyle name="Total 11 4 2 2" xfId="28513" xr:uid="{00000000-0005-0000-0000-0000A37C0000}"/>
    <cellStyle name="Total 11 4 2 2 2" xfId="28514" xr:uid="{00000000-0005-0000-0000-0000A47C0000}"/>
    <cellStyle name="Total 11 4 2 3" xfId="28515" xr:uid="{00000000-0005-0000-0000-0000A57C0000}"/>
    <cellStyle name="Total 11 4 2 3 2" xfId="28516" xr:uid="{00000000-0005-0000-0000-0000A67C0000}"/>
    <cellStyle name="Total 11 4 2 4" xfId="28517" xr:uid="{00000000-0005-0000-0000-0000A77C0000}"/>
    <cellStyle name="Total 11 4 3" xfId="28518" xr:uid="{00000000-0005-0000-0000-0000A87C0000}"/>
    <cellStyle name="Total 11 4 3 2" xfId="28519" xr:uid="{00000000-0005-0000-0000-0000A97C0000}"/>
    <cellStyle name="Total 11 4 4" xfId="28520" xr:uid="{00000000-0005-0000-0000-0000AA7C0000}"/>
    <cellStyle name="Total 11 4 4 2" xfId="28521" xr:uid="{00000000-0005-0000-0000-0000AB7C0000}"/>
    <cellStyle name="Total 11 4 5" xfId="28522" xr:uid="{00000000-0005-0000-0000-0000AC7C0000}"/>
    <cellStyle name="Total 11 4 6" xfId="48219" xr:uid="{00000000-0005-0000-0000-0000AD7C0000}"/>
    <cellStyle name="Total 11 5" xfId="28523" xr:uid="{00000000-0005-0000-0000-0000AE7C0000}"/>
    <cellStyle name="Total 11 5 2" xfId="28524" xr:uid="{00000000-0005-0000-0000-0000AF7C0000}"/>
    <cellStyle name="Total 11 5 2 2" xfId="28525" xr:uid="{00000000-0005-0000-0000-0000B07C0000}"/>
    <cellStyle name="Total 11 5 2 2 2" xfId="28526" xr:uid="{00000000-0005-0000-0000-0000B17C0000}"/>
    <cellStyle name="Total 11 5 2 3" xfId="28527" xr:uid="{00000000-0005-0000-0000-0000B27C0000}"/>
    <cellStyle name="Total 11 5 2 3 2" xfId="28528" xr:uid="{00000000-0005-0000-0000-0000B37C0000}"/>
    <cellStyle name="Total 11 5 2 4" xfId="28529" xr:uid="{00000000-0005-0000-0000-0000B47C0000}"/>
    <cellStyle name="Total 11 5 3" xfId="28530" xr:uid="{00000000-0005-0000-0000-0000B57C0000}"/>
    <cellStyle name="Total 11 5 3 2" xfId="28531" xr:uid="{00000000-0005-0000-0000-0000B67C0000}"/>
    <cellStyle name="Total 11 5 4" xfId="28532" xr:uid="{00000000-0005-0000-0000-0000B77C0000}"/>
    <cellStyle name="Total 11 5 4 2" xfId="28533" xr:uid="{00000000-0005-0000-0000-0000B87C0000}"/>
    <cellStyle name="Total 11 5 5" xfId="28534" xr:uid="{00000000-0005-0000-0000-0000B97C0000}"/>
    <cellStyle name="Total 11 5 6" xfId="48620" xr:uid="{00000000-0005-0000-0000-0000BA7C0000}"/>
    <cellStyle name="Total 11 6" xfId="28535" xr:uid="{00000000-0005-0000-0000-0000BB7C0000}"/>
    <cellStyle name="Total 11 6 2" xfId="28536" xr:uid="{00000000-0005-0000-0000-0000BC7C0000}"/>
    <cellStyle name="Total 11 6 2 2" xfId="28537" xr:uid="{00000000-0005-0000-0000-0000BD7C0000}"/>
    <cellStyle name="Total 11 6 2 2 2" xfId="28538" xr:uid="{00000000-0005-0000-0000-0000BE7C0000}"/>
    <cellStyle name="Total 11 6 2 3" xfId="28539" xr:uid="{00000000-0005-0000-0000-0000BF7C0000}"/>
    <cellStyle name="Total 11 6 2 3 2" xfId="28540" xr:uid="{00000000-0005-0000-0000-0000C07C0000}"/>
    <cellStyle name="Total 11 6 2 4" xfId="28541" xr:uid="{00000000-0005-0000-0000-0000C17C0000}"/>
    <cellStyle name="Total 11 6 3" xfId="28542" xr:uid="{00000000-0005-0000-0000-0000C27C0000}"/>
    <cellStyle name="Total 11 6 3 2" xfId="28543" xr:uid="{00000000-0005-0000-0000-0000C37C0000}"/>
    <cellStyle name="Total 11 6 4" xfId="28544" xr:uid="{00000000-0005-0000-0000-0000C47C0000}"/>
    <cellStyle name="Total 11 6 4 2" xfId="28545" xr:uid="{00000000-0005-0000-0000-0000C57C0000}"/>
    <cellStyle name="Total 11 6 5" xfId="28546" xr:uid="{00000000-0005-0000-0000-0000C67C0000}"/>
    <cellStyle name="Total 11 6 6" xfId="48967" xr:uid="{00000000-0005-0000-0000-0000C77C0000}"/>
    <cellStyle name="Total 11 7" xfId="28547" xr:uid="{00000000-0005-0000-0000-0000C87C0000}"/>
    <cellStyle name="Total 11 7 2" xfId="28548" xr:uid="{00000000-0005-0000-0000-0000C97C0000}"/>
    <cellStyle name="Total 11 7 2 2" xfId="28549" xr:uid="{00000000-0005-0000-0000-0000CA7C0000}"/>
    <cellStyle name="Total 11 7 2 2 2" xfId="28550" xr:uid="{00000000-0005-0000-0000-0000CB7C0000}"/>
    <cellStyle name="Total 11 7 2 3" xfId="28551" xr:uid="{00000000-0005-0000-0000-0000CC7C0000}"/>
    <cellStyle name="Total 11 7 2 3 2" xfId="28552" xr:uid="{00000000-0005-0000-0000-0000CD7C0000}"/>
    <cellStyle name="Total 11 7 2 4" xfId="28553" xr:uid="{00000000-0005-0000-0000-0000CE7C0000}"/>
    <cellStyle name="Total 11 7 3" xfId="28554" xr:uid="{00000000-0005-0000-0000-0000CF7C0000}"/>
    <cellStyle name="Total 11 7 3 2" xfId="28555" xr:uid="{00000000-0005-0000-0000-0000D07C0000}"/>
    <cellStyle name="Total 11 7 4" xfId="28556" xr:uid="{00000000-0005-0000-0000-0000D17C0000}"/>
    <cellStyle name="Total 11 7 4 2" xfId="28557" xr:uid="{00000000-0005-0000-0000-0000D27C0000}"/>
    <cellStyle name="Total 11 7 5" xfId="28558" xr:uid="{00000000-0005-0000-0000-0000D37C0000}"/>
    <cellStyle name="Total 11 7 6" xfId="49196" xr:uid="{00000000-0005-0000-0000-0000D47C0000}"/>
    <cellStyle name="Total 11 8" xfId="28559" xr:uid="{00000000-0005-0000-0000-0000D57C0000}"/>
    <cellStyle name="Total 11 8 2" xfId="28560" xr:uid="{00000000-0005-0000-0000-0000D67C0000}"/>
    <cellStyle name="Total 11 8 2 2" xfId="28561" xr:uid="{00000000-0005-0000-0000-0000D77C0000}"/>
    <cellStyle name="Total 11 8 2 2 2" xfId="28562" xr:uid="{00000000-0005-0000-0000-0000D87C0000}"/>
    <cellStyle name="Total 11 8 2 3" xfId="28563" xr:uid="{00000000-0005-0000-0000-0000D97C0000}"/>
    <cellStyle name="Total 11 8 2 3 2" xfId="28564" xr:uid="{00000000-0005-0000-0000-0000DA7C0000}"/>
    <cellStyle name="Total 11 8 2 4" xfId="28565" xr:uid="{00000000-0005-0000-0000-0000DB7C0000}"/>
    <cellStyle name="Total 11 8 3" xfId="28566" xr:uid="{00000000-0005-0000-0000-0000DC7C0000}"/>
    <cellStyle name="Total 11 8 3 2" xfId="28567" xr:uid="{00000000-0005-0000-0000-0000DD7C0000}"/>
    <cellStyle name="Total 11 8 4" xfId="28568" xr:uid="{00000000-0005-0000-0000-0000DE7C0000}"/>
    <cellStyle name="Total 11 8 4 2" xfId="28569" xr:uid="{00000000-0005-0000-0000-0000DF7C0000}"/>
    <cellStyle name="Total 11 8 5" xfId="28570" xr:uid="{00000000-0005-0000-0000-0000E07C0000}"/>
    <cellStyle name="Total 11 8 6" xfId="49588" xr:uid="{00000000-0005-0000-0000-0000E17C0000}"/>
    <cellStyle name="Total 11 9" xfId="28571" xr:uid="{00000000-0005-0000-0000-0000E27C0000}"/>
    <cellStyle name="Total 11 9 2" xfId="28572" xr:uid="{00000000-0005-0000-0000-0000E37C0000}"/>
    <cellStyle name="Total 11 9 2 2" xfId="28573" xr:uid="{00000000-0005-0000-0000-0000E47C0000}"/>
    <cellStyle name="Total 11 9 2 2 2" xfId="28574" xr:uid="{00000000-0005-0000-0000-0000E57C0000}"/>
    <cellStyle name="Total 11 9 2 3" xfId="28575" xr:uid="{00000000-0005-0000-0000-0000E67C0000}"/>
    <cellStyle name="Total 11 9 2 3 2" xfId="28576" xr:uid="{00000000-0005-0000-0000-0000E77C0000}"/>
    <cellStyle name="Total 11 9 2 4" xfId="28577" xr:uid="{00000000-0005-0000-0000-0000E87C0000}"/>
    <cellStyle name="Total 11 9 3" xfId="28578" xr:uid="{00000000-0005-0000-0000-0000E97C0000}"/>
    <cellStyle name="Total 11 9 3 2" xfId="28579" xr:uid="{00000000-0005-0000-0000-0000EA7C0000}"/>
    <cellStyle name="Total 11 9 4" xfId="28580" xr:uid="{00000000-0005-0000-0000-0000EB7C0000}"/>
    <cellStyle name="Total 11 9 4 2" xfId="28581" xr:uid="{00000000-0005-0000-0000-0000EC7C0000}"/>
    <cellStyle name="Total 11 9 5" xfId="28582" xr:uid="{00000000-0005-0000-0000-0000ED7C0000}"/>
    <cellStyle name="Total 11 9 6" xfId="50034" xr:uid="{00000000-0005-0000-0000-0000EE7C0000}"/>
    <cellStyle name="Total 12" xfId="28583" xr:uid="{00000000-0005-0000-0000-0000EF7C0000}"/>
    <cellStyle name="Total 12 10" xfId="28584" xr:uid="{00000000-0005-0000-0000-0000F07C0000}"/>
    <cellStyle name="Total 12 10 2" xfId="28585" xr:uid="{00000000-0005-0000-0000-0000F17C0000}"/>
    <cellStyle name="Total 12 10 2 2" xfId="28586" xr:uid="{00000000-0005-0000-0000-0000F27C0000}"/>
    <cellStyle name="Total 12 10 2 2 2" xfId="28587" xr:uid="{00000000-0005-0000-0000-0000F37C0000}"/>
    <cellStyle name="Total 12 10 2 3" xfId="28588" xr:uid="{00000000-0005-0000-0000-0000F47C0000}"/>
    <cellStyle name="Total 12 10 2 3 2" xfId="28589" xr:uid="{00000000-0005-0000-0000-0000F57C0000}"/>
    <cellStyle name="Total 12 10 2 4" xfId="28590" xr:uid="{00000000-0005-0000-0000-0000F67C0000}"/>
    <cellStyle name="Total 12 10 3" xfId="28591" xr:uid="{00000000-0005-0000-0000-0000F77C0000}"/>
    <cellStyle name="Total 12 10 3 2" xfId="28592" xr:uid="{00000000-0005-0000-0000-0000F87C0000}"/>
    <cellStyle name="Total 12 10 4" xfId="28593" xr:uid="{00000000-0005-0000-0000-0000F97C0000}"/>
    <cellStyle name="Total 12 10 4 2" xfId="28594" xr:uid="{00000000-0005-0000-0000-0000FA7C0000}"/>
    <cellStyle name="Total 12 10 5" xfId="28595" xr:uid="{00000000-0005-0000-0000-0000FB7C0000}"/>
    <cellStyle name="Total 12 10 6" xfId="50443" xr:uid="{00000000-0005-0000-0000-0000FC7C0000}"/>
    <cellStyle name="Total 12 11" xfId="28596" xr:uid="{00000000-0005-0000-0000-0000FD7C0000}"/>
    <cellStyle name="Total 12 11 2" xfId="28597" xr:uid="{00000000-0005-0000-0000-0000FE7C0000}"/>
    <cellStyle name="Total 12 11 2 2" xfId="28598" xr:uid="{00000000-0005-0000-0000-0000FF7C0000}"/>
    <cellStyle name="Total 12 11 2 2 2" xfId="28599" xr:uid="{00000000-0005-0000-0000-0000007D0000}"/>
    <cellStyle name="Total 12 11 2 3" xfId="28600" xr:uid="{00000000-0005-0000-0000-0000017D0000}"/>
    <cellStyle name="Total 12 11 2 3 2" xfId="28601" xr:uid="{00000000-0005-0000-0000-0000027D0000}"/>
    <cellStyle name="Total 12 11 2 4" xfId="28602" xr:uid="{00000000-0005-0000-0000-0000037D0000}"/>
    <cellStyle name="Total 12 11 3" xfId="28603" xr:uid="{00000000-0005-0000-0000-0000047D0000}"/>
    <cellStyle name="Total 12 11 3 2" xfId="28604" xr:uid="{00000000-0005-0000-0000-0000057D0000}"/>
    <cellStyle name="Total 12 11 4" xfId="28605" xr:uid="{00000000-0005-0000-0000-0000067D0000}"/>
    <cellStyle name="Total 12 11 4 2" xfId="28606" xr:uid="{00000000-0005-0000-0000-0000077D0000}"/>
    <cellStyle name="Total 12 11 5" xfId="28607" xr:uid="{00000000-0005-0000-0000-0000087D0000}"/>
    <cellStyle name="Total 12 11 6" xfId="50870" xr:uid="{00000000-0005-0000-0000-0000097D0000}"/>
    <cellStyle name="Total 12 12" xfId="28608" xr:uid="{00000000-0005-0000-0000-00000A7D0000}"/>
    <cellStyle name="Total 12 12 2" xfId="28609" xr:uid="{00000000-0005-0000-0000-00000B7D0000}"/>
    <cellStyle name="Total 12 12 2 2" xfId="28610" xr:uid="{00000000-0005-0000-0000-00000C7D0000}"/>
    <cellStyle name="Total 12 12 3" xfId="28611" xr:uid="{00000000-0005-0000-0000-00000D7D0000}"/>
    <cellStyle name="Total 12 12 3 2" xfId="28612" xr:uid="{00000000-0005-0000-0000-00000E7D0000}"/>
    <cellStyle name="Total 12 12 4" xfId="28613" xr:uid="{00000000-0005-0000-0000-00000F7D0000}"/>
    <cellStyle name="Total 12 13" xfId="28614" xr:uid="{00000000-0005-0000-0000-0000107D0000}"/>
    <cellStyle name="Total 12 13 2" xfId="28615" xr:uid="{00000000-0005-0000-0000-0000117D0000}"/>
    <cellStyle name="Total 12 14" xfId="28616" xr:uid="{00000000-0005-0000-0000-0000127D0000}"/>
    <cellStyle name="Total 12 14 2" xfId="28617" xr:uid="{00000000-0005-0000-0000-0000137D0000}"/>
    <cellStyle name="Total 12 15" xfId="28618" xr:uid="{00000000-0005-0000-0000-0000147D0000}"/>
    <cellStyle name="Total 12 16" xfId="46917" xr:uid="{00000000-0005-0000-0000-0000157D0000}"/>
    <cellStyle name="Total 12 2" xfId="28619" xr:uid="{00000000-0005-0000-0000-0000167D0000}"/>
    <cellStyle name="Total 12 2 2" xfId="28620" xr:uid="{00000000-0005-0000-0000-0000177D0000}"/>
    <cellStyle name="Total 12 2 2 2" xfId="28621" xr:uid="{00000000-0005-0000-0000-0000187D0000}"/>
    <cellStyle name="Total 12 2 2 2 2" xfId="28622" xr:uid="{00000000-0005-0000-0000-0000197D0000}"/>
    <cellStyle name="Total 12 2 2 3" xfId="28623" xr:uid="{00000000-0005-0000-0000-00001A7D0000}"/>
    <cellStyle name="Total 12 2 2 3 2" xfId="28624" xr:uid="{00000000-0005-0000-0000-00001B7D0000}"/>
    <cellStyle name="Total 12 2 2 4" xfId="28625" xr:uid="{00000000-0005-0000-0000-00001C7D0000}"/>
    <cellStyle name="Total 12 2 3" xfId="28626" xr:uid="{00000000-0005-0000-0000-00001D7D0000}"/>
    <cellStyle name="Total 12 2 3 2" xfId="28627" xr:uid="{00000000-0005-0000-0000-00001E7D0000}"/>
    <cellStyle name="Total 12 2 4" xfId="28628" xr:uid="{00000000-0005-0000-0000-00001F7D0000}"/>
    <cellStyle name="Total 12 2 4 2" xfId="28629" xr:uid="{00000000-0005-0000-0000-0000207D0000}"/>
    <cellStyle name="Total 12 2 5" xfId="28630" xr:uid="{00000000-0005-0000-0000-0000217D0000}"/>
    <cellStyle name="Total 12 2 6" xfId="47203" xr:uid="{00000000-0005-0000-0000-0000227D0000}"/>
    <cellStyle name="Total 12 3" xfId="28631" xr:uid="{00000000-0005-0000-0000-0000237D0000}"/>
    <cellStyle name="Total 12 3 2" xfId="28632" xr:uid="{00000000-0005-0000-0000-0000247D0000}"/>
    <cellStyle name="Total 12 3 2 2" xfId="28633" xr:uid="{00000000-0005-0000-0000-0000257D0000}"/>
    <cellStyle name="Total 12 3 2 2 2" xfId="28634" xr:uid="{00000000-0005-0000-0000-0000267D0000}"/>
    <cellStyle name="Total 12 3 2 3" xfId="28635" xr:uid="{00000000-0005-0000-0000-0000277D0000}"/>
    <cellStyle name="Total 12 3 2 3 2" xfId="28636" xr:uid="{00000000-0005-0000-0000-0000287D0000}"/>
    <cellStyle name="Total 12 3 2 4" xfId="28637" xr:uid="{00000000-0005-0000-0000-0000297D0000}"/>
    <cellStyle name="Total 12 3 3" xfId="28638" xr:uid="{00000000-0005-0000-0000-00002A7D0000}"/>
    <cellStyle name="Total 12 3 3 2" xfId="28639" xr:uid="{00000000-0005-0000-0000-00002B7D0000}"/>
    <cellStyle name="Total 12 3 4" xfId="28640" xr:uid="{00000000-0005-0000-0000-00002C7D0000}"/>
    <cellStyle name="Total 12 3 4 2" xfId="28641" xr:uid="{00000000-0005-0000-0000-00002D7D0000}"/>
    <cellStyle name="Total 12 3 5" xfId="28642" xr:uid="{00000000-0005-0000-0000-00002E7D0000}"/>
    <cellStyle name="Total 12 3 6" xfId="47804" xr:uid="{00000000-0005-0000-0000-00002F7D0000}"/>
    <cellStyle name="Total 12 4" xfId="28643" xr:uid="{00000000-0005-0000-0000-0000307D0000}"/>
    <cellStyle name="Total 12 4 2" xfId="28644" xr:uid="{00000000-0005-0000-0000-0000317D0000}"/>
    <cellStyle name="Total 12 4 2 2" xfId="28645" xr:uid="{00000000-0005-0000-0000-0000327D0000}"/>
    <cellStyle name="Total 12 4 2 2 2" xfId="28646" xr:uid="{00000000-0005-0000-0000-0000337D0000}"/>
    <cellStyle name="Total 12 4 2 3" xfId="28647" xr:uid="{00000000-0005-0000-0000-0000347D0000}"/>
    <cellStyle name="Total 12 4 2 3 2" xfId="28648" xr:uid="{00000000-0005-0000-0000-0000357D0000}"/>
    <cellStyle name="Total 12 4 2 4" xfId="28649" xr:uid="{00000000-0005-0000-0000-0000367D0000}"/>
    <cellStyle name="Total 12 4 3" xfId="28650" xr:uid="{00000000-0005-0000-0000-0000377D0000}"/>
    <cellStyle name="Total 12 4 3 2" xfId="28651" xr:uid="{00000000-0005-0000-0000-0000387D0000}"/>
    <cellStyle name="Total 12 4 4" xfId="28652" xr:uid="{00000000-0005-0000-0000-0000397D0000}"/>
    <cellStyle name="Total 12 4 4 2" xfId="28653" xr:uid="{00000000-0005-0000-0000-00003A7D0000}"/>
    <cellStyle name="Total 12 4 5" xfId="28654" xr:uid="{00000000-0005-0000-0000-00003B7D0000}"/>
    <cellStyle name="Total 12 4 6" xfId="48220" xr:uid="{00000000-0005-0000-0000-00003C7D0000}"/>
    <cellStyle name="Total 12 5" xfId="28655" xr:uid="{00000000-0005-0000-0000-00003D7D0000}"/>
    <cellStyle name="Total 12 5 2" xfId="28656" xr:uid="{00000000-0005-0000-0000-00003E7D0000}"/>
    <cellStyle name="Total 12 5 2 2" xfId="28657" xr:uid="{00000000-0005-0000-0000-00003F7D0000}"/>
    <cellStyle name="Total 12 5 2 2 2" xfId="28658" xr:uid="{00000000-0005-0000-0000-0000407D0000}"/>
    <cellStyle name="Total 12 5 2 3" xfId="28659" xr:uid="{00000000-0005-0000-0000-0000417D0000}"/>
    <cellStyle name="Total 12 5 2 3 2" xfId="28660" xr:uid="{00000000-0005-0000-0000-0000427D0000}"/>
    <cellStyle name="Total 12 5 2 4" xfId="28661" xr:uid="{00000000-0005-0000-0000-0000437D0000}"/>
    <cellStyle name="Total 12 5 3" xfId="28662" xr:uid="{00000000-0005-0000-0000-0000447D0000}"/>
    <cellStyle name="Total 12 5 3 2" xfId="28663" xr:uid="{00000000-0005-0000-0000-0000457D0000}"/>
    <cellStyle name="Total 12 5 4" xfId="28664" xr:uid="{00000000-0005-0000-0000-0000467D0000}"/>
    <cellStyle name="Total 12 5 4 2" xfId="28665" xr:uid="{00000000-0005-0000-0000-0000477D0000}"/>
    <cellStyle name="Total 12 5 5" xfId="28666" xr:uid="{00000000-0005-0000-0000-0000487D0000}"/>
    <cellStyle name="Total 12 5 6" xfId="48621" xr:uid="{00000000-0005-0000-0000-0000497D0000}"/>
    <cellStyle name="Total 12 6" xfId="28667" xr:uid="{00000000-0005-0000-0000-00004A7D0000}"/>
    <cellStyle name="Total 12 6 2" xfId="28668" xr:uid="{00000000-0005-0000-0000-00004B7D0000}"/>
    <cellStyle name="Total 12 6 2 2" xfId="28669" xr:uid="{00000000-0005-0000-0000-00004C7D0000}"/>
    <cellStyle name="Total 12 6 2 2 2" xfId="28670" xr:uid="{00000000-0005-0000-0000-00004D7D0000}"/>
    <cellStyle name="Total 12 6 2 3" xfId="28671" xr:uid="{00000000-0005-0000-0000-00004E7D0000}"/>
    <cellStyle name="Total 12 6 2 3 2" xfId="28672" xr:uid="{00000000-0005-0000-0000-00004F7D0000}"/>
    <cellStyle name="Total 12 6 2 4" xfId="28673" xr:uid="{00000000-0005-0000-0000-0000507D0000}"/>
    <cellStyle name="Total 12 6 3" xfId="28674" xr:uid="{00000000-0005-0000-0000-0000517D0000}"/>
    <cellStyle name="Total 12 6 3 2" xfId="28675" xr:uid="{00000000-0005-0000-0000-0000527D0000}"/>
    <cellStyle name="Total 12 6 4" xfId="28676" xr:uid="{00000000-0005-0000-0000-0000537D0000}"/>
    <cellStyle name="Total 12 6 4 2" xfId="28677" xr:uid="{00000000-0005-0000-0000-0000547D0000}"/>
    <cellStyle name="Total 12 6 5" xfId="28678" xr:uid="{00000000-0005-0000-0000-0000557D0000}"/>
    <cellStyle name="Total 12 6 6" xfId="48968" xr:uid="{00000000-0005-0000-0000-0000567D0000}"/>
    <cellStyle name="Total 12 7" xfId="28679" xr:uid="{00000000-0005-0000-0000-0000577D0000}"/>
    <cellStyle name="Total 12 7 2" xfId="28680" xr:uid="{00000000-0005-0000-0000-0000587D0000}"/>
    <cellStyle name="Total 12 7 2 2" xfId="28681" xr:uid="{00000000-0005-0000-0000-0000597D0000}"/>
    <cellStyle name="Total 12 7 2 2 2" xfId="28682" xr:uid="{00000000-0005-0000-0000-00005A7D0000}"/>
    <cellStyle name="Total 12 7 2 3" xfId="28683" xr:uid="{00000000-0005-0000-0000-00005B7D0000}"/>
    <cellStyle name="Total 12 7 2 3 2" xfId="28684" xr:uid="{00000000-0005-0000-0000-00005C7D0000}"/>
    <cellStyle name="Total 12 7 2 4" xfId="28685" xr:uid="{00000000-0005-0000-0000-00005D7D0000}"/>
    <cellStyle name="Total 12 7 3" xfId="28686" xr:uid="{00000000-0005-0000-0000-00005E7D0000}"/>
    <cellStyle name="Total 12 7 3 2" xfId="28687" xr:uid="{00000000-0005-0000-0000-00005F7D0000}"/>
    <cellStyle name="Total 12 7 4" xfId="28688" xr:uid="{00000000-0005-0000-0000-0000607D0000}"/>
    <cellStyle name="Total 12 7 4 2" xfId="28689" xr:uid="{00000000-0005-0000-0000-0000617D0000}"/>
    <cellStyle name="Total 12 7 5" xfId="28690" xr:uid="{00000000-0005-0000-0000-0000627D0000}"/>
    <cellStyle name="Total 12 7 6" xfId="49197" xr:uid="{00000000-0005-0000-0000-0000637D0000}"/>
    <cellStyle name="Total 12 8" xfId="28691" xr:uid="{00000000-0005-0000-0000-0000647D0000}"/>
    <cellStyle name="Total 12 8 2" xfId="28692" xr:uid="{00000000-0005-0000-0000-0000657D0000}"/>
    <cellStyle name="Total 12 8 2 2" xfId="28693" xr:uid="{00000000-0005-0000-0000-0000667D0000}"/>
    <cellStyle name="Total 12 8 2 2 2" xfId="28694" xr:uid="{00000000-0005-0000-0000-0000677D0000}"/>
    <cellStyle name="Total 12 8 2 3" xfId="28695" xr:uid="{00000000-0005-0000-0000-0000687D0000}"/>
    <cellStyle name="Total 12 8 2 3 2" xfId="28696" xr:uid="{00000000-0005-0000-0000-0000697D0000}"/>
    <cellStyle name="Total 12 8 2 4" xfId="28697" xr:uid="{00000000-0005-0000-0000-00006A7D0000}"/>
    <cellStyle name="Total 12 8 3" xfId="28698" xr:uid="{00000000-0005-0000-0000-00006B7D0000}"/>
    <cellStyle name="Total 12 8 3 2" xfId="28699" xr:uid="{00000000-0005-0000-0000-00006C7D0000}"/>
    <cellStyle name="Total 12 8 4" xfId="28700" xr:uid="{00000000-0005-0000-0000-00006D7D0000}"/>
    <cellStyle name="Total 12 8 4 2" xfId="28701" xr:uid="{00000000-0005-0000-0000-00006E7D0000}"/>
    <cellStyle name="Total 12 8 5" xfId="28702" xr:uid="{00000000-0005-0000-0000-00006F7D0000}"/>
    <cellStyle name="Total 12 8 6" xfId="49589" xr:uid="{00000000-0005-0000-0000-0000707D0000}"/>
    <cellStyle name="Total 12 9" xfId="28703" xr:uid="{00000000-0005-0000-0000-0000717D0000}"/>
    <cellStyle name="Total 12 9 2" xfId="28704" xr:uid="{00000000-0005-0000-0000-0000727D0000}"/>
    <cellStyle name="Total 12 9 2 2" xfId="28705" xr:uid="{00000000-0005-0000-0000-0000737D0000}"/>
    <cellStyle name="Total 12 9 2 2 2" xfId="28706" xr:uid="{00000000-0005-0000-0000-0000747D0000}"/>
    <cellStyle name="Total 12 9 2 3" xfId="28707" xr:uid="{00000000-0005-0000-0000-0000757D0000}"/>
    <cellStyle name="Total 12 9 2 3 2" xfId="28708" xr:uid="{00000000-0005-0000-0000-0000767D0000}"/>
    <cellStyle name="Total 12 9 2 4" xfId="28709" xr:uid="{00000000-0005-0000-0000-0000777D0000}"/>
    <cellStyle name="Total 12 9 3" xfId="28710" xr:uid="{00000000-0005-0000-0000-0000787D0000}"/>
    <cellStyle name="Total 12 9 3 2" xfId="28711" xr:uid="{00000000-0005-0000-0000-0000797D0000}"/>
    <cellStyle name="Total 12 9 4" xfId="28712" xr:uid="{00000000-0005-0000-0000-00007A7D0000}"/>
    <cellStyle name="Total 12 9 4 2" xfId="28713" xr:uid="{00000000-0005-0000-0000-00007B7D0000}"/>
    <cellStyle name="Total 12 9 5" xfId="28714" xr:uid="{00000000-0005-0000-0000-00007C7D0000}"/>
    <cellStyle name="Total 12 9 6" xfId="50035" xr:uid="{00000000-0005-0000-0000-00007D7D0000}"/>
    <cellStyle name="Total 13" xfId="28715" xr:uid="{00000000-0005-0000-0000-00007E7D0000}"/>
    <cellStyle name="Total 13 10" xfId="28716" xr:uid="{00000000-0005-0000-0000-00007F7D0000}"/>
    <cellStyle name="Total 13 10 2" xfId="28717" xr:uid="{00000000-0005-0000-0000-0000807D0000}"/>
    <cellStyle name="Total 13 10 2 2" xfId="28718" xr:uid="{00000000-0005-0000-0000-0000817D0000}"/>
    <cellStyle name="Total 13 10 2 2 2" xfId="28719" xr:uid="{00000000-0005-0000-0000-0000827D0000}"/>
    <cellStyle name="Total 13 10 2 3" xfId="28720" xr:uid="{00000000-0005-0000-0000-0000837D0000}"/>
    <cellStyle name="Total 13 10 2 3 2" xfId="28721" xr:uid="{00000000-0005-0000-0000-0000847D0000}"/>
    <cellStyle name="Total 13 10 2 4" xfId="28722" xr:uid="{00000000-0005-0000-0000-0000857D0000}"/>
    <cellStyle name="Total 13 10 3" xfId="28723" xr:uid="{00000000-0005-0000-0000-0000867D0000}"/>
    <cellStyle name="Total 13 10 3 2" xfId="28724" xr:uid="{00000000-0005-0000-0000-0000877D0000}"/>
    <cellStyle name="Total 13 10 4" xfId="28725" xr:uid="{00000000-0005-0000-0000-0000887D0000}"/>
    <cellStyle name="Total 13 10 4 2" xfId="28726" xr:uid="{00000000-0005-0000-0000-0000897D0000}"/>
    <cellStyle name="Total 13 10 5" xfId="28727" xr:uid="{00000000-0005-0000-0000-00008A7D0000}"/>
    <cellStyle name="Total 13 10 6" xfId="50444" xr:uid="{00000000-0005-0000-0000-00008B7D0000}"/>
    <cellStyle name="Total 13 11" xfId="28728" xr:uid="{00000000-0005-0000-0000-00008C7D0000}"/>
    <cellStyle name="Total 13 11 2" xfId="28729" xr:uid="{00000000-0005-0000-0000-00008D7D0000}"/>
    <cellStyle name="Total 13 11 2 2" xfId="28730" xr:uid="{00000000-0005-0000-0000-00008E7D0000}"/>
    <cellStyle name="Total 13 11 2 2 2" xfId="28731" xr:uid="{00000000-0005-0000-0000-00008F7D0000}"/>
    <cellStyle name="Total 13 11 2 3" xfId="28732" xr:uid="{00000000-0005-0000-0000-0000907D0000}"/>
    <cellStyle name="Total 13 11 2 3 2" xfId="28733" xr:uid="{00000000-0005-0000-0000-0000917D0000}"/>
    <cellStyle name="Total 13 11 2 4" xfId="28734" xr:uid="{00000000-0005-0000-0000-0000927D0000}"/>
    <cellStyle name="Total 13 11 3" xfId="28735" xr:uid="{00000000-0005-0000-0000-0000937D0000}"/>
    <cellStyle name="Total 13 11 3 2" xfId="28736" xr:uid="{00000000-0005-0000-0000-0000947D0000}"/>
    <cellStyle name="Total 13 11 4" xfId="28737" xr:uid="{00000000-0005-0000-0000-0000957D0000}"/>
    <cellStyle name="Total 13 11 4 2" xfId="28738" xr:uid="{00000000-0005-0000-0000-0000967D0000}"/>
    <cellStyle name="Total 13 11 5" xfId="28739" xr:uid="{00000000-0005-0000-0000-0000977D0000}"/>
    <cellStyle name="Total 13 11 6" xfId="50871" xr:uid="{00000000-0005-0000-0000-0000987D0000}"/>
    <cellStyle name="Total 13 12" xfId="28740" xr:uid="{00000000-0005-0000-0000-0000997D0000}"/>
    <cellStyle name="Total 13 12 2" xfId="28741" xr:uid="{00000000-0005-0000-0000-00009A7D0000}"/>
    <cellStyle name="Total 13 12 2 2" xfId="28742" xr:uid="{00000000-0005-0000-0000-00009B7D0000}"/>
    <cellStyle name="Total 13 12 3" xfId="28743" xr:uid="{00000000-0005-0000-0000-00009C7D0000}"/>
    <cellStyle name="Total 13 12 3 2" xfId="28744" xr:uid="{00000000-0005-0000-0000-00009D7D0000}"/>
    <cellStyle name="Total 13 12 4" xfId="28745" xr:uid="{00000000-0005-0000-0000-00009E7D0000}"/>
    <cellStyle name="Total 13 13" xfId="28746" xr:uid="{00000000-0005-0000-0000-00009F7D0000}"/>
    <cellStyle name="Total 13 13 2" xfId="28747" xr:uid="{00000000-0005-0000-0000-0000A07D0000}"/>
    <cellStyle name="Total 13 14" xfId="28748" xr:uid="{00000000-0005-0000-0000-0000A17D0000}"/>
    <cellStyle name="Total 13 14 2" xfId="28749" xr:uid="{00000000-0005-0000-0000-0000A27D0000}"/>
    <cellStyle name="Total 13 15" xfId="28750" xr:uid="{00000000-0005-0000-0000-0000A37D0000}"/>
    <cellStyle name="Total 13 16" xfId="46922" xr:uid="{00000000-0005-0000-0000-0000A47D0000}"/>
    <cellStyle name="Total 13 2" xfId="28751" xr:uid="{00000000-0005-0000-0000-0000A57D0000}"/>
    <cellStyle name="Total 13 2 2" xfId="28752" xr:uid="{00000000-0005-0000-0000-0000A67D0000}"/>
    <cellStyle name="Total 13 2 2 2" xfId="28753" xr:uid="{00000000-0005-0000-0000-0000A77D0000}"/>
    <cellStyle name="Total 13 2 2 2 2" xfId="28754" xr:uid="{00000000-0005-0000-0000-0000A87D0000}"/>
    <cellStyle name="Total 13 2 2 3" xfId="28755" xr:uid="{00000000-0005-0000-0000-0000A97D0000}"/>
    <cellStyle name="Total 13 2 2 3 2" xfId="28756" xr:uid="{00000000-0005-0000-0000-0000AA7D0000}"/>
    <cellStyle name="Total 13 2 2 4" xfId="28757" xr:uid="{00000000-0005-0000-0000-0000AB7D0000}"/>
    <cellStyle name="Total 13 2 3" xfId="28758" xr:uid="{00000000-0005-0000-0000-0000AC7D0000}"/>
    <cellStyle name="Total 13 2 3 2" xfId="28759" xr:uid="{00000000-0005-0000-0000-0000AD7D0000}"/>
    <cellStyle name="Total 13 2 4" xfId="28760" xr:uid="{00000000-0005-0000-0000-0000AE7D0000}"/>
    <cellStyle name="Total 13 2 4 2" xfId="28761" xr:uid="{00000000-0005-0000-0000-0000AF7D0000}"/>
    <cellStyle name="Total 13 2 5" xfId="28762" xr:uid="{00000000-0005-0000-0000-0000B07D0000}"/>
    <cellStyle name="Total 13 2 6" xfId="47204" xr:uid="{00000000-0005-0000-0000-0000B17D0000}"/>
    <cellStyle name="Total 13 3" xfId="28763" xr:uid="{00000000-0005-0000-0000-0000B27D0000}"/>
    <cellStyle name="Total 13 3 2" xfId="28764" xr:uid="{00000000-0005-0000-0000-0000B37D0000}"/>
    <cellStyle name="Total 13 3 2 2" xfId="28765" xr:uid="{00000000-0005-0000-0000-0000B47D0000}"/>
    <cellStyle name="Total 13 3 2 2 2" xfId="28766" xr:uid="{00000000-0005-0000-0000-0000B57D0000}"/>
    <cellStyle name="Total 13 3 2 3" xfId="28767" xr:uid="{00000000-0005-0000-0000-0000B67D0000}"/>
    <cellStyle name="Total 13 3 2 3 2" xfId="28768" xr:uid="{00000000-0005-0000-0000-0000B77D0000}"/>
    <cellStyle name="Total 13 3 2 4" xfId="28769" xr:uid="{00000000-0005-0000-0000-0000B87D0000}"/>
    <cellStyle name="Total 13 3 3" xfId="28770" xr:uid="{00000000-0005-0000-0000-0000B97D0000}"/>
    <cellStyle name="Total 13 3 3 2" xfId="28771" xr:uid="{00000000-0005-0000-0000-0000BA7D0000}"/>
    <cellStyle name="Total 13 3 4" xfId="28772" xr:uid="{00000000-0005-0000-0000-0000BB7D0000}"/>
    <cellStyle name="Total 13 3 4 2" xfId="28773" xr:uid="{00000000-0005-0000-0000-0000BC7D0000}"/>
    <cellStyle name="Total 13 3 5" xfId="28774" xr:uid="{00000000-0005-0000-0000-0000BD7D0000}"/>
    <cellStyle name="Total 13 3 6" xfId="47805" xr:uid="{00000000-0005-0000-0000-0000BE7D0000}"/>
    <cellStyle name="Total 13 4" xfId="28775" xr:uid="{00000000-0005-0000-0000-0000BF7D0000}"/>
    <cellStyle name="Total 13 4 2" xfId="28776" xr:uid="{00000000-0005-0000-0000-0000C07D0000}"/>
    <cellStyle name="Total 13 4 2 2" xfId="28777" xr:uid="{00000000-0005-0000-0000-0000C17D0000}"/>
    <cellStyle name="Total 13 4 2 2 2" xfId="28778" xr:uid="{00000000-0005-0000-0000-0000C27D0000}"/>
    <cellStyle name="Total 13 4 2 3" xfId="28779" xr:uid="{00000000-0005-0000-0000-0000C37D0000}"/>
    <cellStyle name="Total 13 4 2 3 2" xfId="28780" xr:uid="{00000000-0005-0000-0000-0000C47D0000}"/>
    <cellStyle name="Total 13 4 2 4" xfId="28781" xr:uid="{00000000-0005-0000-0000-0000C57D0000}"/>
    <cellStyle name="Total 13 4 3" xfId="28782" xr:uid="{00000000-0005-0000-0000-0000C67D0000}"/>
    <cellStyle name="Total 13 4 3 2" xfId="28783" xr:uid="{00000000-0005-0000-0000-0000C77D0000}"/>
    <cellStyle name="Total 13 4 4" xfId="28784" xr:uid="{00000000-0005-0000-0000-0000C87D0000}"/>
    <cellStyle name="Total 13 4 4 2" xfId="28785" xr:uid="{00000000-0005-0000-0000-0000C97D0000}"/>
    <cellStyle name="Total 13 4 5" xfId="28786" xr:uid="{00000000-0005-0000-0000-0000CA7D0000}"/>
    <cellStyle name="Total 13 4 6" xfId="48221" xr:uid="{00000000-0005-0000-0000-0000CB7D0000}"/>
    <cellStyle name="Total 13 5" xfId="28787" xr:uid="{00000000-0005-0000-0000-0000CC7D0000}"/>
    <cellStyle name="Total 13 5 2" xfId="28788" xr:uid="{00000000-0005-0000-0000-0000CD7D0000}"/>
    <cellStyle name="Total 13 5 2 2" xfId="28789" xr:uid="{00000000-0005-0000-0000-0000CE7D0000}"/>
    <cellStyle name="Total 13 5 2 2 2" xfId="28790" xr:uid="{00000000-0005-0000-0000-0000CF7D0000}"/>
    <cellStyle name="Total 13 5 2 3" xfId="28791" xr:uid="{00000000-0005-0000-0000-0000D07D0000}"/>
    <cellStyle name="Total 13 5 2 3 2" xfId="28792" xr:uid="{00000000-0005-0000-0000-0000D17D0000}"/>
    <cellStyle name="Total 13 5 2 4" xfId="28793" xr:uid="{00000000-0005-0000-0000-0000D27D0000}"/>
    <cellStyle name="Total 13 5 3" xfId="28794" xr:uid="{00000000-0005-0000-0000-0000D37D0000}"/>
    <cellStyle name="Total 13 5 3 2" xfId="28795" xr:uid="{00000000-0005-0000-0000-0000D47D0000}"/>
    <cellStyle name="Total 13 5 4" xfId="28796" xr:uid="{00000000-0005-0000-0000-0000D57D0000}"/>
    <cellStyle name="Total 13 5 4 2" xfId="28797" xr:uid="{00000000-0005-0000-0000-0000D67D0000}"/>
    <cellStyle name="Total 13 5 5" xfId="28798" xr:uid="{00000000-0005-0000-0000-0000D77D0000}"/>
    <cellStyle name="Total 13 5 6" xfId="48622" xr:uid="{00000000-0005-0000-0000-0000D87D0000}"/>
    <cellStyle name="Total 13 6" xfId="28799" xr:uid="{00000000-0005-0000-0000-0000D97D0000}"/>
    <cellStyle name="Total 13 6 2" xfId="28800" xr:uid="{00000000-0005-0000-0000-0000DA7D0000}"/>
    <cellStyle name="Total 13 6 2 2" xfId="28801" xr:uid="{00000000-0005-0000-0000-0000DB7D0000}"/>
    <cellStyle name="Total 13 6 2 2 2" xfId="28802" xr:uid="{00000000-0005-0000-0000-0000DC7D0000}"/>
    <cellStyle name="Total 13 6 2 3" xfId="28803" xr:uid="{00000000-0005-0000-0000-0000DD7D0000}"/>
    <cellStyle name="Total 13 6 2 3 2" xfId="28804" xr:uid="{00000000-0005-0000-0000-0000DE7D0000}"/>
    <cellStyle name="Total 13 6 2 4" xfId="28805" xr:uid="{00000000-0005-0000-0000-0000DF7D0000}"/>
    <cellStyle name="Total 13 6 3" xfId="28806" xr:uid="{00000000-0005-0000-0000-0000E07D0000}"/>
    <cellStyle name="Total 13 6 3 2" xfId="28807" xr:uid="{00000000-0005-0000-0000-0000E17D0000}"/>
    <cellStyle name="Total 13 6 4" xfId="28808" xr:uid="{00000000-0005-0000-0000-0000E27D0000}"/>
    <cellStyle name="Total 13 6 4 2" xfId="28809" xr:uid="{00000000-0005-0000-0000-0000E37D0000}"/>
    <cellStyle name="Total 13 6 5" xfId="28810" xr:uid="{00000000-0005-0000-0000-0000E47D0000}"/>
    <cellStyle name="Total 13 6 6" xfId="48969" xr:uid="{00000000-0005-0000-0000-0000E57D0000}"/>
    <cellStyle name="Total 13 7" xfId="28811" xr:uid="{00000000-0005-0000-0000-0000E67D0000}"/>
    <cellStyle name="Total 13 7 2" xfId="28812" xr:uid="{00000000-0005-0000-0000-0000E77D0000}"/>
    <cellStyle name="Total 13 7 2 2" xfId="28813" xr:uid="{00000000-0005-0000-0000-0000E87D0000}"/>
    <cellStyle name="Total 13 7 2 2 2" xfId="28814" xr:uid="{00000000-0005-0000-0000-0000E97D0000}"/>
    <cellStyle name="Total 13 7 2 3" xfId="28815" xr:uid="{00000000-0005-0000-0000-0000EA7D0000}"/>
    <cellStyle name="Total 13 7 2 3 2" xfId="28816" xr:uid="{00000000-0005-0000-0000-0000EB7D0000}"/>
    <cellStyle name="Total 13 7 2 4" xfId="28817" xr:uid="{00000000-0005-0000-0000-0000EC7D0000}"/>
    <cellStyle name="Total 13 7 3" xfId="28818" xr:uid="{00000000-0005-0000-0000-0000ED7D0000}"/>
    <cellStyle name="Total 13 7 3 2" xfId="28819" xr:uid="{00000000-0005-0000-0000-0000EE7D0000}"/>
    <cellStyle name="Total 13 7 4" xfId="28820" xr:uid="{00000000-0005-0000-0000-0000EF7D0000}"/>
    <cellStyle name="Total 13 7 4 2" xfId="28821" xr:uid="{00000000-0005-0000-0000-0000F07D0000}"/>
    <cellStyle name="Total 13 7 5" xfId="28822" xr:uid="{00000000-0005-0000-0000-0000F17D0000}"/>
    <cellStyle name="Total 13 7 6" xfId="49198" xr:uid="{00000000-0005-0000-0000-0000F27D0000}"/>
    <cellStyle name="Total 13 8" xfId="28823" xr:uid="{00000000-0005-0000-0000-0000F37D0000}"/>
    <cellStyle name="Total 13 8 2" xfId="28824" xr:uid="{00000000-0005-0000-0000-0000F47D0000}"/>
    <cellStyle name="Total 13 8 2 2" xfId="28825" xr:uid="{00000000-0005-0000-0000-0000F57D0000}"/>
    <cellStyle name="Total 13 8 2 2 2" xfId="28826" xr:uid="{00000000-0005-0000-0000-0000F67D0000}"/>
    <cellStyle name="Total 13 8 2 3" xfId="28827" xr:uid="{00000000-0005-0000-0000-0000F77D0000}"/>
    <cellStyle name="Total 13 8 2 3 2" xfId="28828" xr:uid="{00000000-0005-0000-0000-0000F87D0000}"/>
    <cellStyle name="Total 13 8 2 4" xfId="28829" xr:uid="{00000000-0005-0000-0000-0000F97D0000}"/>
    <cellStyle name="Total 13 8 3" xfId="28830" xr:uid="{00000000-0005-0000-0000-0000FA7D0000}"/>
    <cellStyle name="Total 13 8 3 2" xfId="28831" xr:uid="{00000000-0005-0000-0000-0000FB7D0000}"/>
    <cellStyle name="Total 13 8 4" xfId="28832" xr:uid="{00000000-0005-0000-0000-0000FC7D0000}"/>
    <cellStyle name="Total 13 8 4 2" xfId="28833" xr:uid="{00000000-0005-0000-0000-0000FD7D0000}"/>
    <cellStyle name="Total 13 8 5" xfId="28834" xr:uid="{00000000-0005-0000-0000-0000FE7D0000}"/>
    <cellStyle name="Total 13 8 6" xfId="49590" xr:uid="{00000000-0005-0000-0000-0000FF7D0000}"/>
    <cellStyle name="Total 13 9" xfId="28835" xr:uid="{00000000-0005-0000-0000-0000007E0000}"/>
    <cellStyle name="Total 13 9 2" xfId="28836" xr:uid="{00000000-0005-0000-0000-0000017E0000}"/>
    <cellStyle name="Total 13 9 2 2" xfId="28837" xr:uid="{00000000-0005-0000-0000-0000027E0000}"/>
    <cellStyle name="Total 13 9 2 2 2" xfId="28838" xr:uid="{00000000-0005-0000-0000-0000037E0000}"/>
    <cellStyle name="Total 13 9 2 3" xfId="28839" xr:uid="{00000000-0005-0000-0000-0000047E0000}"/>
    <cellStyle name="Total 13 9 2 3 2" xfId="28840" xr:uid="{00000000-0005-0000-0000-0000057E0000}"/>
    <cellStyle name="Total 13 9 2 4" xfId="28841" xr:uid="{00000000-0005-0000-0000-0000067E0000}"/>
    <cellStyle name="Total 13 9 3" xfId="28842" xr:uid="{00000000-0005-0000-0000-0000077E0000}"/>
    <cellStyle name="Total 13 9 3 2" xfId="28843" xr:uid="{00000000-0005-0000-0000-0000087E0000}"/>
    <cellStyle name="Total 13 9 4" xfId="28844" xr:uid="{00000000-0005-0000-0000-0000097E0000}"/>
    <cellStyle name="Total 13 9 4 2" xfId="28845" xr:uid="{00000000-0005-0000-0000-00000A7E0000}"/>
    <cellStyle name="Total 13 9 5" xfId="28846" xr:uid="{00000000-0005-0000-0000-00000B7E0000}"/>
    <cellStyle name="Total 13 9 6" xfId="50036" xr:uid="{00000000-0005-0000-0000-00000C7E0000}"/>
    <cellStyle name="Total 14" xfId="28847" xr:uid="{00000000-0005-0000-0000-00000D7E0000}"/>
    <cellStyle name="Total 14 2" xfId="28848" xr:uid="{00000000-0005-0000-0000-00000E7E0000}"/>
    <cellStyle name="Total 14 2 2" xfId="28849" xr:uid="{00000000-0005-0000-0000-00000F7E0000}"/>
    <cellStyle name="Total 14 3" xfId="28850" xr:uid="{00000000-0005-0000-0000-0000107E0000}"/>
    <cellStyle name="Total 14 3 2" xfId="28851" xr:uid="{00000000-0005-0000-0000-0000117E0000}"/>
    <cellStyle name="Total 14 4" xfId="28852" xr:uid="{00000000-0005-0000-0000-0000127E0000}"/>
    <cellStyle name="Total 15" xfId="28853" xr:uid="{00000000-0005-0000-0000-0000137E0000}"/>
    <cellStyle name="Total 15 2" xfId="28854" xr:uid="{00000000-0005-0000-0000-0000147E0000}"/>
    <cellStyle name="Total 15 2 2" xfId="28855" xr:uid="{00000000-0005-0000-0000-0000157E0000}"/>
    <cellStyle name="Total 15 3" xfId="28856" xr:uid="{00000000-0005-0000-0000-0000167E0000}"/>
    <cellStyle name="Total 15 3 2" xfId="28857" xr:uid="{00000000-0005-0000-0000-0000177E0000}"/>
    <cellStyle name="Total 15 4" xfId="28858" xr:uid="{00000000-0005-0000-0000-0000187E0000}"/>
    <cellStyle name="Total 16" xfId="46507" xr:uid="{00000000-0005-0000-0000-0000197E0000}"/>
    <cellStyle name="Total 2" xfId="28859" xr:uid="{00000000-0005-0000-0000-00001A7E0000}"/>
    <cellStyle name="Total 2 10" xfId="28860" xr:uid="{00000000-0005-0000-0000-00001B7E0000}"/>
    <cellStyle name="Total 2 10 2" xfId="28861" xr:uid="{00000000-0005-0000-0000-00001C7E0000}"/>
    <cellStyle name="Total 2 10 2 2" xfId="28862" xr:uid="{00000000-0005-0000-0000-00001D7E0000}"/>
    <cellStyle name="Total 2 10 2 2 2" xfId="28863" xr:uid="{00000000-0005-0000-0000-00001E7E0000}"/>
    <cellStyle name="Total 2 10 2 3" xfId="28864" xr:uid="{00000000-0005-0000-0000-00001F7E0000}"/>
    <cellStyle name="Total 2 10 2 3 2" xfId="28865" xr:uid="{00000000-0005-0000-0000-0000207E0000}"/>
    <cellStyle name="Total 2 10 2 4" xfId="28866" xr:uid="{00000000-0005-0000-0000-0000217E0000}"/>
    <cellStyle name="Total 2 10 3" xfId="28867" xr:uid="{00000000-0005-0000-0000-0000227E0000}"/>
    <cellStyle name="Total 2 10 3 2" xfId="28868" xr:uid="{00000000-0005-0000-0000-0000237E0000}"/>
    <cellStyle name="Total 2 10 4" xfId="28869" xr:uid="{00000000-0005-0000-0000-0000247E0000}"/>
    <cellStyle name="Total 2 10 4 2" xfId="28870" xr:uid="{00000000-0005-0000-0000-0000257E0000}"/>
    <cellStyle name="Total 2 10 5" xfId="28871" xr:uid="{00000000-0005-0000-0000-0000267E0000}"/>
    <cellStyle name="Total 2 10 6" xfId="50445" xr:uid="{00000000-0005-0000-0000-0000277E0000}"/>
    <cellStyle name="Total 2 11" xfId="28872" xr:uid="{00000000-0005-0000-0000-0000287E0000}"/>
    <cellStyle name="Total 2 11 2" xfId="28873" xr:uid="{00000000-0005-0000-0000-0000297E0000}"/>
    <cellStyle name="Total 2 11 2 2" xfId="28874" xr:uid="{00000000-0005-0000-0000-00002A7E0000}"/>
    <cellStyle name="Total 2 11 2 2 2" xfId="28875" xr:uid="{00000000-0005-0000-0000-00002B7E0000}"/>
    <cellStyle name="Total 2 11 2 3" xfId="28876" xr:uid="{00000000-0005-0000-0000-00002C7E0000}"/>
    <cellStyle name="Total 2 11 2 3 2" xfId="28877" xr:uid="{00000000-0005-0000-0000-00002D7E0000}"/>
    <cellStyle name="Total 2 11 2 4" xfId="28878" xr:uid="{00000000-0005-0000-0000-00002E7E0000}"/>
    <cellStyle name="Total 2 11 3" xfId="28879" xr:uid="{00000000-0005-0000-0000-00002F7E0000}"/>
    <cellStyle name="Total 2 11 3 2" xfId="28880" xr:uid="{00000000-0005-0000-0000-0000307E0000}"/>
    <cellStyle name="Total 2 11 4" xfId="28881" xr:uid="{00000000-0005-0000-0000-0000317E0000}"/>
    <cellStyle name="Total 2 11 4 2" xfId="28882" xr:uid="{00000000-0005-0000-0000-0000327E0000}"/>
    <cellStyle name="Total 2 11 5" xfId="28883" xr:uid="{00000000-0005-0000-0000-0000337E0000}"/>
    <cellStyle name="Total 2 11 6" xfId="50872" xr:uid="{00000000-0005-0000-0000-0000347E0000}"/>
    <cellStyle name="Total 2 12" xfId="28884" xr:uid="{00000000-0005-0000-0000-0000357E0000}"/>
    <cellStyle name="Total 2 12 2" xfId="28885" xr:uid="{00000000-0005-0000-0000-0000367E0000}"/>
    <cellStyle name="Total 2 12 2 2" xfId="28886" xr:uid="{00000000-0005-0000-0000-0000377E0000}"/>
    <cellStyle name="Total 2 12 3" xfId="28887" xr:uid="{00000000-0005-0000-0000-0000387E0000}"/>
    <cellStyle name="Total 2 12 3 2" xfId="28888" xr:uid="{00000000-0005-0000-0000-0000397E0000}"/>
    <cellStyle name="Total 2 12 4" xfId="28889" xr:uid="{00000000-0005-0000-0000-00003A7E0000}"/>
    <cellStyle name="Total 2 13" xfId="28890" xr:uid="{00000000-0005-0000-0000-00003B7E0000}"/>
    <cellStyle name="Total 2 13 2" xfId="28891" xr:uid="{00000000-0005-0000-0000-00003C7E0000}"/>
    <cellStyle name="Total 2 14" xfId="28892" xr:uid="{00000000-0005-0000-0000-00003D7E0000}"/>
    <cellStyle name="Total 2 14 2" xfId="28893" xr:uid="{00000000-0005-0000-0000-00003E7E0000}"/>
    <cellStyle name="Total 2 15" xfId="28894" xr:uid="{00000000-0005-0000-0000-00003F7E0000}"/>
    <cellStyle name="Total 2 16" xfId="46746" xr:uid="{00000000-0005-0000-0000-0000407E0000}"/>
    <cellStyle name="Total 2 2" xfId="28895" xr:uid="{00000000-0005-0000-0000-0000417E0000}"/>
    <cellStyle name="Total 2 2 2" xfId="28896" xr:uid="{00000000-0005-0000-0000-0000427E0000}"/>
    <cellStyle name="Total 2 2 2 2" xfId="28897" xr:uid="{00000000-0005-0000-0000-0000437E0000}"/>
    <cellStyle name="Total 2 2 2 2 2" xfId="28898" xr:uid="{00000000-0005-0000-0000-0000447E0000}"/>
    <cellStyle name="Total 2 2 2 3" xfId="28899" xr:uid="{00000000-0005-0000-0000-0000457E0000}"/>
    <cellStyle name="Total 2 2 2 3 2" xfId="28900" xr:uid="{00000000-0005-0000-0000-0000467E0000}"/>
    <cellStyle name="Total 2 2 2 4" xfId="28901" xr:uid="{00000000-0005-0000-0000-0000477E0000}"/>
    <cellStyle name="Total 2 2 3" xfId="28902" xr:uid="{00000000-0005-0000-0000-0000487E0000}"/>
    <cellStyle name="Total 2 2 3 2" xfId="28903" xr:uid="{00000000-0005-0000-0000-0000497E0000}"/>
    <cellStyle name="Total 2 2 4" xfId="28904" xr:uid="{00000000-0005-0000-0000-00004A7E0000}"/>
    <cellStyle name="Total 2 2 4 2" xfId="28905" xr:uid="{00000000-0005-0000-0000-00004B7E0000}"/>
    <cellStyle name="Total 2 2 5" xfId="28906" xr:uid="{00000000-0005-0000-0000-00004C7E0000}"/>
    <cellStyle name="Total 2 2 6" xfId="47205" xr:uid="{00000000-0005-0000-0000-00004D7E0000}"/>
    <cellStyle name="Total 2 3" xfId="28907" xr:uid="{00000000-0005-0000-0000-00004E7E0000}"/>
    <cellStyle name="Total 2 3 2" xfId="28908" xr:uid="{00000000-0005-0000-0000-00004F7E0000}"/>
    <cellStyle name="Total 2 3 2 2" xfId="28909" xr:uid="{00000000-0005-0000-0000-0000507E0000}"/>
    <cellStyle name="Total 2 3 2 2 2" xfId="28910" xr:uid="{00000000-0005-0000-0000-0000517E0000}"/>
    <cellStyle name="Total 2 3 2 3" xfId="28911" xr:uid="{00000000-0005-0000-0000-0000527E0000}"/>
    <cellStyle name="Total 2 3 2 3 2" xfId="28912" xr:uid="{00000000-0005-0000-0000-0000537E0000}"/>
    <cellStyle name="Total 2 3 2 4" xfId="28913" xr:uid="{00000000-0005-0000-0000-0000547E0000}"/>
    <cellStyle name="Total 2 3 3" xfId="28914" xr:uid="{00000000-0005-0000-0000-0000557E0000}"/>
    <cellStyle name="Total 2 3 3 2" xfId="28915" xr:uid="{00000000-0005-0000-0000-0000567E0000}"/>
    <cellStyle name="Total 2 3 4" xfId="28916" xr:uid="{00000000-0005-0000-0000-0000577E0000}"/>
    <cellStyle name="Total 2 3 4 2" xfId="28917" xr:uid="{00000000-0005-0000-0000-0000587E0000}"/>
    <cellStyle name="Total 2 3 5" xfId="28918" xr:uid="{00000000-0005-0000-0000-0000597E0000}"/>
    <cellStyle name="Total 2 3 6" xfId="47806" xr:uid="{00000000-0005-0000-0000-00005A7E0000}"/>
    <cellStyle name="Total 2 4" xfId="28919" xr:uid="{00000000-0005-0000-0000-00005B7E0000}"/>
    <cellStyle name="Total 2 4 2" xfId="28920" xr:uid="{00000000-0005-0000-0000-00005C7E0000}"/>
    <cellStyle name="Total 2 4 2 2" xfId="28921" xr:uid="{00000000-0005-0000-0000-00005D7E0000}"/>
    <cellStyle name="Total 2 4 2 2 2" xfId="28922" xr:uid="{00000000-0005-0000-0000-00005E7E0000}"/>
    <cellStyle name="Total 2 4 2 3" xfId="28923" xr:uid="{00000000-0005-0000-0000-00005F7E0000}"/>
    <cellStyle name="Total 2 4 2 3 2" xfId="28924" xr:uid="{00000000-0005-0000-0000-0000607E0000}"/>
    <cellStyle name="Total 2 4 2 4" xfId="28925" xr:uid="{00000000-0005-0000-0000-0000617E0000}"/>
    <cellStyle name="Total 2 4 3" xfId="28926" xr:uid="{00000000-0005-0000-0000-0000627E0000}"/>
    <cellStyle name="Total 2 4 3 2" xfId="28927" xr:uid="{00000000-0005-0000-0000-0000637E0000}"/>
    <cellStyle name="Total 2 4 4" xfId="28928" xr:uid="{00000000-0005-0000-0000-0000647E0000}"/>
    <cellStyle name="Total 2 4 4 2" xfId="28929" xr:uid="{00000000-0005-0000-0000-0000657E0000}"/>
    <cellStyle name="Total 2 4 5" xfId="28930" xr:uid="{00000000-0005-0000-0000-0000667E0000}"/>
    <cellStyle name="Total 2 4 6" xfId="48222" xr:uid="{00000000-0005-0000-0000-0000677E0000}"/>
    <cellStyle name="Total 2 5" xfId="28931" xr:uid="{00000000-0005-0000-0000-0000687E0000}"/>
    <cellStyle name="Total 2 5 2" xfId="28932" xr:uid="{00000000-0005-0000-0000-0000697E0000}"/>
    <cellStyle name="Total 2 5 2 2" xfId="28933" xr:uid="{00000000-0005-0000-0000-00006A7E0000}"/>
    <cellStyle name="Total 2 5 2 2 2" xfId="28934" xr:uid="{00000000-0005-0000-0000-00006B7E0000}"/>
    <cellStyle name="Total 2 5 2 3" xfId="28935" xr:uid="{00000000-0005-0000-0000-00006C7E0000}"/>
    <cellStyle name="Total 2 5 2 3 2" xfId="28936" xr:uid="{00000000-0005-0000-0000-00006D7E0000}"/>
    <cellStyle name="Total 2 5 2 4" xfId="28937" xr:uid="{00000000-0005-0000-0000-00006E7E0000}"/>
    <cellStyle name="Total 2 5 3" xfId="28938" xr:uid="{00000000-0005-0000-0000-00006F7E0000}"/>
    <cellStyle name="Total 2 5 3 2" xfId="28939" xr:uid="{00000000-0005-0000-0000-0000707E0000}"/>
    <cellStyle name="Total 2 5 4" xfId="28940" xr:uid="{00000000-0005-0000-0000-0000717E0000}"/>
    <cellStyle name="Total 2 5 4 2" xfId="28941" xr:uid="{00000000-0005-0000-0000-0000727E0000}"/>
    <cellStyle name="Total 2 5 5" xfId="28942" xr:uid="{00000000-0005-0000-0000-0000737E0000}"/>
    <cellStyle name="Total 2 5 6" xfId="48623" xr:uid="{00000000-0005-0000-0000-0000747E0000}"/>
    <cellStyle name="Total 2 6" xfId="28943" xr:uid="{00000000-0005-0000-0000-0000757E0000}"/>
    <cellStyle name="Total 2 6 2" xfId="28944" xr:uid="{00000000-0005-0000-0000-0000767E0000}"/>
    <cellStyle name="Total 2 6 2 2" xfId="28945" xr:uid="{00000000-0005-0000-0000-0000777E0000}"/>
    <cellStyle name="Total 2 6 2 2 2" xfId="28946" xr:uid="{00000000-0005-0000-0000-0000787E0000}"/>
    <cellStyle name="Total 2 6 2 3" xfId="28947" xr:uid="{00000000-0005-0000-0000-0000797E0000}"/>
    <cellStyle name="Total 2 6 2 3 2" xfId="28948" xr:uid="{00000000-0005-0000-0000-00007A7E0000}"/>
    <cellStyle name="Total 2 6 2 4" xfId="28949" xr:uid="{00000000-0005-0000-0000-00007B7E0000}"/>
    <cellStyle name="Total 2 6 3" xfId="28950" xr:uid="{00000000-0005-0000-0000-00007C7E0000}"/>
    <cellStyle name="Total 2 6 3 2" xfId="28951" xr:uid="{00000000-0005-0000-0000-00007D7E0000}"/>
    <cellStyle name="Total 2 6 4" xfId="28952" xr:uid="{00000000-0005-0000-0000-00007E7E0000}"/>
    <cellStyle name="Total 2 6 4 2" xfId="28953" xr:uid="{00000000-0005-0000-0000-00007F7E0000}"/>
    <cellStyle name="Total 2 6 5" xfId="28954" xr:uid="{00000000-0005-0000-0000-0000807E0000}"/>
    <cellStyle name="Total 2 6 6" xfId="48970" xr:uid="{00000000-0005-0000-0000-0000817E0000}"/>
    <cellStyle name="Total 2 7" xfId="28955" xr:uid="{00000000-0005-0000-0000-0000827E0000}"/>
    <cellStyle name="Total 2 7 2" xfId="28956" xr:uid="{00000000-0005-0000-0000-0000837E0000}"/>
    <cellStyle name="Total 2 7 2 2" xfId="28957" xr:uid="{00000000-0005-0000-0000-0000847E0000}"/>
    <cellStyle name="Total 2 7 2 2 2" xfId="28958" xr:uid="{00000000-0005-0000-0000-0000857E0000}"/>
    <cellStyle name="Total 2 7 2 3" xfId="28959" xr:uid="{00000000-0005-0000-0000-0000867E0000}"/>
    <cellStyle name="Total 2 7 2 3 2" xfId="28960" xr:uid="{00000000-0005-0000-0000-0000877E0000}"/>
    <cellStyle name="Total 2 7 2 4" xfId="28961" xr:uid="{00000000-0005-0000-0000-0000887E0000}"/>
    <cellStyle name="Total 2 7 3" xfId="28962" xr:uid="{00000000-0005-0000-0000-0000897E0000}"/>
    <cellStyle name="Total 2 7 3 2" xfId="28963" xr:uid="{00000000-0005-0000-0000-00008A7E0000}"/>
    <cellStyle name="Total 2 7 4" xfId="28964" xr:uid="{00000000-0005-0000-0000-00008B7E0000}"/>
    <cellStyle name="Total 2 7 4 2" xfId="28965" xr:uid="{00000000-0005-0000-0000-00008C7E0000}"/>
    <cellStyle name="Total 2 7 5" xfId="28966" xr:uid="{00000000-0005-0000-0000-00008D7E0000}"/>
    <cellStyle name="Total 2 7 6" xfId="49199" xr:uid="{00000000-0005-0000-0000-00008E7E0000}"/>
    <cellStyle name="Total 2 8" xfId="28967" xr:uid="{00000000-0005-0000-0000-00008F7E0000}"/>
    <cellStyle name="Total 2 8 2" xfId="28968" xr:uid="{00000000-0005-0000-0000-0000907E0000}"/>
    <cellStyle name="Total 2 8 2 2" xfId="28969" xr:uid="{00000000-0005-0000-0000-0000917E0000}"/>
    <cellStyle name="Total 2 8 2 2 2" xfId="28970" xr:uid="{00000000-0005-0000-0000-0000927E0000}"/>
    <cellStyle name="Total 2 8 2 3" xfId="28971" xr:uid="{00000000-0005-0000-0000-0000937E0000}"/>
    <cellStyle name="Total 2 8 2 3 2" xfId="28972" xr:uid="{00000000-0005-0000-0000-0000947E0000}"/>
    <cellStyle name="Total 2 8 2 4" xfId="28973" xr:uid="{00000000-0005-0000-0000-0000957E0000}"/>
    <cellStyle name="Total 2 8 3" xfId="28974" xr:uid="{00000000-0005-0000-0000-0000967E0000}"/>
    <cellStyle name="Total 2 8 3 2" xfId="28975" xr:uid="{00000000-0005-0000-0000-0000977E0000}"/>
    <cellStyle name="Total 2 8 4" xfId="28976" xr:uid="{00000000-0005-0000-0000-0000987E0000}"/>
    <cellStyle name="Total 2 8 4 2" xfId="28977" xr:uid="{00000000-0005-0000-0000-0000997E0000}"/>
    <cellStyle name="Total 2 8 5" xfId="28978" xr:uid="{00000000-0005-0000-0000-00009A7E0000}"/>
    <cellStyle name="Total 2 8 6" xfId="49591" xr:uid="{00000000-0005-0000-0000-00009B7E0000}"/>
    <cellStyle name="Total 2 9" xfId="28979" xr:uid="{00000000-0005-0000-0000-00009C7E0000}"/>
    <cellStyle name="Total 2 9 2" xfId="28980" xr:uid="{00000000-0005-0000-0000-00009D7E0000}"/>
    <cellStyle name="Total 2 9 2 2" xfId="28981" xr:uid="{00000000-0005-0000-0000-00009E7E0000}"/>
    <cellStyle name="Total 2 9 2 2 2" xfId="28982" xr:uid="{00000000-0005-0000-0000-00009F7E0000}"/>
    <cellStyle name="Total 2 9 2 3" xfId="28983" xr:uid="{00000000-0005-0000-0000-0000A07E0000}"/>
    <cellStyle name="Total 2 9 2 3 2" xfId="28984" xr:uid="{00000000-0005-0000-0000-0000A17E0000}"/>
    <cellStyle name="Total 2 9 2 4" xfId="28985" xr:uid="{00000000-0005-0000-0000-0000A27E0000}"/>
    <cellStyle name="Total 2 9 3" xfId="28986" xr:uid="{00000000-0005-0000-0000-0000A37E0000}"/>
    <cellStyle name="Total 2 9 3 2" xfId="28987" xr:uid="{00000000-0005-0000-0000-0000A47E0000}"/>
    <cellStyle name="Total 2 9 4" xfId="28988" xr:uid="{00000000-0005-0000-0000-0000A57E0000}"/>
    <cellStyle name="Total 2 9 4 2" xfId="28989" xr:uid="{00000000-0005-0000-0000-0000A67E0000}"/>
    <cellStyle name="Total 2 9 5" xfId="28990" xr:uid="{00000000-0005-0000-0000-0000A77E0000}"/>
    <cellStyle name="Total 2 9 6" xfId="50037" xr:uid="{00000000-0005-0000-0000-0000A87E0000}"/>
    <cellStyle name="Total 3" xfId="28991" xr:uid="{00000000-0005-0000-0000-0000A97E0000}"/>
    <cellStyle name="Total 3 10" xfId="28992" xr:uid="{00000000-0005-0000-0000-0000AA7E0000}"/>
    <cellStyle name="Total 3 10 2" xfId="28993" xr:uid="{00000000-0005-0000-0000-0000AB7E0000}"/>
    <cellStyle name="Total 3 10 2 2" xfId="28994" xr:uid="{00000000-0005-0000-0000-0000AC7E0000}"/>
    <cellStyle name="Total 3 10 2 2 2" xfId="28995" xr:uid="{00000000-0005-0000-0000-0000AD7E0000}"/>
    <cellStyle name="Total 3 10 2 3" xfId="28996" xr:uid="{00000000-0005-0000-0000-0000AE7E0000}"/>
    <cellStyle name="Total 3 10 2 3 2" xfId="28997" xr:uid="{00000000-0005-0000-0000-0000AF7E0000}"/>
    <cellStyle name="Total 3 10 2 4" xfId="28998" xr:uid="{00000000-0005-0000-0000-0000B07E0000}"/>
    <cellStyle name="Total 3 10 3" xfId="28999" xr:uid="{00000000-0005-0000-0000-0000B17E0000}"/>
    <cellStyle name="Total 3 10 3 2" xfId="29000" xr:uid="{00000000-0005-0000-0000-0000B27E0000}"/>
    <cellStyle name="Total 3 10 4" xfId="29001" xr:uid="{00000000-0005-0000-0000-0000B37E0000}"/>
    <cellStyle name="Total 3 10 4 2" xfId="29002" xr:uid="{00000000-0005-0000-0000-0000B47E0000}"/>
    <cellStyle name="Total 3 10 5" xfId="29003" xr:uid="{00000000-0005-0000-0000-0000B57E0000}"/>
    <cellStyle name="Total 3 10 6" xfId="50446" xr:uid="{00000000-0005-0000-0000-0000B67E0000}"/>
    <cellStyle name="Total 3 11" xfId="29004" xr:uid="{00000000-0005-0000-0000-0000B77E0000}"/>
    <cellStyle name="Total 3 11 2" xfId="29005" xr:uid="{00000000-0005-0000-0000-0000B87E0000}"/>
    <cellStyle name="Total 3 11 2 2" xfId="29006" xr:uid="{00000000-0005-0000-0000-0000B97E0000}"/>
    <cellStyle name="Total 3 11 2 2 2" xfId="29007" xr:uid="{00000000-0005-0000-0000-0000BA7E0000}"/>
    <cellStyle name="Total 3 11 2 3" xfId="29008" xr:uid="{00000000-0005-0000-0000-0000BB7E0000}"/>
    <cellStyle name="Total 3 11 2 3 2" xfId="29009" xr:uid="{00000000-0005-0000-0000-0000BC7E0000}"/>
    <cellStyle name="Total 3 11 2 4" xfId="29010" xr:uid="{00000000-0005-0000-0000-0000BD7E0000}"/>
    <cellStyle name="Total 3 11 3" xfId="29011" xr:uid="{00000000-0005-0000-0000-0000BE7E0000}"/>
    <cellStyle name="Total 3 11 3 2" xfId="29012" xr:uid="{00000000-0005-0000-0000-0000BF7E0000}"/>
    <cellStyle name="Total 3 11 4" xfId="29013" xr:uid="{00000000-0005-0000-0000-0000C07E0000}"/>
    <cellStyle name="Total 3 11 4 2" xfId="29014" xr:uid="{00000000-0005-0000-0000-0000C17E0000}"/>
    <cellStyle name="Total 3 11 5" xfId="29015" xr:uid="{00000000-0005-0000-0000-0000C27E0000}"/>
    <cellStyle name="Total 3 11 6" xfId="50873" xr:uid="{00000000-0005-0000-0000-0000C37E0000}"/>
    <cellStyle name="Total 3 12" xfId="29016" xr:uid="{00000000-0005-0000-0000-0000C47E0000}"/>
    <cellStyle name="Total 3 12 2" xfId="29017" xr:uid="{00000000-0005-0000-0000-0000C57E0000}"/>
    <cellStyle name="Total 3 12 2 2" xfId="29018" xr:uid="{00000000-0005-0000-0000-0000C67E0000}"/>
    <cellStyle name="Total 3 12 3" xfId="29019" xr:uid="{00000000-0005-0000-0000-0000C77E0000}"/>
    <cellStyle name="Total 3 12 3 2" xfId="29020" xr:uid="{00000000-0005-0000-0000-0000C87E0000}"/>
    <cellStyle name="Total 3 12 4" xfId="29021" xr:uid="{00000000-0005-0000-0000-0000C97E0000}"/>
    <cellStyle name="Total 3 13" xfId="29022" xr:uid="{00000000-0005-0000-0000-0000CA7E0000}"/>
    <cellStyle name="Total 3 13 2" xfId="29023" xr:uid="{00000000-0005-0000-0000-0000CB7E0000}"/>
    <cellStyle name="Total 3 14" xfId="29024" xr:uid="{00000000-0005-0000-0000-0000CC7E0000}"/>
    <cellStyle name="Total 3 14 2" xfId="29025" xr:uid="{00000000-0005-0000-0000-0000CD7E0000}"/>
    <cellStyle name="Total 3 15" xfId="29026" xr:uid="{00000000-0005-0000-0000-0000CE7E0000}"/>
    <cellStyle name="Total 3 16" xfId="46773" xr:uid="{00000000-0005-0000-0000-0000CF7E0000}"/>
    <cellStyle name="Total 3 2" xfId="29027" xr:uid="{00000000-0005-0000-0000-0000D07E0000}"/>
    <cellStyle name="Total 3 2 2" xfId="29028" xr:uid="{00000000-0005-0000-0000-0000D17E0000}"/>
    <cellStyle name="Total 3 2 2 2" xfId="29029" xr:uid="{00000000-0005-0000-0000-0000D27E0000}"/>
    <cellStyle name="Total 3 2 2 2 2" xfId="29030" xr:uid="{00000000-0005-0000-0000-0000D37E0000}"/>
    <cellStyle name="Total 3 2 2 3" xfId="29031" xr:uid="{00000000-0005-0000-0000-0000D47E0000}"/>
    <cellStyle name="Total 3 2 2 3 2" xfId="29032" xr:uid="{00000000-0005-0000-0000-0000D57E0000}"/>
    <cellStyle name="Total 3 2 2 4" xfId="29033" xr:uid="{00000000-0005-0000-0000-0000D67E0000}"/>
    <cellStyle name="Total 3 2 3" xfId="29034" xr:uid="{00000000-0005-0000-0000-0000D77E0000}"/>
    <cellStyle name="Total 3 2 3 2" xfId="29035" xr:uid="{00000000-0005-0000-0000-0000D87E0000}"/>
    <cellStyle name="Total 3 2 4" xfId="29036" xr:uid="{00000000-0005-0000-0000-0000D97E0000}"/>
    <cellStyle name="Total 3 2 4 2" xfId="29037" xr:uid="{00000000-0005-0000-0000-0000DA7E0000}"/>
    <cellStyle name="Total 3 2 5" xfId="29038" xr:uid="{00000000-0005-0000-0000-0000DB7E0000}"/>
    <cellStyle name="Total 3 2 6" xfId="47206" xr:uid="{00000000-0005-0000-0000-0000DC7E0000}"/>
    <cellStyle name="Total 3 3" xfId="29039" xr:uid="{00000000-0005-0000-0000-0000DD7E0000}"/>
    <cellStyle name="Total 3 3 2" xfId="29040" xr:uid="{00000000-0005-0000-0000-0000DE7E0000}"/>
    <cellStyle name="Total 3 3 2 2" xfId="29041" xr:uid="{00000000-0005-0000-0000-0000DF7E0000}"/>
    <cellStyle name="Total 3 3 2 2 2" xfId="29042" xr:uid="{00000000-0005-0000-0000-0000E07E0000}"/>
    <cellStyle name="Total 3 3 2 3" xfId="29043" xr:uid="{00000000-0005-0000-0000-0000E17E0000}"/>
    <cellStyle name="Total 3 3 2 3 2" xfId="29044" xr:uid="{00000000-0005-0000-0000-0000E27E0000}"/>
    <cellStyle name="Total 3 3 2 4" xfId="29045" xr:uid="{00000000-0005-0000-0000-0000E37E0000}"/>
    <cellStyle name="Total 3 3 3" xfId="29046" xr:uid="{00000000-0005-0000-0000-0000E47E0000}"/>
    <cellStyle name="Total 3 3 3 2" xfId="29047" xr:uid="{00000000-0005-0000-0000-0000E57E0000}"/>
    <cellStyle name="Total 3 3 4" xfId="29048" xr:uid="{00000000-0005-0000-0000-0000E67E0000}"/>
    <cellStyle name="Total 3 3 4 2" xfId="29049" xr:uid="{00000000-0005-0000-0000-0000E77E0000}"/>
    <cellStyle name="Total 3 3 5" xfId="29050" xr:uid="{00000000-0005-0000-0000-0000E87E0000}"/>
    <cellStyle name="Total 3 3 6" xfId="47807" xr:uid="{00000000-0005-0000-0000-0000E97E0000}"/>
    <cellStyle name="Total 3 4" xfId="29051" xr:uid="{00000000-0005-0000-0000-0000EA7E0000}"/>
    <cellStyle name="Total 3 4 2" xfId="29052" xr:uid="{00000000-0005-0000-0000-0000EB7E0000}"/>
    <cellStyle name="Total 3 4 2 2" xfId="29053" xr:uid="{00000000-0005-0000-0000-0000EC7E0000}"/>
    <cellStyle name="Total 3 4 2 2 2" xfId="29054" xr:uid="{00000000-0005-0000-0000-0000ED7E0000}"/>
    <cellStyle name="Total 3 4 2 3" xfId="29055" xr:uid="{00000000-0005-0000-0000-0000EE7E0000}"/>
    <cellStyle name="Total 3 4 2 3 2" xfId="29056" xr:uid="{00000000-0005-0000-0000-0000EF7E0000}"/>
    <cellStyle name="Total 3 4 2 4" xfId="29057" xr:uid="{00000000-0005-0000-0000-0000F07E0000}"/>
    <cellStyle name="Total 3 4 3" xfId="29058" xr:uid="{00000000-0005-0000-0000-0000F17E0000}"/>
    <cellStyle name="Total 3 4 3 2" xfId="29059" xr:uid="{00000000-0005-0000-0000-0000F27E0000}"/>
    <cellStyle name="Total 3 4 4" xfId="29060" xr:uid="{00000000-0005-0000-0000-0000F37E0000}"/>
    <cellStyle name="Total 3 4 4 2" xfId="29061" xr:uid="{00000000-0005-0000-0000-0000F47E0000}"/>
    <cellStyle name="Total 3 4 5" xfId="29062" xr:uid="{00000000-0005-0000-0000-0000F57E0000}"/>
    <cellStyle name="Total 3 4 6" xfId="48223" xr:uid="{00000000-0005-0000-0000-0000F67E0000}"/>
    <cellStyle name="Total 3 5" xfId="29063" xr:uid="{00000000-0005-0000-0000-0000F77E0000}"/>
    <cellStyle name="Total 3 5 2" xfId="29064" xr:uid="{00000000-0005-0000-0000-0000F87E0000}"/>
    <cellStyle name="Total 3 5 2 2" xfId="29065" xr:uid="{00000000-0005-0000-0000-0000F97E0000}"/>
    <cellStyle name="Total 3 5 2 2 2" xfId="29066" xr:uid="{00000000-0005-0000-0000-0000FA7E0000}"/>
    <cellStyle name="Total 3 5 2 3" xfId="29067" xr:uid="{00000000-0005-0000-0000-0000FB7E0000}"/>
    <cellStyle name="Total 3 5 2 3 2" xfId="29068" xr:uid="{00000000-0005-0000-0000-0000FC7E0000}"/>
    <cellStyle name="Total 3 5 2 4" xfId="29069" xr:uid="{00000000-0005-0000-0000-0000FD7E0000}"/>
    <cellStyle name="Total 3 5 3" xfId="29070" xr:uid="{00000000-0005-0000-0000-0000FE7E0000}"/>
    <cellStyle name="Total 3 5 3 2" xfId="29071" xr:uid="{00000000-0005-0000-0000-0000FF7E0000}"/>
    <cellStyle name="Total 3 5 4" xfId="29072" xr:uid="{00000000-0005-0000-0000-0000007F0000}"/>
    <cellStyle name="Total 3 5 4 2" xfId="29073" xr:uid="{00000000-0005-0000-0000-0000017F0000}"/>
    <cellStyle name="Total 3 5 5" xfId="29074" xr:uid="{00000000-0005-0000-0000-0000027F0000}"/>
    <cellStyle name="Total 3 5 6" xfId="48624" xr:uid="{00000000-0005-0000-0000-0000037F0000}"/>
    <cellStyle name="Total 3 6" xfId="29075" xr:uid="{00000000-0005-0000-0000-0000047F0000}"/>
    <cellStyle name="Total 3 6 2" xfId="29076" xr:uid="{00000000-0005-0000-0000-0000057F0000}"/>
    <cellStyle name="Total 3 6 2 2" xfId="29077" xr:uid="{00000000-0005-0000-0000-0000067F0000}"/>
    <cellStyle name="Total 3 6 2 2 2" xfId="29078" xr:uid="{00000000-0005-0000-0000-0000077F0000}"/>
    <cellStyle name="Total 3 6 2 3" xfId="29079" xr:uid="{00000000-0005-0000-0000-0000087F0000}"/>
    <cellStyle name="Total 3 6 2 3 2" xfId="29080" xr:uid="{00000000-0005-0000-0000-0000097F0000}"/>
    <cellStyle name="Total 3 6 2 4" xfId="29081" xr:uid="{00000000-0005-0000-0000-00000A7F0000}"/>
    <cellStyle name="Total 3 6 3" xfId="29082" xr:uid="{00000000-0005-0000-0000-00000B7F0000}"/>
    <cellStyle name="Total 3 6 3 2" xfId="29083" xr:uid="{00000000-0005-0000-0000-00000C7F0000}"/>
    <cellStyle name="Total 3 6 4" xfId="29084" xr:uid="{00000000-0005-0000-0000-00000D7F0000}"/>
    <cellStyle name="Total 3 6 4 2" xfId="29085" xr:uid="{00000000-0005-0000-0000-00000E7F0000}"/>
    <cellStyle name="Total 3 6 5" xfId="29086" xr:uid="{00000000-0005-0000-0000-00000F7F0000}"/>
    <cellStyle name="Total 3 6 6" xfId="48971" xr:uid="{00000000-0005-0000-0000-0000107F0000}"/>
    <cellStyle name="Total 3 7" xfId="29087" xr:uid="{00000000-0005-0000-0000-0000117F0000}"/>
    <cellStyle name="Total 3 7 2" xfId="29088" xr:uid="{00000000-0005-0000-0000-0000127F0000}"/>
    <cellStyle name="Total 3 7 2 2" xfId="29089" xr:uid="{00000000-0005-0000-0000-0000137F0000}"/>
    <cellStyle name="Total 3 7 2 2 2" xfId="29090" xr:uid="{00000000-0005-0000-0000-0000147F0000}"/>
    <cellStyle name="Total 3 7 2 3" xfId="29091" xr:uid="{00000000-0005-0000-0000-0000157F0000}"/>
    <cellStyle name="Total 3 7 2 3 2" xfId="29092" xr:uid="{00000000-0005-0000-0000-0000167F0000}"/>
    <cellStyle name="Total 3 7 2 4" xfId="29093" xr:uid="{00000000-0005-0000-0000-0000177F0000}"/>
    <cellStyle name="Total 3 7 3" xfId="29094" xr:uid="{00000000-0005-0000-0000-0000187F0000}"/>
    <cellStyle name="Total 3 7 3 2" xfId="29095" xr:uid="{00000000-0005-0000-0000-0000197F0000}"/>
    <cellStyle name="Total 3 7 4" xfId="29096" xr:uid="{00000000-0005-0000-0000-00001A7F0000}"/>
    <cellStyle name="Total 3 7 4 2" xfId="29097" xr:uid="{00000000-0005-0000-0000-00001B7F0000}"/>
    <cellStyle name="Total 3 7 5" xfId="29098" xr:uid="{00000000-0005-0000-0000-00001C7F0000}"/>
    <cellStyle name="Total 3 7 6" xfId="49200" xr:uid="{00000000-0005-0000-0000-00001D7F0000}"/>
    <cellStyle name="Total 3 8" xfId="29099" xr:uid="{00000000-0005-0000-0000-00001E7F0000}"/>
    <cellStyle name="Total 3 8 2" xfId="29100" xr:uid="{00000000-0005-0000-0000-00001F7F0000}"/>
    <cellStyle name="Total 3 8 2 2" xfId="29101" xr:uid="{00000000-0005-0000-0000-0000207F0000}"/>
    <cellStyle name="Total 3 8 2 2 2" xfId="29102" xr:uid="{00000000-0005-0000-0000-0000217F0000}"/>
    <cellStyle name="Total 3 8 2 3" xfId="29103" xr:uid="{00000000-0005-0000-0000-0000227F0000}"/>
    <cellStyle name="Total 3 8 2 3 2" xfId="29104" xr:uid="{00000000-0005-0000-0000-0000237F0000}"/>
    <cellStyle name="Total 3 8 2 4" xfId="29105" xr:uid="{00000000-0005-0000-0000-0000247F0000}"/>
    <cellStyle name="Total 3 8 3" xfId="29106" xr:uid="{00000000-0005-0000-0000-0000257F0000}"/>
    <cellStyle name="Total 3 8 3 2" xfId="29107" xr:uid="{00000000-0005-0000-0000-0000267F0000}"/>
    <cellStyle name="Total 3 8 4" xfId="29108" xr:uid="{00000000-0005-0000-0000-0000277F0000}"/>
    <cellStyle name="Total 3 8 4 2" xfId="29109" xr:uid="{00000000-0005-0000-0000-0000287F0000}"/>
    <cellStyle name="Total 3 8 5" xfId="29110" xr:uid="{00000000-0005-0000-0000-0000297F0000}"/>
    <cellStyle name="Total 3 8 6" xfId="49592" xr:uid="{00000000-0005-0000-0000-00002A7F0000}"/>
    <cellStyle name="Total 3 9" xfId="29111" xr:uid="{00000000-0005-0000-0000-00002B7F0000}"/>
    <cellStyle name="Total 3 9 2" xfId="29112" xr:uid="{00000000-0005-0000-0000-00002C7F0000}"/>
    <cellStyle name="Total 3 9 2 2" xfId="29113" xr:uid="{00000000-0005-0000-0000-00002D7F0000}"/>
    <cellStyle name="Total 3 9 2 2 2" xfId="29114" xr:uid="{00000000-0005-0000-0000-00002E7F0000}"/>
    <cellStyle name="Total 3 9 2 3" xfId="29115" xr:uid="{00000000-0005-0000-0000-00002F7F0000}"/>
    <cellStyle name="Total 3 9 2 3 2" xfId="29116" xr:uid="{00000000-0005-0000-0000-0000307F0000}"/>
    <cellStyle name="Total 3 9 2 4" xfId="29117" xr:uid="{00000000-0005-0000-0000-0000317F0000}"/>
    <cellStyle name="Total 3 9 3" xfId="29118" xr:uid="{00000000-0005-0000-0000-0000327F0000}"/>
    <cellStyle name="Total 3 9 3 2" xfId="29119" xr:uid="{00000000-0005-0000-0000-0000337F0000}"/>
    <cellStyle name="Total 3 9 4" xfId="29120" xr:uid="{00000000-0005-0000-0000-0000347F0000}"/>
    <cellStyle name="Total 3 9 4 2" xfId="29121" xr:uid="{00000000-0005-0000-0000-0000357F0000}"/>
    <cellStyle name="Total 3 9 5" xfId="29122" xr:uid="{00000000-0005-0000-0000-0000367F0000}"/>
    <cellStyle name="Total 3 9 6" xfId="50038" xr:uid="{00000000-0005-0000-0000-0000377F0000}"/>
    <cellStyle name="Total 4" xfId="29123" xr:uid="{00000000-0005-0000-0000-0000387F0000}"/>
    <cellStyle name="Total 4 10" xfId="29124" xr:uid="{00000000-0005-0000-0000-0000397F0000}"/>
    <cellStyle name="Total 4 10 2" xfId="29125" xr:uid="{00000000-0005-0000-0000-00003A7F0000}"/>
    <cellStyle name="Total 4 10 2 2" xfId="29126" xr:uid="{00000000-0005-0000-0000-00003B7F0000}"/>
    <cellStyle name="Total 4 10 2 2 2" xfId="29127" xr:uid="{00000000-0005-0000-0000-00003C7F0000}"/>
    <cellStyle name="Total 4 10 2 3" xfId="29128" xr:uid="{00000000-0005-0000-0000-00003D7F0000}"/>
    <cellStyle name="Total 4 10 2 3 2" xfId="29129" xr:uid="{00000000-0005-0000-0000-00003E7F0000}"/>
    <cellStyle name="Total 4 10 2 4" xfId="29130" xr:uid="{00000000-0005-0000-0000-00003F7F0000}"/>
    <cellStyle name="Total 4 10 3" xfId="29131" xr:uid="{00000000-0005-0000-0000-0000407F0000}"/>
    <cellStyle name="Total 4 10 3 2" xfId="29132" xr:uid="{00000000-0005-0000-0000-0000417F0000}"/>
    <cellStyle name="Total 4 10 4" xfId="29133" xr:uid="{00000000-0005-0000-0000-0000427F0000}"/>
    <cellStyle name="Total 4 10 4 2" xfId="29134" xr:uid="{00000000-0005-0000-0000-0000437F0000}"/>
    <cellStyle name="Total 4 10 5" xfId="29135" xr:uid="{00000000-0005-0000-0000-0000447F0000}"/>
    <cellStyle name="Total 4 10 6" xfId="50447" xr:uid="{00000000-0005-0000-0000-0000457F0000}"/>
    <cellStyle name="Total 4 11" xfId="29136" xr:uid="{00000000-0005-0000-0000-0000467F0000}"/>
    <cellStyle name="Total 4 11 2" xfId="29137" xr:uid="{00000000-0005-0000-0000-0000477F0000}"/>
    <cellStyle name="Total 4 11 2 2" xfId="29138" xr:uid="{00000000-0005-0000-0000-0000487F0000}"/>
    <cellStyle name="Total 4 11 2 2 2" xfId="29139" xr:uid="{00000000-0005-0000-0000-0000497F0000}"/>
    <cellStyle name="Total 4 11 2 3" xfId="29140" xr:uid="{00000000-0005-0000-0000-00004A7F0000}"/>
    <cellStyle name="Total 4 11 2 3 2" xfId="29141" xr:uid="{00000000-0005-0000-0000-00004B7F0000}"/>
    <cellStyle name="Total 4 11 2 4" xfId="29142" xr:uid="{00000000-0005-0000-0000-00004C7F0000}"/>
    <cellStyle name="Total 4 11 3" xfId="29143" xr:uid="{00000000-0005-0000-0000-00004D7F0000}"/>
    <cellStyle name="Total 4 11 3 2" xfId="29144" xr:uid="{00000000-0005-0000-0000-00004E7F0000}"/>
    <cellStyle name="Total 4 11 4" xfId="29145" xr:uid="{00000000-0005-0000-0000-00004F7F0000}"/>
    <cellStyle name="Total 4 11 4 2" xfId="29146" xr:uid="{00000000-0005-0000-0000-0000507F0000}"/>
    <cellStyle name="Total 4 11 5" xfId="29147" xr:uid="{00000000-0005-0000-0000-0000517F0000}"/>
    <cellStyle name="Total 4 11 6" xfId="50874" xr:uid="{00000000-0005-0000-0000-0000527F0000}"/>
    <cellStyle name="Total 4 12" xfId="29148" xr:uid="{00000000-0005-0000-0000-0000537F0000}"/>
    <cellStyle name="Total 4 12 2" xfId="29149" xr:uid="{00000000-0005-0000-0000-0000547F0000}"/>
    <cellStyle name="Total 4 12 2 2" xfId="29150" xr:uid="{00000000-0005-0000-0000-0000557F0000}"/>
    <cellStyle name="Total 4 12 3" xfId="29151" xr:uid="{00000000-0005-0000-0000-0000567F0000}"/>
    <cellStyle name="Total 4 12 3 2" xfId="29152" xr:uid="{00000000-0005-0000-0000-0000577F0000}"/>
    <cellStyle name="Total 4 12 4" xfId="29153" xr:uid="{00000000-0005-0000-0000-0000587F0000}"/>
    <cellStyle name="Total 4 13" xfId="29154" xr:uid="{00000000-0005-0000-0000-0000597F0000}"/>
    <cellStyle name="Total 4 13 2" xfId="29155" xr:uid="{00000000-0005-0000-0000-00005A7F0000}"/>
    <cellStyle name="Total 4 14" xfId="29156" xr:uid="{00000000-0005-0000-0000-00005B7F0000}"/>
    <cellStyle name="Total 4 14 2" xfId="29157" xr:uid="{00000000-0005-0000-0000-00005C7F0000}"/>
    <cellStyle name="Total 4 15" xfId="29158" xr:uid="{00000000-0005-0000-0000-00005D7F0000}"/>
    <cellStyle name="Total 4 16" xfId="46797" xr:uid="{00000000-0005-0000-0000-00005E7F0000}"/>
    <cellStyle name="Total 4 2" xfId="29159" xr:uid="{00000000-0005-0000-0000-00005F7F0000}"/>
    <cellStyle name="Total 4 2 2" xfId="29160" xr:uid="{00000000-0005-0000-0000-0000607F0000}"/>
    <cellStyle name="Total 4 2 2 2" xfId="29161" xr:uid="{00000000-0005-0000-0000-0000617F0000}"/>
    <cellStyle name="Total 4 2 2 2 2" xfId="29162" xr:uid="{00000000-0005-0000-0000-0000627F0000}"/>
    <cellStyle name="Total 4 2 2 3" xfId="29163" xr:uid="{00000000-0005-0000-0000-0000637F0000}"/>
    <cellStyle name="Total 4 2 2 3 2" xfId="29164" xr:uid="{00000000-0005-0000-0000-0000647F0000}"/>
    <cellStyle name="Total 4 2 2 4" xfId="29165" xr:uid="{00000000-0005-0000-0000-0000657F0000}"/>
    <cellStyle name="Total 4 2 3" xfId="29166" xr:uid="{00000000-0005-0000-0000-0000667F0000}"/>
    <cellStyle name="Total 4 2 3 2" xfId="29167" xr:uid="{00000000-0005-0000-0000-0000677F0000}"/>
    <cellStyle name="Total 4 2 4" xfId="29168" xr:uid="{00000000-0005-0000-0000-0000687F0000}"/>
    <cellStyle name="Total 4 2 4 2" xfId="29169" xr:uid="{00000000-0005-0000-0000-0000697F0000}"/>
    <cellStyle name="Total 4 2 5" xfId="29170" xr:uid="{00000000-0005-0000-0000-00006A7F0000}"/>
    <cellStyle name="Total 4 2 6" xfId="47207" xr:uid="{00000000-0005-0000-0000-00006B7F0000}"/>
    <cellStyle name="Total 4 3" xfId="29171" xr:uid="{00000000-0005-0000-0000-00006C7F0000}"/>
    <cellStyle name="Total 4 3 2" xfId="29172" xr:uid="{00000000-0005-0000-0000-00006D7F0000}"/>
    <cellStyle name="Total 4 3 2 2" xfId="29173" xr:uid="{00000000-0005-0000-0000-00006E7F0000}"/>
    <cellStyle name="Total 4 3 2 2 2" xfId="29174" xr:uid="{00000000-0005-0000-0000-00006F7F0000}"/>
    <cellStyle name="Total 4 3 2 3" xfId="29175" xr:uid="{00000000-0005-0000-0000-0000707F0000}"/>
    <cellStyle name="Total 4 3 2 3 2" xfId="29176" xr:uid="{00000000-0005-0000-0000-0000717F0000}"/>
    <cellStyle name="Total 4 3 2 4" xfId="29177" xr:uid="{00000000-0005-0000-0000-0000727F0000}"/>
    <cellStyle name="Total 4 3 3" xfId="29178" xr:uid="{00000000-0005-0000-0000-0000737F0000}"/>
    <cellStyle name="Total 4 3 3 2" xfId="29179" xr:uid="{00000000-0005-0000-0000-0000747F0000}"/>
    <cellStyle name="Total 4 3 4" xfId="29180" xr:uid="{00000000-0005-0000-0000-0000757F0000}"/>
    <cellStyle name="Total 4 3 4 2" xfId="29181" xr:uid="{00000000-0005-0000-0000-0000767F0000}"/>
    <cellStyle name="Total 4 3 5" xfId="29182" xr:uid="{00000000-0005-0000-0000-0000777F0000}"/>
    <cellStyle name="Total 4 3 6" xfId="47808" xr:uid="{00000000-0005-0000-0000-0000787F0000}"/>
    <cellStyle name="Total 4 4" xfId="29183" xr:uid="{00000000-0005-0000-0000-0000797F0000}"/>
    <cellStyle name="Total 4 4 2" xfId="29184" xr:uid="{00000000-0005-0000-0000-00007A7F0000}"/>
    <cellStyle name="Total 4 4 2 2" xfId="29185" xr:uid="{00000000-0005-0000-0000-00007B7F0000}"/>
    <cellStyle name="Total 4 4 2 2 2" xfId="29186" xr:uid="{00000000-0005-0000-0000-00007C7F0000}"/>
    <cellStyle name="Total 4 4 2 3" xfId="29187" xr:uid="{00000000-0005-0000-0000-00007D7F0000}"/>
    <cellStyle name="Total 4 4 2 3 2" xfId="29188" xr:uid="{00000000-0005-0000-0000-00007E7F0000}"/>
    <cellStyle name="Total 4 4 2 4" xfId="29189" xr:uid="{00000000-0005-0000-0000-00007F7F0000}"/>
    <cellStyle name="Total 4 4 3" xfId="29190" xr:uid="{00000000-0005-0000-0000-0000807F0000}"/>
    <cellStyle name="Total 4 4 3 2" xfId="29191" xr:uid="{00000000-0005-0000-0000-0000817F0000}"/>
    <cellStyle name="Total 4 4 4" xfId="29192" xr:uid="{00000000-0005-0000-0000-0000827F0000}"/>
    <cellStyle name="Total 4 4 4 2" xfId="29193" xr:uid="{00000000-0005-0000-0000-0000837F0000}"/>
    <cellStyle name="Total 4 4 5" xfId="29194" xr:uid="{00000000-0005-0000-0000-0000847F0000}"/>
    <cellStyle name="Total 4 4 6" xfId="48224" xr:uid="{00000000-0005-0000-0000-0000857F0000}"/>
    <cellStyle name="Total 4 5" xfId="29195" xr:uid="{00000000-0005-0000-0000-0000867F0000}"/>
    <cellStyle name="Total 4 5 2" xfId="29196" xr:uid="{00000000-0005-0000-0000-0000877F0000}"/>
    <cellStyle name="Total 4 5 2 2" xfId="29197" xr:uid="{00000000-0005-0000-0000-0000887F0000}"/>
    <cellStyle name="Total 4 5 2 2 2" xfId="29198" xr:uid="{00000000-0005-0000-0000-0000897F0000}"/>
    <cellStyle name="Total 4 5 2 3" xfId="29199" xr:uid="{00000000-0005-0000-0000-00008A7F0000}"/>
    <cellStyle name="Total 4 5 2 3 2" xfId="29200" xr:uid="{00000000-0005-0000-0000-00008B7F0000}"/>
    <cellStyle name="Total 4 5 2 4" xfId="29201" xr:uid="{00000000-0005-0000-0000-00008C7F0000}"/>
    <cellStyle name="Total 4 5 3" xfId="29202" xr:uid="{00000000-0005-0000-0000-00008D7F0000}"/>
    <cellStyle name="Total 4 5 3 2" xfId="29203" xr:uid="{00000000-0005-0000-0000-00008E7F0000}"/>
    <cellStyle name="Total 4 5 4" xfId="29204" xr:uid="{00000000-0005-0000-0000-00008F7F0000}"/>
    <cellStyle name="Total 4 5 4 2" xfId="29205" xr:uid="{00000000-0005-0000-0000-0000907F0000}"/>
    <cellStyle name="Total 4 5 5" xfId="29206" xr:uid="{00000000-0005-0000-0000-0000917F0000}"/>
    <cellStyle name="Total 4 5 6" xfId="48625" xr:uid="{00000000-0005-0000-0000-0000927F0000}"/>
    <cellStyle name="Total 4 6" xfId="29207" xr:uid="{00000000-0005-0000-0000-0000937F0000}"/>
    <cellStyle name="Total 4 6 2" xfId="29208" xr:uid="{00000000-0005-0000-0000-0000947F0000}"/>
    <cellStyle name="Total 4 6 2 2" xfId="29209" xr:uid="{00000000-0005-0000-0000-0000957F0000}"/>
    <cellStyle name="Total 4 6 2 2 2" xfId="29210" xr:uid="{00000000-0005-0000-0000-0000967F0000}"/>
    <cellStyle name="Total 4 6 2 3" xfId="29211" xr:uid="{00000000-0005-0000-0000-0000977F0000}"/>
    <cellStyle name="Total 4 6 2 3 2" xfId="29212" xr:uid="{00000000-0005-0000-0000-0000987F0000}"/>
    <cellStyle name="Total 4 6 2 4" xfId="29213" xr:uid="{00000000-0005-0000-0000-0000997F0000}"/>
    <cellStyle name="Total 4 6 3" xfId="29214" xr:uid="{00000000-0005-0000-0000-00009A7F0000}"/>
    <cellStyle name="Total 4 6 3 2" xfId="29215" xr:uid="{00000000-0005-0000-0000-00009B7F0000}"/>
    <cellStyle name="Total 4 6 4" xfId="29216" xr:uid="{00000000-0005-0000-0000-00009C7F0000}"/>
    <cellStyle name="Total 4 6 4 2" xfId="29217" xr:uid="{00000000-0005-0000-0000-00009D7F0000}"/>
    <cellStyle name="Total 4 6 5" xfId="29218" xr:uid="{00000000-0005-0000-0000-00009E7F0000}"/>
    <cellStyle name="Total 4 6 6" xfId="48972" xr:uid="{00000000-0005-0000-0000-00009F7F0000}"/>
    <cellStyle name="Total 4 7" xfId="29219" xr:uid="{00000000-0005-0000-0000-0000A07F0000}"/>
    <cellStyle name="Total 4 7 2" xfId="29220" xr:uid="{00000000-0005-0000-0000-0000A17F0000}"/>
    <cellStyle name="Total 4 7 2 2" xfId="29221" xr:uid="{00000000-0005-0000-0000-0000A27F0000}"/>
    <cellStyle name="Total 4 7 2 2 2" xfId="29222" xr:uid="{00000000-0005-0000-0000-0000A37F0000}"/>
    <cellStyle name="Total 4 7 2 3" xfId="29223" xr:uid="{00000000-0005-0000-0000-0000A47F0000}"/>
    <cellStyle name="Total 4 7 2 3 2" xfId="29224" xr:uid="{00000000-0005-0000-0000-0000A57F0000}"/>
    <cellStyle name="Total 4 7 2 4" xfId="29225" xr:uid="{00000000-0005-0000-0000-0000A67F0000}"/>
    <cellStyle name="Total 4 7 3" xfId="29226" xr:uid="{00000000-0005-0000-0000-0000A77F0000}"/>
    <cellStyle name="Total 4 7 3 2" xfId="29227" xr:uid="{00000000-0005-0000-0000-0000A87F0000}"/>
    <cellStyle name="Total 4 7 4" xfId="29228" xr:uid="{00000000-0005-0000-0000-0000A97F0000}"/>
    <cellStyle name="Total 4 7 4 2" xfId="29229" xr:uid="{00000000-0005-0000-0000-0000AA7F0000}"/>
    <cellStyle name="Total 4 7 5" xfId="29230" xr:uid="{00000000-0005-0000-0000-0000AB7F0000}"/>
    <cellStyle name="Total 4 7 6" xfId="49201" xr:uid="{00000000-0005-0000-0000-0000AC7F0000}"/>
    <cellStyle name="Total 4 8" xfId="29231" xr:uid="{00000000-0005-0000-0000-0000AD7F0000}"/>
    <cellStyle name="Total 4 8 2" xfId="29232" xr:uid="{00000000-0005-0000-0000-0000AE7F0000}"/>
    <cellStyle name="Total 4 8 2 2" xfId="29233" xr:uid="{00000000-0005-0000-0000-0000AF7F0000}"/>
    <cellStyle name="Total 4 8 2 2 2" xfId="29234" xr:uid="{00000000-0005-0000-0000-0000B07F0000}"/>
    <cellStyle name="Total 4 8 2 3" xfId="29235" xr:uid="{00000000-0005-0000-0000-0000B17F0000}"/>
    <cellStyle name="Total 4 8 2 3 2" xfId="29236" xr:uid="{00000000-0005-0000-0000-0000B27F0000}"/>
    <cellStyle name="Total 4 8 2 4" xfId="29237" xr:uid="{00000000-0005-0000-0000-0000B37F0000}"/>
    <cellStyle name="Total 4 8 3" xfId="29238" xr:uid="{00000000-0005-0000-0000-0000B47F0000}"/>
    <cellStyle name="Total 4 8 3 2" xfId="29239" xr:uid="{00000000-0005-0000-0000-0000B57F0000}"/>
    <cellStyle name="Total 4 8 4" xfId="29240" xr:uid="{00000000-0005-0000-0000-0000B67F0000}"/>
    <cellStyle name="Total 4 8 4 2" xfId="29241" xr:uid="{00000000-0005-0000-0000-0000B77F0000}"/>
    <cellStyle name="Total 4 8 5" xfId="29242" xr:uid="{00000000-0005-0000-0000-0000B87F0000}"/>
    <cellStyle name="Total 4 8 6" xfId="49593" xr:uid="{00000000-0005-0000-0000-0000B97F0000}"/>
    <cellStyle name="Total 4 9" xfId="29243" xr:uid="{00000000-0005-0000-0000-0000BA7F0000}"/>
    <cellStyle name="Total 4 9 2" xfId="29244" xr:uid="{00000000-0005-0000-0000-0000BB7F0000}"/>
    <cellStyle name="Total 4 9 2 2" xfId="29245" xr:uid="{00000000-0005-0000-0000-0000BC7F0000}"/>
    <cellStyle name="Total 4 9 2 2 2" xfId="29246" xr:uid="{00000000-0005-0000-0000-0000BD7F0000}"/>
    <cellStyle name="Total 4 9 2 3" xfId="29247" xr:uid="{00000000-0005-0000-0000-0000BE7F0000}"/>
    <cellStyle name="Total 4 9 2 3 2" xfId="29248" xr:uid="{00000000-0005-0000-0000-0000BF7F0000}"/>
    <cellStyle name="Total 4 9 2 4" xfId="29249" xr:uid="{00000000-0005-0000-0000-0000C07F0000}"/>
    <cellStyle name="Total 4 9 3" xfId="29250" xr:uid="{00000000-0005-0000-0000-0000C17F0000}"/>
    <cellStyle name="Total 4 9 3 2" xfId="29251" xr:uid="{00000000-0005-0000-0000-0000C27F0000}"/>
    <cellStyle name="Total 4 9 4" xfId="29252" xr:uid="{00000000-0005-0000-0000-0000C37F0000}"/>
    <cellStyle name="Total 4 9 4 2" xfId="29253" xr:uid="{00000000-0005-0000-0000-0000C47F0000}"/>
    <cellStyle name="Total 4 9 5" xfId="29254" xr:uid="{00000000-0005-0000-0000-0000C57F0000}"/>
    <cellStyle name="Total 4 9 6" xfId="50039" xr:uid="{00000000-0005-0000-0000-0000C67F0000}"/>
    <cellStyle name="Total 5" xfId="29255" xr:uid="{00000000-0005-0000-0000-0000C77F0000}"/>
    <cellStyle name="Total 5 10" xfId="29256" xr:uid="{00000000-0005-0000-0000-0000C87F0000}"/>
    <cellStyle name="Total 5 10 2" xfId="29257" xr:uid="{00000000-0005-0000-0000-0000C97F0000}"/>
    <cellStyle name="Total 5 10 2 2" xfId="29258" xr:uid="{00000000-0005-0000-0000-0000CA7F0000}"/>
    <cellStyle name="Total 5 10 2 2 2" xfId="29259" xr:uid="{00000000-0005-0000-0000-0000CB7F0000}"/>
    <cellStyle name="Total 5 10 2 3" xfId="29260" xr:uid="{00000000-0005-0000-0000-0000CC7F0000}"/>
    <cellStyle name="Total 5 10 2 3 2" xfId="29261" xr:uid="{00000000-0005-0000-0000-0000CD7F0000}"/>
    <cellStyle name="Total 5 10 2 4" xfId="29262" xr:uid="{00000000-0005-0000-0000-0000CE7F0000}"/>
    <cellStyle name="Total 5 10 3" xfId="29263" xr:uid="{00000000-0005-0000-0000-0000CF7F0000}"/>
    <cellStyle name="Total 5 10 3 2" xfId="29264" xr:uid="{00000000-0005-0000-0000-0000D07F0000}"/>
    <cellStyle name="Total 5 10 4" xfId="29265" xr:uid="{00000000-0005-0000-0000-0000D17F0000}"/>
    <cellStyle name="Total 5 10 4 2" xfId="29266" xr:uid="{00000000-0005-0000-0000-0000D27F0000}"/>
    <cellStyle name="Total 5 10 5" xfId="29267" xr:uid="{00000000-0005-0000-0000-0000D37F0000}"/>
    <cellStyle name="Total 5 10 6" xfId="50448" xr:uid="{00000000-0005-0000-0000-0000D47F0000}"/>
    <cellStyle name="Total 5 11" xfId="29268" xr:uid="{00000000-0005-0000-0000-0000D57F0000}"/>
    <cellStyle name="Total 5 11 2" xfId="29269" xr:uid="{00000000-0005-0000-0000-0000D67F0000}"/>
    <cellStyle name="Total 5 11 2 2" xfId="29270" xr:uid="{00000000-0005-0000-0000-0000D77F0000}"/>
    <cellStyle name="Total 5 11 2 2 2" xfId="29271" xr:uid="{00000000-0005-0000-0000-0000D87F0000}"/>
    <cellStyle name="Total 5 11 2 3" xfId="29272" xr:uid="{00000000-0005-0000-0000-0000D97F0000}"/>
    <cellStyle name="Total 5 11 2 3 2" xfId="29273" xr:uid="{00000000-0005-0000-0000-0000DA7F0000}"/>
    <cellStyle name="Total 5 11 2 4" xfId="29274" xr:uid="{00000000-0005-0000-0000-0000DB7F0000}"/>
    <cellStyle name="Total 5 11 3" xfId="29275" xr:uid="{00000000-0005-0000-0000-0000DC7F0000}"/>
    <cellStyle name="Total 5 11 3 2" xfId="29276" xr:uid="{00000000-0005-0000-0000-0000DD7F0000}"/>
    <cellStyle name="Total 5 11 4" xfId="29277" xr:uid="{00000000-0005-0000-0000-0000DE7F0000}"/>
    <cellStyle name="Total 5 11 4 2" xfId="29278" xr:uid="{00000000-0005-0000-0000-0000DF7F0000}"/>
    <cellStyle name="Total 5 11 5" xfId="29279" xr:uid="{00000000-0005-0000-0000-0000E07F0000}"/>
    <cellStyle name="Total 5 11 6" xfId="50875" xr:uid="{00000000-0005-0000-0000-0000E17F0000}"/>
    <cellStyle name="Total 5 12" xfId="29280" xr:uid="{00000000-0005-0000-0000-0000E27F0000}"/>
    <cellStyle name="Total 5 12 2" xfId="29281" xr:uid="{00000000-0005-0000-0000-0000E37F0000}"/>
    <cellStyle name="Total 5 12 2 2" xfId="29282" xr:uid="{00000000-0005-0000-0000-0000E47F0000}"/>
    <cellStyle name="Total 5 12 3" xfId="29283" xr:uid="{00000000-0005-0000-0000-0000E57F0000}"/>
    <cellStyle name="Total 5 12 3 2" xfId="29284" xr:uid="{00000000-0005-0000-0000-0000E67F0000}"/>
    <cellStyle name="Total 5 12 4" xfId="29285" xr:uid="{00000000-0005-0000-0000-0000E77F0000}"/>
    <cellStyle name="Total 5 13" xfId="29286" xr:uid="{00000000-0005-0000-0000-0000E87F0000}"/>
    <cellStyle name="Total 5 13 2" xfId="29287" xr:uid="{00000000-0005-0000-0000-0000E97F0000}"/>
    <cellStyle name="Total 5 14" xfId="29288" xr:uid="{00000000-0005-0000-0000-0000EA7F0000}"/>
    <cellStyle name="Total 5 14 2" xfId="29289" xr:uid="{00000000-0005-0000-0000-0000EB7F0000}"/>
    <cellStyle name="Total 5 15" xfId="29290" xr:uid="{00000000-0005-0000-0000-0000EC7F0000}"/>
    <cellStyle name="Total 5 16" xfId="46820" xr:uid="{00000000-0005-0000-0000-0000ED7F0000}"/>
    <cellStyle name="Total 5 2" xfId="29291" xr:uid="{00000000-0005-0000-0000-0000EE7F0000}"/>
    <cellStyle name="Total 5 2 2" xfId="29292" xr:uid="{00000000-0005-0000-0000-0000EF7F0000}"/>
    <cellStyle name="Total 5 2 2 2" xfId="29293" xr:uid="{00000000-0005-0000-0000-0000F07F0000}"/>
    <cellStyle name="Total 5 2 2 2 2" xfId="29294" xr:uid="{00000000-0005-0000-0000-0000F17F0000}"/>
    <cellStyle name="Total 5 2 2 3" xfId="29295" xr:uid="{00000000-0005-0000-0000-0000F27F0000}"/>
    <cellStyle name="Total 5 2 2 3 2" xfId="29296" xr:uid="{00000000-0005-0000-0000-0000F37F0000}"/>
    <cellStyle name="Total 5 2 2 4" xfId="29297" xr:uid="{00000000-0005-0000-0000-0000F47F0000}"/>
    <cellStyle name="Total 5 2 3" xfId="29298" xr:uid="{00000000-0005-0000-0000-0000F57F0000}"/>
    <cellStyle name="Total 5 2 3 2" xfId="29299" xr:uid="{00000000-0005-0000-0000-0000F67F0000}"/>
    <cellStyle name="Total 5 2 4" xfId="29300" xr:uid="{00000000-0005-0000-0000-0000F77F0000}"/>
    <cellStyle name="Total 5 2 4 2" xfId="29301" xr:uid="{00000000-0005-0000-0000-0000F87F0000}"/>
    <cellStyle name="Total 5 2 5" xfId="29302" xr:uid="{00000000-0005-0000-0000-0000F97F0000}"/>
    <cellStyle name="Total 5 2 6" xfId="47208" xr:uid="{00000000-0005-0000-0000-0000FA7F0000}"/>
    <cellStyle name="Total 5 3" xfId="29303" xr:uid="{00000000-0005-0000-0000-0000FB7F0000}"/>
    <cellStyle name="Total 5 3 2" xfId="29304" xr:uid="{00000000-0005-0000-0000-0000FC7F0000}"/>
    <cellStyle name="Total 5 3 2 2" xfId="29305" xr:uid="{00000000-0005-0000-0000-0000FD7F0000}"/>
    <cellStyle name="Total 5 3 2 2 2" xfId="29306" xr:uid="{00000000-0005-0000-0000-0000FE7F0000}"/>
    <cellStyle name="Total 5 3 2 3" xfId="29307" xr:uid="{00000000-0005-0000-0000-0000FF7F0000}"/>
    <cellStyle name="Total 5 3 2 3 2" xfId="29308" xr:uid="{00000000-0005-0000-0000-000000800000}"/>
    <cellStyle name="Total 5 3 2 4" xfId="29309" xr:uid="{00000000-0005-0000-0000-000001800000}"/>
    <cellStyle name="Total 5 3 3" xfId="29310" xr:uid="{00000000-0005-0000-0000-000002800000}"/>
    <cellStyle name="Total 5 3 3 2" xfId="29311" xr:uid="{00000000-0005-0000-0000-000003800000}"/>
    <cellStyle name="Total 5 3 4" xfId="29312" xr:uid="{00000000-0005-0000-0000-000004800000}"/>
    <cellStyle name="Total 5 3 4 2" xfId="29313" xr:uid="{00000000-0005-0000-0000-000005800000}"/>
    <cellStyle name="Total 5 3 5" xfId="29314" xr:uid="{00000000-0005-0000-0000-000006800000}"/>
    <cellStyle name="Total 5 3 6" xfId="47809" xr:uid="{00000000-0005-0000-0000-000007800000}"/>
    <cellStyle name="Total 5 4" xfId="29315" xr:uid="{00000000-0005-0000-0000-000008800000}"/>
    <cellStyle name="Total 5 4 2" xfId="29316" xr:uid="{00000000-0005-0000-0000-000009800000}"/>
    <cellStyle name="Total 5 4 2 2" xfId="29317" xr:uid="{00000000-0005-0000-0000-00000A800000}"/>
    <cellStyle name="Total 5 4 2 2 2" xfId="29318" xr:uid="{00000000-0005-0000-0000-00000B800000}"/>
    <cellStyle name="Total 5 4 2 3" xfId="29319" xr:uid="{00000000-0005-0000-0000-00000C800000}"/>
    <cellStyle name="Total 5 4 2 3 2" xfId="29320" xr:uid="{00000000-0005-0000-0000-00000D800000}"/>
    <cellStyle name="Total 5 4 2 4" xfId="29321" xr:uid="{00000000-0005-0000-0000-00000E800000}"/>
    <cellStyle name="Total 5 4 3" xfId="29322" xr:uid="{00000000-0005-0000-0000-00000F800000}"/>
    <cellStyle name="Total 5 4 3 2" xfId="29323" xr:uid="{00000000-0005-0000-0000-000010800000}"/>
    <cellStyle name="Total 5 4 4" xfId="29324" xr:uid="{00000000-0005-0000-0000-000011800000}"/>
    <cellStyle name="Total 5 4 4 2" xfId="29325" xr:uid="{00000000-0005-0000-0000-000012800000}"/>
    <cellStyle name="Total 5 4 5" xfId="29326" xr:uid="{00000000-0005-0000-0000-000013800000}"/>
    <cellStyle name="Total 5 4 6" xfId="48225" xr:uid="{00000000-0005-0000-0000-000014800000}"/>
    <cellStyle name="Total 5 5" xfId="29327" xr:uid="{00000000-0005-0000-0000-000015800000}"/>
    <cellStyle name="Total 5 5 2" xfId="29328" xr:uid="{00000000-0005-0000-0000-000016800000}"/>
    <cellStyle name="Total 5 5 2 2" xfId="29329" xr:uid="{00000000-0005-0000-0000-000017800000}"/>
    <cellStyle name="Total 5 5 2 2 2" xfId="29330" xr:uid="{00000000-0005-0000-0000-000018800000}"/>
    <cellStyle name="Total 5 5 2 3" xfId="29331" xr:uid="{00000000-0005-0000-0000-000019800000}"/>
    <cellStyle name="Total 5 5 2 3 2" xfId="29332" xr:uid="{00000000-0005-0000-0000-00001A800000}"/>
    <cellStyle name="Total 5 5 2 4" xfId="29333" xr:uid="{00000000-0005-0000-0000-00001B800000}"/>
    <cellStyle name="Total 5 5 3" xfId="29334" xr:uid="{00000000-0005-0000-0000-00001C800000}"/>
    <cellStyle name="Total 5 5 3 2" xfId="29335" xr:uid="{00000000-0005-0000-0000-00001D800000}"/>
    <cellStyle name="Total 5 5 4" xfId="29336" xr:uid="{00000000-0005-0000-0000-00001E800000}"/>
    <cellStyle name="Total 5 5 4 2" xfId="29337" xr:uid="{00000000-0005-0000-0000-00001F800000}"/>
    <cellStyle name="Total 5 5 5" xfId="29338" xr:uid="{00000000-0005-0000-0000-000020800000}"/>
    <cellStyle name="Total 5 5 6" xfId="48626" xr:uid="{00000000-0005-0000-0000-000021800000}"/>
    <cellStyle name="Total 5 6" xfId="29339" xr:uid="{00000000-0005-0000-0000-000022800000}"/>
    <cellStyle name="Total 5 6 2" xfId="29340" xr:uid="{00000000-0005-0000-0000-000023800000}"/>
    <cellStyle name="Total 5 6 2 2" xfId="29341" xr:uid="{00000000-0005-0000-0000-000024800000}"/>
    <cellStyle name="Total 5 6 2 2 2" xfId="29342" xr:uid="{00000000-0005-0000-0000-000025800000}"/>
    <cellStyle name="Total 5 6 2 3" xfId="29343" xr:uid="{00000000-0005-0000-0000-000026800000}"/>
    <cellStyle name="Total 5 6 2 3 2" xfId="29344" xr:uid="{00000000-0005-0000-0000-000027800000}"/>
    <cellStyle name="Total 5 6 2 4" xfId="29345" xr:uid="{00000000-0005-0000-0000-000028800000}"/>
    <cellStyle name="Total 5 6 3" xfId="29346" xr:uid="{00000000-0005-0000-0000-000029800000}"/>
    <cellStyle name="Total 5 6 3 2" xfId="29347" xr:uid="{00000000-0005-0000-0000-00002A800000}"/>
    <cellStyle name="Total 5 6 4" xfId="29348" xr:uid="{00000000-0005-0000-0000-00002B800000}"/>
    <cellStyle name="Total 5 6 4 2" xfId="29349" xr:uid="{00000000-0005-0000-0000-00002C800000}"/>
    <cellStyle name="Total 5 6 5" xfId="29350" xr:uid="{00000000-0005-0000-0000-00002D800000}"/>
    <cellStyle name="Total 5 6 6" xfId="48973" xr:uid="{00000000-0005-0000-0000-00002E800000}"/>
    <cellStyle name="Total 5 7" xfId="29351" xr:uid="{00000000-0005-0000-0000-00002F800000}"/>
    <cellStyle name="Total 5 7 2" xfId="29352" xr:uid="{00000000-0005-0000-0000-000030800000}"/>
    <cellStyle name="Total 5 7 2 2" xfId="29353" xr:uid="{00000000-0005-0000-0000-000031800000}"/>
    <cellStyle name="Total 5 7 2 2 2" xfId="29354" xr:uid="{00000000-0005-0000-0000-000032800000}"/>
    <cellStyle name="Total 5 7 2 3" xfId="29355" xr:uid="{00000000-0005-0000-0000-000033800000}"/>
    <cellStyle name="Total 5 7 2 3 2" xfId="29356" xr:uid="{00000000-0005-0000-0000-000034800000}"/>
    <cellStyle name="Total 5 7 2 4" xfId="29357" xr:uid="{00000000-0005-0000-0000-000035800000}"/>
    <cellStyle name="Total 5 7 3" xfId="29358" xr:uid="{00000000-0005-0000-0000-000036800000}"/>
    <cellStyle name="Total 5 7 3 2" xfId="29359" xr:uid="{00000000-0005-0000-0000-000037800000}"/>
    <cellStyle name="Total 5 7 4" xfId="29360" xr:uid="{00000000-0005-0000-0000-000038800000}"/>
    <cellStyle name="Total 5 7 4 2" xfId="29361" xr:uid="{00000000-0005-0000-0000-000039800000}"/>
    <cellStyle name="Total 5 7 5" xfId="29362" xr:uid="{00000000-0005-0000-0000-00003A800000}"/>
    <cellStyle name="Total 5 7 6" xfId="49202" xr:uid="{00000000-0005-0000-0000-00003B800000}"/>
    <cellStyle name="Total 5 8" xfId="29363" xr:uid="{00000000-0005-0000-0000-00003C800000}"/>
    <cellStyle name="Total 5 8 2" xfId="29364" xr:uid="{00000000-0005-0000-0000-00003D800000}"/>
    <cellStyle name="Total 5 8 2 2" xfId="29365" xr:uid="{00000000-0005-0000-0000-00003E800000}"/>
    <cellStyle name="Total 5 8 2 2 2" xfId="29366" xr:uid="{00000000-0005-0000-0000-00003F800000}"/>
    <cellStyle name="Total 5 8 2 3" xfId="29367" xr:uid="{00000000-0005-0000-0000-000040800000}"/>
    <cellStyle name="Total 5 8 2 3 2" xfId="29368" xr:uid="{00000000-0005-0000-0000-000041800000}"/>
    <cellStyle name="Total 5 8 2 4" xfId="29369" xr:uid="{00000000-0005-0000-0000-000042800000}"/>
    <cellStyle name="Total 5 8 3" xfId="29370" xr:uid="{00000000-0005-0000-0000-000043800000}"/>
    <cellStyle name="Total 5 8 3 2" xfId="29371" xr:uid="{00000000-0005-0000-0000-000044800000}"/>
    <cellStyle name="Total 5 8 4" xfId="29372" xr:uid="{00000000-0005-0000-0000-000045800000}"/>
    <cellStyle name="Total 5 8 4 2" xfId="29373" xr:uid="{00000000-0005-0000-0000-000046800000}"/>
    <cellStyle name="Total 5 8 5" xfId="29374" xr:uid="{00000000-0005-0000-0000-000047800000}"/>
    <cellStyle name="Total 5 8 6" xfId="49594" xr:uid="{00000000-0005-0000-0000-000048800000}"/>
    <cellStyle name="Total 5 9" xfId="29375" xr:uid="{00000000-0005-0000-0000-000049800000}"/>
    <cellStyle name="Total 5 9 2" xfId="29376" xr:uid="{00000000-0005-0000-0000-00004A800000}"/>
    <cellStyle name="Total 5 9 2 2" xfId="29377" xr:uid="{00000000-0005-0000-0000-00004B800000}"/>
    <cellStyle name="Total 5 9 2 2 2" xfId="29378" xr:uid="{00000000-0005-0000-0000-00004C800000}"/>
    <cellStyle name="Total 5 9 2 3" xfId="29379" xr:uid="{00000000-0005-0000-0000-00004D800000}"/>
    <cellStyle name="Total 5 9 2 3 2" xfId="29380" xr:uid="{00000000-0005-0000-0000-00004E800000}"/>
    <cellStyle name="Total 5 9 2 4" xfId="29381" xr:uid="{00000000-0005-0000-0000-00004F800000}"/>
    <cellStyle name="Total 5 9 3" xfId="29382" xr:uid="{00000000-0005-0000-0000-000050800000}"/>
    <cellStyle name="Total 5 9 3 2" xfId="29383" xr:uid="{00000000-0005-0000-0000-000051800000}"/>
    <cellStyle name="Total 5 9 4" xfId="29384" xr:uid="{00000000-0005-0000-0000-000052800000}"/>
    <cellStyle name="Total 5 9 4 2" xfId="29385" xr:uid="{00000000-0005-0000-0000-000053800000}"/>
    <cellStyle name="Total 5 9 5" xfId="29386" xr:uid="{00000000-0005-0000-0000-000054800000}"/>
    <cellStyle name="Total 5 9 6" xfId="50040" xr:uid="{00000000-0005-0000-0000-000055800000}"/>
    <cellStyle name="Total 6" xfId="29387" xr:uid="{00000000-0005-0000-0000-000056800000}"/>
    <cellStyle name="Total 6 10" xfId="29388" xr:uid="{00000000-0005-0000-0000-000057800000}"/>
    <cellStyle name="Total 6 10 2" xfId="29389" xr:uid="{00000000-0005-0000-0000-000058800000}"/>
    <cellStyle name="Total 6 10 2 2" xfId="29390" xr:uid="{00000000-0005-0000-0000-000059800000}"/>
    <cellStyle name="Total 6 10 2 2 2" xfId="29391" xr:uid="{00000000-0005-0000-0000-00005A800000}"/>
    <cellStyle name="Total 6 10 2 3" xfId="29392" xr:uid="{00000000-0005-0000-0000-00005B800000}"/>
    <cellStyle name="Total 6 10 2 3 2" xfId="29393" xr:uid="{00000000-0005-0000-0000-00005C800000}"/>
    <cellStyle name="Total 6 10 2 4" xfId="29394" xr:uid="{00000000-0005-0000-0000-00005D800000}"/>
    <cellStyle name="Total 6 10 3" xfId="29395" xr:uid="{00000000-0005-0000-0000-00005E800000}"/>
    <cellStyle name="Total 6 10 3 2" xfId="29396" xr:uid="{00000000-0005-0000-0000-00005F800000}"/>
    <cellStyle name="Total 6 10 4" xfId="29397" xr:uid="{00000000-0005-0000-0000-000060800000}"/>
    <cellStyle name="Total 6 10 4 2" xfId="29398" xr:uid="{00000000-0005-0000-0000-000061800000}"/>
    <cellStyle name="Total 6 10 5" xfId="29399" xr:uid="{00000000-0005-0000-0000-000062800000}"/>
    <cellStyle name="Total 6 10 6" xfId="50449" xr:uid="{00000000-0005-0000-0000-000063800000}"/>
    <cellStyle name="Total 6 11" xfId="29400" xr:uid="{00000000-0005-0000-0000-000064800000}"/>
    <cellStyle name="Total 6 11 2" xfId="29401" xr:uid="{00000000-0005-0000-0000-000065800000}"/>
    <cellStyle name="Total 6 11 2 2" xfId="29402" xr:uid="{00000000-0005-0000-0000-000066800000}"/>
    <cellStyle name="Total 6 11 2 2 2" xfId="29403" xr:uid="{00000000-0005-0000-0000-000067800000}"/>
    <cellStyle name="Total 6 11 2 3" xfId="29404" xr:uid="{00000000-0005-0000-0000-000068800000}"/>
    <cellStyle name="Total 6 11 2 3 2" xfId="29405" xr:uid="{00000000-0005-0000-0000-000069800000}"/>
    <cellStyle name="Total 6 11 2 4" xfId="29406" xr:uid="{00000000-0005-0000-0000-00006A800000}"/>
    <cellStyle name="Total 6 11 3" xfId="29407" xr:uid="{00000000-0005-0000-0000-00006B800000}"/>
    <cellStyle name="Total 6 11 3 2" xfId="29408" xr:uid="{00000000-0005-0000-0000-00006C800000}"/>
    <cellStyle name="Total 6 11 4" xfId="29409" xr:uid="{00000000-0005-0000-0000-00006D800000}"/>
    <cellStyle name="Total 6 11 4 2" xfId="29410" xr:uid="{00000000-0005-0000-0000-00006E800000}"/>
    <cellStyle name="Total 6 11 5" xfId="29411" xr:uid="{00000000-0005-0000-0000-00006F800000}"/>
    <cellStyle name="Total 6 11 6" xfId="50876" xr:uid="{00000000-0005-0000-0000-000070800000}"/>
    <cellStyle name="Total 6 12" xfId="29412" xr:uid="{00000000-0005-0000-0000-000071800000}"/>
    <cellStyle name="Total 6 12 2" xfId="29413" xr:uid="{00000000-0005-0000-0000-000072800000}"/>
    <cellStyle name="Total 6 12 2 2" xfId="29414" xr:uid="{00000000-0005-0000-0000-000073800000}"/>
    <cellStyle name="Total 6 12 3" xfId="29415" xr:uid="{00000000-0005-0000-0000-000074800000}"/>
    <cellStyle name="Total 6 12 3 2" xfId="29416" xr:uid="{00000000-0005-0000-0000-000075800000}"/>
    <cellStyle name="Total 6 12 4" xfId="29417" xr:uid="{00000000-0005-0000-0000-000076800000}"/>
    <cellStyle name="Total 6 13" xfId="29418" xr:uid="{00000000-0005-0000-0000-000077800000}"/>
    <cellStyle name="Total 6 13 2" xfId="29419" xr:uid="{00000000-0005-0000-0000-000078800000}"/>
    <cellStyle name="Total 6 14" xfId="29420" xr:uid="{00000000-0005-0000-0000-000079800000}"/>
    <cellStyle name="Total 6 14 2" xfId="29421" xr:uid="{00000000-0005-0000-0000-00007A800000}"/>
    <cellStyle name="Total 6 15" xfId="29422" xr:uid="{00000000-0005-0000-0000-00007B800000}"/>
    <cellStyle name="Total 6 16" xfId="46845" xr:uid="{00000000-0005-0000-0000-00007C800000}"/>
    <cellStyle name="Total 6 2" xfId="29423" xr:uid="{00000000-0005-0000-0000-00007D800000}"/>
    <cellStyle name="Total 6 2 2" xfId="29424" xr:uid="{00000000-0005-0000-0000-00007E800000}"/>
    <cellStyle name="Total 6 2 2 2" xfId="29425" xr:uid="{00000000-0005-0000-0000-00007F800000}"/>
    <cellStyle name="Total 6 2 2 2 2" xfId="29426" xr:uid="{00000000-0005-0000-0000-000080800000}"/>
    <cellStyle name="Total 6 2 2 3" xfId="29427" xr:uid="{00000000-0005-0000-0000-000081800000}"/>
    <cellStyle name="Total 6 2 2 3 2" xfId="29428" xr:uid="{00000000-0005-0000-0000-000082800000}"/>
    <cellStyle name="Total 6 2 2 4" xfId="29429" xr:uid="{00000000-0005-0000-0000-000083800000}"/>
    <cellStyle name="Total 6 2 3" xfId="29430" xr:uid="{00000000-0005-0000-0000-000084800000}"/>
    <cellStyle name="Total 6 2 3 2" xfId="29431" xr:uid="{00000000-0005-0000-0000-000085800000}"/>
    <cellStyle name="Total 6 2 4" xfId="29432" xr:uid="{00000000-0005-0000-0000-000086800000}"/>
    <cellStyle name="Total 6 2 4 2" xfId="29433" xr:uid="{00000000-0005-0000-0000-000087800000}"/>
    <cellStyle name="Total 6 2 5" xfId="29434" xr:uid="{00000000-0005-0000-0000-000088800000}"/>
    <cellStyle name="Total 6 2 6" xfId="47209" xr:uid="{00000000-0005-0000-0000-000089800000}"/>
    <cellStyle name="Total 6 3" xfId="29435" xr:uid="{00000000-0005-0000-0000-00008A800000}"/>
    <cellStyle name="Total 6 3 2" xfId="29436" xr:uid="{00000000-0005-0000-0000-00008B800000}"/>
    <cellStyle name="Total 6 3 2 2" xfId="29437" xr:uid="{00000000-0005-0000-0000-00008C800000}"/>
    <cellStyle name="Total 6 3 2 2 2" xfId="29438" xr:uid="{00000000-0005-0000-0000-00008D800000}"/>
    <cellStyle name="Total 6 3 2 3" xfId="29439" xr:uid="{00000000-0005-0000-0000-00008E800000}"/>
    <cellStyle name="Total 6 3 2 3 2" xfId="29440" xr:uid="{00000000-0005-0000-0000-00008F800000}"/>
    <cellStyle name="Total 6 3 2 4" xfId="29441" xr:uid="{00000000-0005-0000-0000-000090800000}"/>
    <cellStyle name="Total 6 3 3" xfId="29442" xr:uid="{00000000-0005-0000-0000-000091800000}"/>
    <cellStyle name="Total 6 3 3 2" xfId="29443" xr:uid="{00000000-0005-0000-0000-000092800000}"/>
    <cellStyle name="Total 6 3 4" xfId="29444" xr:uid="{00000000-0005-0000-0000-000093800000}"/>
    <cellStyle name="Total 6 3 4 2" xfId="29445" xr:uid="{00000000-0005-0000-0000-000094800000}"/>
    <cellStyle name="Total 6 3 5" xfId="29446" xr:uid="{00000000-0005-0000-0000-000095800000}"/>
    <cellStyle name="Total 6 3 6" xfId="47810" xr:uid="{00000000-0005-0000-0000-000096800000}"/>
    <cellStyle name="Total 6 4" xfId="29447" xr:uid="{00000000-0005-0000-0000-000097800000}"/>
    <cellStyle name="Total 6 4 2" xfId="29448" xr:uid="{00000000-0005-0000-0000-000098800000}"/>
    <cellStyle name="Total 6 4 2 2" xfId="29449" xr:uid="{00000000-0005-0000-0000-000099800000}"/>
    <cellStyle name="Total 6 4 2 2 2" xfId="29450" xr:uid="{00000000-0005-0000-0000-00009A800000}"/>
    <cellStyle name="Total 6 4 2 3" xfId="29451" xr:uid="{00000000-0005-0000-0000-00009B800000}"/>
    <cellStyle name="Total 6 4 2 3 2" xfId="29452" xr:uid="{00000000-0005-0000-0000-00009C800000}"/>
    <cellStyle name="Total 6 4 2 4" xfId="29453" xr:uid="{00000000-0005-0000-0000-00009D800000}"/>
    <cellStyle name="Total 6 4 3" xfId="29454" xr:uid="{00000000-0005-0000-0000-00009E800000}"/>
    <cellStyle name="Total 6 4 3 2" xfId="29455" xr:uid="{00000000-0005-0000-0000-00009F800000}"/>
    <cellStyle name="Total 6 4 4" xfId="29456" xr:uid="{00000000-0005-0000-0000-0000A0800000}"/>
    <cellStyle name="Total 6 4 4 2" xfId="29457" xr:uid="{00000000-0005-0000-0000-0000A1800000}"/>
    <cellStyle name="Total 6 4 5" xfId="29458" xr:uid="{00000000-0005-0000-0000-0000A2800000}"/>
    <cellStyle name="Total 6 4 6" xfId="48226" xr:uid="{00000000-0005-0000-0000-0000A3800000}"/>
    <cellStyle name="Total 6 5" xfId="29459" xr:uid="{00000000-0005-0000-0000-0000A4800000}"/>
    <cellStyle name="Total 6 5 2" xfId="29460" xr:uid="{00000000-0005-0000-0000-0000A5800000}"/>
    <cellStyle name="Total 6 5 2 2" xfId="29461" xr:uid="{00000000-0005-0000-0000-0000A6800000}"/>
    <cellStyle name="Total 6 5 2 2 2" xfId="29462" xr:uid="{00000000-0005-0000-0000-0000A7800000}"/>
    <cellStyle name="Total 6 5 2 3" xfId="29463" xr:uid="{00000000-0005-0000-0000-0000A8800000}"/>
    <cellStyle name="Total 6 5 2 3 2" xfId="29464" xr:uid="{00000000-0005-0000-0000-0000A9800000}"/>
    <cellStyle name="Total 6 5 2 4" xfId="29465" xr:uid="{00000000-0005-0000-0000-0000AA800000}"/>
    <cellStyle name="Total 6 5 3" xfId="29466" xr:uid="{00000000-0005-0000-0000-0000AB800000}"/>
    <cellStyle name="Total 6 5 3 2" xfId="29467" xr:uid="{00000000-0005-0000-0000-0000AC800000}"/>
    <cellStyle name="Total 6 5 4" xfId="29468" xr:uid="{00000000-0005-0000-0000-0000AD800000}"/>
    <cellStyle name="Total 6 5 4 2" xfId="29469" xr:uid="{00000000-0005-0000-0000-0000AE800000}"/>
    <cellStyle name="Total 6 5 5" xfId="29470" xr:uid="{00000000-0005-0000-0000-0000AF800000}"/>
    <cellStyle name="Total 6 5 6" xfId="48627" xr:uid="{00000000-0005-0000-0000-0000B0800000}"/>
    <cellStyle name="Total 6 6" xfId="29471" xr:uid="{00000000-0005-0000-0000-0000B1800000}"/>
    <cellStyle name="Total 6 6 2" xfId="29472" xr:uid="{00000000-0005-0000-0000-0000B2800000}"/>
    <cellStyle name="Total 6 6 2 2" xfId="29473" xr:uid="{00000000-0005-0000-0000-0000B3800000}"/>
    <cellStyle name="Total 6 6 2 2 2" xfId="29474" xr:uid="{00000000-0005-0000-0000-0000B4800000}"/>
    <cellStyle name="Total 6 6 2 3" xfId="29475" xr:uid="{00000000-0005-0000-0000-0000B5800000}"/>
    <cellStyle name="Total 6 6 2 3 2" xfId="29476" xr:uid="{00000000-0005-0000-0000-0000B6800000}"/>
    <cellStyle name="Total 6 6 2 4" xfId="29477" xr:uid="{00000000-0005-0000-0000-0000B7800000}"/>
    <cellStyle name="Total 6 6 3" xfId="29478" xr:uid="{00000000-0005-0000-0000-0000B8800000}"/>
    <cellStyle name="Total 6 6 3 2" xfId="29479" xr:uid="{00000000-0005-0000-0000-0000B9800000}"/>
    <cellStyle name="Total 6 6 4" xfId="29480" xr:uid="{00000000-0005-0000-0000-0000BA800000}"/>
    <cellStyle name="Total 6 6 4 2" xfId="29481" xr:uid="{00000000-0005-0000-0000-0000BB800000}"/>
    <cellStyle name="Total 6 6 5" xfId="29482" xr:uid="{00000000-0005-0000-0000-0000BC800000}"/>
    <cellStyle name="Total 6 6 6" xfId="48974" xr:uid="{00000000-0005-0000-0000-0000BD800000}"/>
    <cellStyle name="Total 6 7" xfId="29483" xr:uid="{00000000-0005-0000-0000-0000BE800000}"/>
    <cellStyle name="Total 6 7 2" xfId="29484" xr:uid="{00000000-0005-0000-0000-0000BF800000}"/>
    <cellStyle name="Total 6 7 2 2" xfId="29485" xr:uid="{00000000-0005-0000-0000-0000C0800000}"/>
    <cellStyle name="Total 6 7 2 2 2" xfId="29486" xr:uid="{00000000-0005-0000-0000-0000C1800000}"/>
    <cellStyle name="Total 6 7 2 3" xfId="29487" xr:uid="{00000000-0005-0000-0000-0000C2800000}"/>
    <cellStyle name="Total 6 7 2 3 2" xfId="29488" xr:uid="{00000000-0005-0000-0000-0000C3800000}"/>
    <cellStyle name="Total 6 7 2 4" xfId="29489" xr:uid="{00000000-0005-0000-0000-0000C4800000}"/>
    <cellStyle name="Total 6 7 3" xfId="29490" xr:uid="{00000000-0005-0000-0000-0000C5800000}"/>
    <cellStyle name="Total 6 7 3 2" xfId="29491" xr:uid="{00000000-0005-0000-0000-0000C6800000}"/>
    <cellStyle name="Total 6 7 4" xfId="29492" xr:uid="{00000000-0005-0000-0000-0000C7800000}"/>
    <cellStyle name="Total 6 7 4 2" xfId="29493" xr:uid="{00000000-0005-0000-0000-0000C8800000}"/>
    <cellStyle name="Total 6 7 5" xfId="29494" xr:uid="{00000000-0005-0000-0000-0000C9800000}"/>
    <cellStyle name="Total 6 7 6" xfId="49203" xr:uid="{00000000-0005-0000-0000-0000CA800000}"/>
    <cellStyle name="Total 6 8" xfId="29495" xr:uid="{00000000-0005-0000-0000-0000CB800000}"/>
    <cellStyle name="Total 6 8 2" xfId="29496" xr:uid="{00000000-0005-0000-0000-0000CC800000}"/>
    <cellStyle name="Total 6 8 2 2" xfId="29497" xr:uid="{00000000-0005-0000-0000-0000CD800000}"/>
    <cellStyle name="Total 6 8 2 2 2" xfId="29498" xr:uid="{00000000-0005-0000-0000-0000CE800000}"/>
    <cellStyle name="Total 6 8 2 3" xfId="29499" xr:uid="{00000000-0005-0000-0000-0000CF800000}"/>
    <cellStyle name="Total 6 8 2 3 2" xfId="29500" xr:uid="{00000000-0005-0000-0000-0000D0800000}"/>
    <cellStyle name="Total 6 8 2 4" xfId="29501" xr:uid="{00000000-0005-0000-0000-0000D1800000}"/>
    <cellStyle name="Total 6 8 3" xfId="29502" xr:uid="{00000000-0005-0000-0000-0000D2800000}"/>
    <cellStyle name="Total 6 8 3 2" xfId="29503" xr:uid="{00000000-0005-0000-0000-0000D3800000}"/>
    <cellStyle name="Total 6 8 4" xfId="29504" xr:uid="{00000000-0005-0000-0000-0000D4800000}"/>
    <cellStyle name="Total 6 8 4 2" xfId="29505" xr:uid="{00000000-0005-0000-0000-0000D5800000}"/>
    <cellStyle name="Total 6 8 5" xfId="29506" xr:uid="{00000000-0005-0000-0000-0000D6800000}"/>
    <cellStyle name="Total 6 8 6" xfId="49595" xr:uid="{00000000-0005-0000-0000-0000D7800000}"/>
    <cellStyle name="Total 6 9" xfId="29507" xr:uid="{00000000-0005-0000-0000-0000D8800000}"/>
    <cellStyle name="Total 6 9 2" xfId="29508" xr:uid="{00000000-0005-0000-0000-0000D9800000}"/>
    <cellStyle name="Total 6 9 2 2" xfId="29509" xr:uid="{00000000-0005-0000-0000-0000DA800000}"/>
    <cellStyle name="Total 6 9 2 2 2" xfId="29510" xr:uid="{00000000-0005-0000-0000-0000DB800000}"/>
    <cellStyle name="Total 6 9 2 3" xfId="29511" xr:uid="{00000000-0005-0000-0000-0000DC800000}"/>
    <cellStyle name="Total 6 9 2 3 2" xfId="29512" xr:uid="{00000000-0005-0000-0000-0000DD800000}"/>
    <cellStyle name="Total 6 9 2 4" xfId="29513" xr:uid="{00000000-0005-0000-0000-0000DE800000}"/>
    <cellStyle name="Total 6 9 3" xfId="29514" xr:uid="{00000000-0005-0000-0000-0000DF800000}"/>
    <cellStyle name="Total 6 9 3 2" xfId="29515" xr:uid="{00000000-0005-0000-0000-0000E0800000}"/>
    <cellStyle name="Total 6 9 4" xfId="29516" xr:uid="{00000000-0005-0000-0000-0000E1800000}"/>
    <cellStyle name="Total 6 9 4 2" xfId="29517" xr:uid="{00000000-0005-0000-0000-0000E2800000}"/>
    <cellStyle name="Total 6 9 5" xfId="29518" xr:uid="{00000000-0005-0000-0000-0000E3800000}"/>
    <cellStyle name="Total 6 9 6" xfId="50041" xr:uid="{00000000-0005-0000-0000-0000E4800000}"/>
    <cellStyle name="Total 7" xfId="29519" xr:uid="{00000000-0005-0000-0000-0000E5800000}"/>
    <cellStyle name="Total 7 10" xfId="29520" xr:uid="{00000000-0005-0000-0000-0000E6800000}"/>
    <cellStyle name="Total 7 10 2" xfId="29521" xr:uid="{00000000-0005-0000-0000-0000E7800000}"/>
    <cellStyle name="Total 7 10 2 2" xfId="29522" xr:uid="{00000000-0005-0000-0000-0000E8800000}"/>
    <cellStyle name="Total 7 10 2 2 2" xfId="29523" xr:uid="{00000000-0005-0000-0000-0000E9800000}"/>
    <cellStyle name="Total 7 10 2 3" xfId="29524" xr:uid="{00000000-0005-0000-0000-0000EA800000}"/>
    <cellStyle name="Total 7 10 2 3 2" xfId="29525" xr:uid="{00000000-0005-0000-0000-0000EB800000}"/>
    <cellStyle name="Total 7 10 2 4" xfId="29526" xr:uid="{00000000-0005-0000-0000-0000EC800000}"/>
    <cellStyle name="Total 7 10 3" xfId="29527" xr:uid="{00000000-0005-0000-0000-0000ED800000}"/>
    <cellStyle name="Total 7 10 3 2" xfId="29528" xr:uid="{00000000-0005-0000-0000-0000EE800000}"/>
    <cellStyle name="Total 7 10 4" xfId="29529" xr:uid="{00000000-0005-0000-0000-0000EF800000}"/>
    <cellStyle name="Total 7 10 4 2" xfId="29530" xr:uid="{00000000-0005-0000-0000-0000F0800000}"/>
    <cellStyle name="Total 7 10 5" xfId="29531" xr:uid="{00000000-0005-0000-0000-0000F1800000}"/>
    <cellStyle name="Total 7 10 6" xfId="50450" xr:uid="{00000000-0005-0000-0000-0000F2800000}"/>
    <cellStyle name="Total 7 11" xfId="29532" xr:uid="{00000000-0005-0000-0000-0000F3800000}"/>
    <cellStyle name="Total 7 11 2" xfId="29533" xr:uid="{00000000-0005-0000-0000-0000F4800000}"/>
    <cellStyle name="Total 7 11 2 2" xfId="29534" xr:uid="{00000000-0005-0000-0000-0000F5800000}"/>
    <cellStyle name="Total 7 11 2 2 2" xfId="29535" xr:uid="{00000000-0005-0000-0000-0000F6800000}"/>
    <cellStyle name="Total 7 11 2 3" xfId="29536" xr:uid="{00000000-0005-0000-0000-0000F7800000}"/>
    <cellStyle name="Total 7 11 2 3 2" xfId="29537" xr:uid="{00000000-0005-0000-0000-0000F8800000}"/>
    <cellStyle name="Total 7 11 2 4" xfId="29538" xr:uid="{00000000-0005-0000-0000-0000F9800000}"/>
    <cellStyle name="Total 7 11 3" xfId="29539" xr:uid="{00000000-0005-0000-0000-0000FA800000}"/>
    <cellStyle name="Total 7 11 3 2" xfId="29540" xr:uid="{00000000-0005-0000-0000-0000FB800000}"/>
    <cellStyle name="Total 7 11 4" xfId="29541" xr:uid="{00000000-0005-0000-0000-0000FC800000}"/>
    <cellStyle name="Total 7 11 4 2" xfId="29542" xr:uid="{00000000-0005-0000-0000-0000FD800000}"/>
    <cellStyle name="Total 7 11 5" xfId="29543" xr:uid="{00000000-0005-0000-0000-0000FE800000}"/>
    <cellStyle name="Total 7 11 6" xfId="50877" xr:uid="{00000000-0005-0000-0000-0000FF800000}"/>
    <cellStyle name="Total 7 12" xfId="29544" xr:uid="{00000000-0005-0000-0000-000000810000}"/>
    <cellStyle name="Total 7 12 2" xfId="29545" xr:uid="{00000000-0005-0000-0000-000001810000}"/>
    <cellStyle name="Total 7 12 2 2" xfId="29546" xr:uid="{00000000-0005-0000-0000-000002810000}"/>
    <cellStyle name="Total 7 12 3" xfId="29547" xr:uid="{00000000-0005-0000-0000-000003810000}"/>
    <cellStyle name="Total 7 12 3 2" xfId="29548" xr:uid="{00000000-0005-0000-0000-000004810000}"/>
    <cellStyle name="Total 7 12 4" xfId="29549" xr:uid="{00000000-0005-0000-0000-000005810000}"/>
    <cellStyle name="Total 7 13" xfId="29550" xr:uid="{00000000-0005-0000-0000-000006810000}"/>
    <cellStyle name="Total 7 13 2" xfId="29551" xr:uid="{00000000-0005-0000-0000-000007810000}"/>
    <cellStyle name="Total 7 14" xfId="29552" xr:uid="{00000000-0005-0000-0000-000008810000}"/>
    <cellStyle name="Total 7 14 2" xfId="29553" xr:uid="{00000000-0005-0000-0000-000009810000}"/>
    <cellStyle name="Total 7 15" xfId="29554" xr:uid="{00000000-0005-0000-0000-00000A810000}"/>
    <cellStyle name="Total 7 16" xfId="46863" xr:uid="{00000000-0005-0000-0000-00000B810000}"/>
    <cellStyle name="Total 7 2" xfId="29555" xr:uid="{00000000-0005-0000-0000-00000C810000}"/>
    <cellStyle name="Total 7 2 2" xfId="29556" xr:uid="{00000000-0005-0000-0000-00000D810000}"/>
    <cellStyle name="Total 7 2 2 2" xfId="29557" xr:uid="{00000000-0005-0000-0000-00000E810000}"/>
    <cellStyle name="Total 7 2 2 2 2" xfId="29558" xr:uid="{00000000-0005-0000-0000-00000F810000}"/>
    <cellStyle name="Total 7 2 2 3" xfId="29559" xr:uid="{00000000-0005-0000-0000-000010810000}"/>
    <cellStyle name="Total 7 2 2 3 2" xfId="29560" xr:uid="{00000000-0005-0000-0000-000011810000}"/>
    <cellStyle name="Total 7 2 2 4" xfId="29561" xr:uid="{00000000-0005-0000-0000-000012810000}"/>
    <cellStyle name="Total 7 2 3" xfId="29562" xr:uid="{00000000-0005-0000-0000-000013810000}"/>
    <cellStyle name="Total 7 2 3 2" xfId="29563" xr:uid="{00000000-0005-0000-0000-000014810000}"/>
    <cellStyle name="Total 7 2 4" xfId="29564" xr:uid="{00000000-0005-0000-0000-000015810000}"/>
    <cellStyle name="Total 7 2 4 2" xfId="29565" xr:uid="{00000000-0005-0000-0000-000016810000}"/>
    <cellStyle name="Total 7 2 5" xfId="29566" xr:uid="{00000000-0005-0000-0000-000017810000}"/>
    <cellStyle name="Total 7 2 6" xfId="47210" xr:uid="{00000000-0005-0000-0000-000018810000}"/>
    <cellStyle name="Total 7 3" xfId="29567" xr:uid="{00000000-0005-0000-0000-000019810000}"/>
    <cellStyle name="Total 7 3 2" xfId="29568" xr:uid="{00000000-0005-0000-0000-00001A810000}"/>
    <cellStyle name="Total 7 3 2 2" xfId="29569" xr:uid="{00000000-0005-0000-0000-00001B810000}"/>
    <cellStyle name="Total 7 3 2 2 2" xfId="29570" xr:uid="{00000000-0005-0000-0000-00001C810000}"/>
    <cellStyle name="Total 7 3 2 3" xfId="29571" xr:uid="{00000000-0005-0000-0000-00001D810000}"/>
    <cellStyle name="Total 7 3 2 3 2" xfId="29572" xr:uid="{00000000-0005-0000-0000-00001E810000}"/>
    <cellStyle name="Total 7 3 2 4" xfId="29573" xr:uid="{00000000-0005-0000-0000-00001F810000}"/>
    <cellStyle name="Total 7 3 3" xfId="29574" xr:uid="{00000000-0005-0000-0000-000020810000}"/>
    <cellStyle name="Total 7 3 3 2" xfId="29575" xr:uid="{00000000-0005-0000-0000-000021810000}"/>
    <cellStyle name="Total 7 3 4" xfId="29576" xr:uid="{00000000-0005-0000-0000-000022810000}"/>
    <cellStyle name="Total 7 3 4 2" xfId="29577" xr:uid="{00000000-0005-0000-0000-000023810000}"/>
    <cellStyle name="Total 7 3 5" xfId="29578" xr:uid="{00000000-0005-0000-0000-000024810000}"/>
    <cellStyle name="Total 7 3 6" xfId="47811" xr:uid="{00000000-0005-0000-0000-000025810000}"/>
    <cellStyle name="Total 7 4" xfId="29579" xr:uid="{00000000-0005-0000-0000-000026810000}"/>
    <cellStyle name="Total 7 4 2" xfId="29580" xr:uid="{00000000-0005-0000-0000-000027810000}"/>
    <cellStyle name="Total 7 4 2 2" xfId="29581" xr:uid="{00000000-0005-0000-0000-000028810000}"/>
    <cellStyle name="Total 7 4 2 2 2" xfId="29582" xr:uid="{00000000-0005-0000-0000-000029810000}"/>
    <cellStyle name="Total 7 4 2 3" xfId="29583" xr:uid="{00000000-0005-0000-0000-00002A810000}"/>
    <cellStyle name="Total 7 4 2 3 2" xfId="29584" xr:uid="{00000000-0005-0000-0000-00002B810000}"/>
    <cellStyle name="Total 7 4 2 4" xfId="29585" xr:uid="{00000000-0005-0000-0000-00002C810000}"/>
    <cellStyle name="Total 7 4 3" xfId="29586" xr:uid="{00000000-0005-0000-0000-00002D810000}"/>
    <cellStyle name="Total 7 4 3 2" xfId="29587" xr:uid="{00000000-0005-0000-0000-00002E810000}"/>
    <cellStyle name="Total 7 4 4" xfId="29588" xr:uid="{00000000-0005-0000-0000-00002F810000}"/>
    <cellStyle name="Total 7 4 4 2" xfId="29589" xr:uid="{00000000-0005-0000-0000-000030810000}"/>
    <cellStyle name="Total 7 4 5" xfId="29590" xr:uid="{00000000-0005-0000-0000-000031810000}"/>
    <cellStyle name="Total 7 4 6" xfId="48227" xr:uid="{00000000-0005-0000-0000-000032810000}"/>
    <cellStyle name="Total 7 5" xfId="29591" xr:uid="{00000000-0005-0000-0000-000033810000}"/>
    <cellStyle name="Total 7 5 2" xfId="29592" xr:uid="{00000000-0005-0000-0000-000034810000}"/>
    <cellStyle name="Total 7 5 2 2" xfId="29593" xr:uid="{00000000-0005-0000-0000-000035810000}"/>
    <cellStyle name="Total 7 5 2 2 2" xfId="29594" xr:uid="{00000000-0005-0000-0000-000036810000}"/>
    <cellStyle name="Total 7 5 2 3" xfId="29595" xr:uid="{00000000-0005-0000-0000-000037810000}"/>
    <cellStyle name="Total 7 5 2 3 2" xfId="29596" xr:uid="{00000000-0005-0000-0000-000038810000}"/>
    <cellStyle name="Total 7 5 2 4" xfId="29597" xr:uid="{00000000-0005-0000-0000-000039810000}"/>
    <cellStyle name="Total 7 5 3" xfId="29598" xr:uid="{00000000-0005-0000-0000-00003A810000}"/>
    <cellStyle name="Total 7 5 3 2" xfId="29599" xr:uid="{00000000-0005-0000-0000-00003B810000}"/>
    <cellStyle name="Total 7 5 4" xfId="29600" xr:uid="{00000000-0005-0000-0000-00003C810000}"/>
    <cellStyle name="Total 7 5 4 2" xfId="29601" xr:uid="{00000000-0005-0000-0000-00003D810000}"/>
    <cellStyle name="Total 7 5 5" xfId="29602" xr:uid="{00000000-0005-0000-0000-00003E810000}"/>
    <cellStyle name="Total 7 5 6" xfId="48628" xr:uid="{00000000-0005-0000-0000-00003F810000}"/>
    <cellStyle name="Total 7 6" xfId="29603" xr:uid="{00000000-0005-0000-0000-000040810000}"/>
    <cellStyle name="Total 7 6 2" xfId="29604" xr:uid="{00000000-0005-0000-0000-000041810000}"/>
    <cellStyle name="Total 7 6 2 2" xfId="29605" xr:uid="{00000000-0005-0000-0000-000042810000}"/>
    <cellStyle name="Total 7 6 2 2 2" xfId="29606" xr:uid="{00000000-0005-0000-0000-000043810000}"/>
    <cellStyle name="Total 7 6 2 3" xfId="29607" xr:uid="{00000000-0005-0000-0000-000044810000}"/>
    <cellStyle name="Total 7 6 2 3 2" xfId="29608" xr:uid="{00000000-0005-0000-0000-000045810000}"/>
    <cellStyle name="Total 7 6 2 4" xfId="29609" xr:uid="{00000000-0005-0000-0000-000046810000}"/>
    <cellStyle name="Total 7 6 3" xfId="29610" xr:uid="{00000000-0005-0000-0000-000047810000}"/>
    <cellStyle name="Total 7 6 3 2" xfId="29611" xr:uid="{00000000-0005-0000-0000-000048810000}"/>
    <cellStyle name="Total 7 6 4" xfId="29612" xr:uid="{00000000-0005-0000-0000-000049810000}"/>
    <cellStyle name="Total 7 6 4 2" xfId="29613" xr:uid="{00000000-0005-0000-0000-00004A810000}"/>
    <cellStyle name="Total 7 6 5" xfId="29614" xr:uid="{00000000-0005-0000-0000-00004B810000}"/>
    <cellStyle name="Total 7 6 6" xfId="48975" xr:uid="{00000000-0005-0000-0000-00004C810000}"/>
    <cellStyle name="Total 7 7" xfId="29615" xr:uid="{00000000-0005-0000-0000-00004D810000}"/>
    <cellStyle name="Total 7 7 2" xfId="29616" xr:uid="{00000000-0005-0000-0000-00004E810000}"/>
    <cellStyle name="Total 7 7 2 2" xfId="29617" xr:uid="{00000000-0005-0000-0000-00004F810000}"/>
    <cellStyle name="Total 7 7 2 2 2" xfId="29618" xr:uid="{00000000-0005-0000-0000-000050810000}"/>
    <cellStyle name="Total 7 7 2 3" xfId="29619" xr:uid="{00000000-0005-0000-0000-000051810000}"/>
    <cellStyle name="Total 7 7 2 3 2" xfId="29620" xr:uid="{00000000-0005-0000-0000-000052810000}"/>
    <cellStyle name="Total 7 7 2 4" xfId="29621" xr:uid="{00000000-0005-0000-0000-000053810000}"/>
    <cellStyle name="Total 7 7 3" xfId="29622" xr:uid="{00000000-0005-0000-0000-000054810000}"/>
    <cellStyle name="Total 7 7 3 2" xfId="29623" xr:uid="{00000000-0005-0000-0000-000055810000}"/>
    <cellStyle name="Total 7 7 4" xfId="29624" xr:uid="{00000000-0005-0000-0000-000056810000}"/>
    <cellStyle name="Total 7 7 4 2" xfId="29625" xr:uid="{00000000-0005-0000-0000-000057810000}"/>
    <cellStyle name="Total 7 7 5" xfId="29626" xr:uid="{00000000-0005-0000-0000-000058810000}"/>
    <cellStyle name="Total 7 7 6" xfId="49204" xr:uid="{00000000-0005-0000-0000-000059810000}"/>
    <cellStyle name="Total 7 8" xfId="29627" xr:uid="{00000000-0005-0000-0000-00005A810000}"/>
    <cellStyle name="Total 7 8 2" xfId="29628" xr:uid="{00000000-0005-0000-0000-00005B810000}"/>
    <cellStyle name="Total 7 8 2 2" xfId="29629" xr:uid="{00000000-0005-0000-0000-00005C810000}"/>
    <cellStyle name="Total 7 8 2 2 2" xfId="29630" xr:uid="{00000000-0005-0000-0000-00005D810000}"/>
    <cellStyle name="Total 7 8 2 3" xfId="29631" xr:uid="{00000000-0005-0000-0000-00005E810000}"/>
    <cellStyle name="Total 7 8 2 3 2" xfId="29632" xr:uid="{00000000-0005-0000-0000-00005F810000}"/>
    <cellStyle name="Total 7 8 2 4" xfId="29633" xr:uid="{00000000-0005-0000-0000-000060810000}"/>
    <cellStyle name="Total 7 8 3" xfId="29634" xr:uid="{00000000-0005-0000-0000-000061810000}"/>
    <cellStyle name="Total 7 8 3 2" xfId="29635" xr:uid="{00000000-0005-0000-0000-000062810000}"/>
    <cellStyle name="Total 7 8 4" xfId="29636" xr:uid="{00000000-0005-0000-0000-000063810000}"/>
    <cellStyle name="Total 7 8 4 2" xfId="29637" xr:uid="{00000000-0005-0000-0000-000064810000}"/>
    <cellStyle name="Total 7 8 5" xfId="29638" xr:uid="{00000000-0005-0000-0000-000065810000}"/>
    <cellStyle name="Total 7 8 6" xfId="49596" xr:uid="{00000000-0005-0000-0000-000066810000}"/>
    <cellStyle name="Total 7 9" xfId="29639" xr:uid="{00000000-0005-0000-0000-000067810000}"/>
    <cellStyle name="Total 7 9 2" xfId="29640" xr:uid="{00000000-0005-0000-0000-000068810000}"/>
    <cellStyle name="Total 7 9 2 2" xfId="29641" xr:uid="{00000000-0005-0000-0000-000069810000}"/>
    <cellStyle name="Total 7 9 2 2 2" xfId="29642" xr:uid="{00000000-0005-0000-0000-00006A810000}"/>
    <cellStyle name="Total 7 9 2 3" xfId="29643" xr:uid="{00000000-0005-0000-0000-00006B810000}"/>
    <cellStyle name="Total 7 9 2 3 2" xfId="29644" xr:uid="{00000000-0005-0000-0000-00006C810000}"/>
    <cellStyle name="Total 7 9 2 4" xfId="29645" xr:uid="{00000000-0005-0000-0000-00006D810000}"/>
    <cellStyle name="Total 7 9 3" xfId="29646" xr:uid="{00000000-0005-0000-0000-00006E810000}"/>
    <cellStyle name="Total 7 9 3 2" xfId="29647" xr:uid="{00000000-0005-0000-0000-00006F810000}"/>
    <cellStyle name="Total 7 9 4" xfId="29648" xr:uid="{00000000-0005-0000-0000-000070810000}"/>
    <cellStyle name="Total 7 9 4 2" xfId="29649" xr:uid="{00000000-0005-0000-0000-000071810000}"/>
    <cellStyle name="Total 7 9 5" xfId="29650" xr:uid="{00000000-0005-0000-0000-000072810000}"/>
    <cellStyle name="Total 7 9 6" xfId="50042" xr:uid="{00000000-0005-0000-0000-000073810000}"/>
    <cellStyle name="Total 8" xfId="29651" xr:uid="{00000000-0005-0000-0000-000074810000}"/>
    <cellStyle name="Total 8 10" xfId="29652" xr:uid="{00000000-0005-0000-0000-000075810000}"/>
    <cellStyle name="Total 8 10 2" xfId="29653" xr:uid="{00000000-0005-0000-0000-000076810000}"/>
    <cellStyle name="Total 8 10 2 2" xfId="29654" xr:uid="{00000000-0005-0000-0000-000077810000}"/>
    <cellStyle name="Total 8 10 2 2 2" xfId="29655" xr:uid="{00000000-0005-0000-0000-000078810000}"/>
    <cellStyle name="Total 8 10 2 3" xfId="29656" xr:uid="{00000000-0005-0000-0000-000079810000}"/>
    <cellStyle name="Total 8 10 2 3 2" xfId="29657" xr:uid="{00000000-0005-0000-0000-00007A810000}"/>
    <cellStyle name="Total 8 10 2 4" xfId="29658" xr:uid="{00000000-0005-0000-0000-00007B810000}"/>
    <cellStyle name="Total 8 10 3" xfId="29659" xr:uid="{00000000-0005-0000-0000-00007C810000}"/>
    <cellStyle name="Total 8 10 3 2" xfId="29660" xr:uid="{00000000-0005-0000-0000-00007D810000}"/>
    <cellStyle name="Total 8 10 4" xfId="29661" xr:uid="{00000000-0005-0000-0000-00007E810000}"/>
    <cellStyle name="Total 8 10 4 2" xfId="29662" xr:uid="{00000000-0005-0000-0000-00007F810000}"/>
    <cellStyle name="Total 8 10 5" xfId="29663" xr:uid="{00000000-0005-0000-0000-000080810000}"/>
    <cellStyle name="Total 8 10 6" xfId="50451" xr:uid="{00000000-0005-0000-0000-000081810000}"/>
    <cellStyle name="Total 8 11" xfId="29664" xr:uid="{00000000-0005-0000-0000-000082810000}"/>
    <cellStyle name="Total 8 11 2" xfId="29665" xr:uid="{00000000-0005-0000-0000-000083810000}"/>
    <cellStyle name="Total 8 11 2 2" xfId="29666" xr:uid="{00000000-0005-0000-0000-000084810000}"/>
    <cellStyle name="Total 8 11 2 2 2" xfId="29667" xr:uid="{00000000-0005-0000-0000-000085810000}"/>
    <cellStyle name="Total 8 11 2 3" xfId="29668" xr:uid="{00000000-0005-0000-0000-000086810000}"/>
    <cellStyle name="Total 8 11 2 3 2" xfId="29669" xr:uid="{00000000-0005-0000-0000-000087810000}"/>
    <cellStyle name="Total 8 11 2 4" xfId="29670" xr:uid="{00000000-0005-0000-0000-000088810000}"/>
    <cellStyle name="Total 8 11 3" xfId="29671" xr:uid="{00000000-0005-0000-0000-000089810000}"/>
    <cellStyle name="Total 8 11 3 2" xfId="29672" xr:uid="{00000000-0005-0000-0000-00008A810000}"/>
    <cellStyle name="Total 8 11 4" xfId="29673" xr:uid="{00000000-0005-0000-0000-00008B810000}"/>
    <cellStyle name="Total 8 11 4 2" xfId="29674" xr:uid="{00000000-0005-0000-0000-00008C810000}"/>
    <cellStyle name="Total 8 11 5" xfId="29675" xr:uid="{00000000-0005-0000-0000-00008D810000}"/>
    <cellStyle name="Total 8 11 6" xfId="50878" xr:uid="{00000000-0005-0000-0000-00008E810000}"/>
    <cellStyle name="Total 8 12" xfId="29676" xr:uid="{00000000-0005-0000-0000-00008F810000}"/>
    <cellStyle name="Total 8 12 2" xfId="29677" xr:uid="{00000000-0005-0000-0000-000090810000}"/>
    <cellStyle name="Total 8 12 2 2" xfId="29678" xr:uid="{00000000-0005-0000-0000-000091810000}"/>
    <cellStyle name="Total 8 12 3" xfId="29679" xr:uid="{00000000-0005-0000-0000-000092810000}"/>
    <cellStyle name="Total 8 12 3 2" xfId="29680" xr:uid="{00000000-0005-0000-0000-000093810000}"/>
    <cellStyle name="Total 8 12 4" xfId="29681" xr:uid="{00000000-0005-0000-0000-000094810000}"/>
    <cellStyle name="Total 8 13" xfId="29682" xr:uid="{00000000-0005-0000-0000-000095810000}"/>
    <cellStyle name="Total 8 13 2" xfId="29683" xr:uid="{00000000-0005-0000-0000-000096810000}"/>
    <cellStyle name="Total 8 14" xfId="29684" xr:uid="{00000000-0005-0000-0000-000097810000}"/>
    <cellStyle name="Total 8 14 2" xfId="29685" xr:uid="{00000000-0005-0000-0000-000098810000}"/>
    <cellStyle name="Total 8 15" xfId="29686" xr:uid="{00000000-0005-0000-0000-000099810000}"/>
    <cellStyle name="Total 8 16" xfId="46875" xr:uid="{00000000-0005-0000-0000-00009A810000}"/>
    <cellStyle name="Total 8 2" xfId="29687" xr:uid="{00000000-0005-0000-0000-00009B810000}"/>
    <cellStyle name="Total 8 2 2" xfId="29688" xr:uid="{00000000-0005-0000-0000-00009C810000}"/>
    <cellStyle name="Total 8 2 2 2" xfId="29689" xr:uid="{00000000-0005-0000-0000-00009D810000}"/>
    <cellStyle name="Total 8 2 2 2 2" xfId="29690" xr:uid="{00000000-0005-0000-0000-00009E810000}"/>
    <cellStyle name="Total 8 2 2 3" xfId="29691" xr:uid="{00000000-0005-0000-0000-00009F810000}"/>
    <cellStyle name="Total 8 2 2 3 2" xfId="29692" xr:uid="{00000000-0005-0000-0000-0000A0810000}"/>
    <cellStyle name="Total 8 2 2 4" xfId="29693" xr:uid="{00000000-0005-0000-0000-0000A1810000}"/>
    <cellStyle name="Total 8 2 3" xfId="29694" xr:uid="{00000000-0005-0000-0000-0000A2810000}"/>
    <cellStyle name="Total 8 2 3 2" xfId="29695" xr:uid="{00000000-0005-0000-0000-0000A3810000}"/>
    <cellStyle name="Total 8 2 4" xfId="29696" xr:uid="{00000000-0005-0000-0000-0000A4810000}"/>
    <cellStyle name="Total 8 2 4 2" xfId="29697" xr:uid="{00000000-0005-0000-0000-0000A5810000}"/>
    <cellStyle name="Total 8 2 5" xfId="29698" xr:uid="{00000000-0005-0000-0000-0000A6810000}"/>
    <cellStyle name="Total 8 2 6" xfId="47211" xr:uid="{00000000-0005-0000-0000-0000A7810000}"/>
    <cellStyle name="Total 8 3" xfId="29699" xr:uid="{00000000-0005-0000-0000-0000A8810000}"/>
    <cellStyle name="Total 8 3 2" xfId="29700" xr:uid="{00000000-0005-0000-0000-0000A9810000}"/>
    <cellStyle name="Total 8 3 2 2" xfId="29701" xr:uid="{00000000-0005-0000-0000-0000AA810000}"/>
    <cellStyle name="Total 8 3 2 2 2" xfId="29702" xr:uid="{00000000-0005-0000-0000-0000AB810000}"/>
    <cellStyle name="Total 8 3 2 3" xfId="29703" xr:uid="{00000000-0005-0000-0000-0000AC810000}"/>
    <cellStyle name="Total 8 3 2 3 2" xfId="29704" xr:uid="{00000000-0005-0000-0000-0000AD810000}"/>
    <cellStyle name="Total 8 3 2 4" xfId="29705" xr:uid="{00000000-0005-0000-0000-0000AE810000}"/>
    <cellStyle name="Total 8 3 3" xfId="29706" xr:uid="{00000000-0005-0000-0000-0000AF810000}"/>
    <cellStyle name="Total 8 3 3 2" xfId="29707" xr:uid="{00000000-0005-0000-0000-0000B0810000}"/>
    <cellStyle name="Total 8 3 4" xfId="29708" xr:uid="{00000000-0005-0000-0000-0000B1810000}"/>
    <cellStyle name="Total 8 3 4 2" xfId="29709" xr:uid="{00000000-0005-0000-0000-0000B2810000}"/>
    <cellStyle name="Total 8 3 5" xfId="29710" xr:uid="{00000000-0005-0000-0000-0000B3810000}"/>
    <cellStyle name="Total 8 3 6" xfId="47812" xr:uid="{00000000-0005-0000-0000-0000B4810000}"/>
    <cellStyle name="Total 8 4" xfId="29711" xr:uid="{00000000-0005-0000-0000-0000B5810000}"/>
    <cellStyle name="Total 8 4 2" xfId="29712" xr:uid="{00000000-0005-0000-0000-0000B6810000}"/>
    <cellStyle name="Total 8 4 2 2" xfId="29713" xr:uid="{00000000-0005-0000-0000-0000B7810000}"/>
    <cellStyle name="Total 8 4 2 2 2" xfId="29714" xr:uid="{00000000-0005-0000-0000-0000B8810000}"/>
    <cellStyle name="Total 8 4 2 3" xfId="29715" xr:uid="{00000000-0005-0000-0000-0000B9810000}"/>
    <cellStyle name="Total 8 4 2 3 2" xfId="29716" xr:uid="{00000000-0005-0000-0000-0000BA810000}"/>
    <cellStyle name="Total 8 4 2 4" xfId="29717" xr:uid="{00000000-0005-0000-0000-0000BB810000}"/>
    <cellStyle name="Total 8 4 3" xfId="29718" xr:uid="{00000000-0005-0000-0000-0000BC810000}"/>
    <cellStyle name="Total 8 4 3 2" xfId="29719" xr:uid="{00000000-0005-0000-0000-0000BD810000}"/>
    <cellStyle name="Total 8 4 4" xfId="29720" xr:uid="{00000000-0005-0000-0000-0000BE810000}"/>
    <cellStyle name="Total 8 4 4 2" xfId="29721" xr:uid="{00000000-0005-0000-0000-0000BF810000}"/>
    <cellStyle name="Total 8 4 5" xfId="29722" xr:uid="{00000000-0005-0000-0000-0000C0810000}"/>
    <cellStyle name="Total 8 4 6" xfId="48228" xr:uid="{00000000-0005-0000-0000-0000C1810000}"/>
    <cellStyle name="Total 8 5" xfId="29723" xr:uid="{00000000-0005-0000-0000-0000C2810000}"/>
    <cellStyle name="Total 8 5 2" xfId="29724" xr:uid="{00000000-0005-0000-0000-0000C3810000}"/>
    <cellStyle name="Total 8 5 2 2" xfId="29725" xr:uid="{00000000-0005-0000-0000-0000C4810000}"/>
    <cellStyle name="Total 8 5 2 2 2" xfId="29726" xr:uid="{00000000-0005-0000-0000-0000C5810000}"/>
    <cellStyle name="Total 8 5 2 3" xfId="29727" xr:uid="{00000000-0005-0000-0000-0000C6810000}"/>
    <cellStyle name="Total 8 5 2 3 2" xfId="29728" xr:uid="{00000000-0005-0000-0000-0000C7810000}"/>
    <cellStyle name="Total 8 5 2 4" xfId="29729" xr:uid="{00000000-0005-0000-0000-0000C8810000}"/>
    <cellStyle name="Total 8 5 3" xfId="29730" xr:uid="{00000000-0005-0000-0000-0000C9810000}"/>
    <cellStyle name="Total 8 5 3 2" xfId="29731" xr:uid="{00000000-0005-0000-0000-0000CA810000}"/>
    <cellStyle name="Total 8 5 4" xfId="29732" xr:uid="{00000000-0005-0000-0000-0000CB810000}"/>
    <cellStyle name="Total 8 5 4 2" xfId="29733" xr:uid="{00000000-0005-0000-0000-0000CC810000}"/>
    <cellStyle name="Total 8 5 5" xfId="29734" xr:uid="{00000000-0005-0000-0000-0000CD810000}"/>
    <cellStyle name="Total 8 5 6" xfId="48629" xr:uid="{00000000-0005-0000-0000-0000CE810000}"/>
    <cellStyle name="Total 8 6" xfId="29735" xr:uid="{00000000-0005-0000-0000-0000CF810000}"/>
    <cellStyle name="Total 8 6 2" xfId="29736" xr:uid="{00000000-0005-0000-0000-0000D0810000}"/>
    <cellStyle name="Total 8 6 2 2" xfId="29737" xr:uid="{00000000-0005-0000-0000-0000D1810000}"/>
    <cellStyle name="Total 8 6 2 2 2" xfId="29738" xr:uid="{00000000-0005-0000-0000-0000D2810000}"/>
    <cellStyle name="Total 8 6 2 3" xfId="29739" xr:uid="{00000000-0005-0000-0000-0000D3810000}"/>
    <cellStyle name="Total 8 6 2 3 2" xfId="29740" xr:uid="{00000000-0005-0000-0000-0000D4810000}"/>
    <cellStyle name="Total 8 6 2 4" xfId="29741" xr:uid="{00000000-0005-0000-0000-0000D5810000}"/>
    <cellStyle name="Total 8 6 3" xfId="29742" xr:uid="{00000000-0005-0000-0000-0000D6810000}"/>
    <cellStyle name="Total 8 6 3 2" xfId="29743" xr:uid="{00000000-0005-0000-0000-0000D7810000}"/>
    <cellStyle name="Total 8 6 4" xfId="29744" xr:uid="{00000000-0005-0000-0000-0000D8810000}"/>
    <cellStyle name="Total 8 6 4 2" xfId="29745" xr:uid="{00000000-0005-0000-0000-0000D9810000}"/>
    <cellStyle name="Total 8 6 5" xfId="29746" xr:uid="{00000000-0005-0000-0000-0000DA810000}"/>
    <cellStyle name="Total 8 6 6" xfId="48976" xr:uid="{00000000-0005-0000-0000-0000DB810000}"/>
    <cellStyle name="Total 8 7" xfId="29747" xr:uid="{00000000-0005-0000-0000-0000DC810000}"/>
    <cellStyle name="Total 8 7 2" xfId="29748" xr:uid="{00000000-0005-0000-0000-0000DD810000}"/>
    <cellStyle name="Total 8 7 2 2" xfId="29749" xr:uid="{00000000-0005-0000-0000-0000DE810000}"/>
    <cellStyle name="Total 8 7 2 2 2" xfId="29750" xr:uid="{00000000-0005-0000-0000-0000DF810000}"/>
    <cellStyle name="Total 8 7 2 3" xfId="29751" xr:uid="{00000000-0005-0000-0000-0000E0810000}"/>
    <cellStyle name="Total 8 7 2 3 2" xfId="29752" xr:uid="{00000000-0005-0000-0000-0000E1810000}"/>
    <cellStyle name="Total 8 7 2 4" xfId="29753" xr:uid="{00000000-0005-0000-0000-0000E2810000}"/>
    <cellStyle name="Total 8 7 3" xfId="29754" xr:uid="{00000000-0005-0000-0000-0000E3810000}"/>
    <cellStyle name="Total 8 7 3 2" xfId="29755" xr:uid="{00000000-0005-0000-0000-0000E4810000}"/>
    <cellStyle name="Total 8 7 4" xfId="29756" xr:uid="{00000000-0005-0000-0000-0000E5810000}"/>
    <cellStyle name="Total 8 7 4 2" xfId="29757" xr:uid="{00000000-0005-0000-0000-0000E6810000}"/>
    <cellStyle name="Total 8 7 5" xfId="29758" xr:uid="{00000000-0005-0000-0000-0000E7810000}"/>
    <cellStyle name="Total 8 7 6" xfId="49205" xr:uid="{00000000-0005-0000-0000-0000E8810000}"/>
    <cellStyle name="Total 8 8" xfId="29759" xr:uid="{00000000-0005-0000-0000-0000E9810000}"/>
    <cellStyle name="Total 8 8 2" xfId="29760" xr:uid="{00000000-0005-0000-0000-0000EA810000}"/>
    <cellStyle name="Total 8 8 2 2" xfId="29761" xr:uid="{00000000-0005-0000-0000-0000EB810000}"/>
    <cellStyle name="Total 8 8 2 2 2" xfId="29762" xr:uid="{00000000-0005-0000-0000-0000EC810000}"/>
    <cellStyle name="Total 8 8 2 3" xfId="29763" xr:uid="{00000000-0005-0000-0000-0000ED810000}"/>
    <cellStyle name="Total 8 8 2 3 2" xfId="29764" xr:uid="{00000000-0005-0000-0000-0000EE810000}"/>
    <cellStyle name="Total 8 8 2 4" xfId="29765" xr:uid="{00000000-0005-0000-0000-0000EF810000}"/>
    <cellStyle name="Total 8 8 3" xfId="29766" xr:uid="{00000000-0005-0000-0000-0000F0810000}"/>
    <cellStyle name="Total 8 8 3 2" xfId="29767" xr:uid="{00000000-0005-0000-0000-0000F1810000}"/>
    <cellStyle name="Total 8 8 4" xfId="29768" xr:uid="{00000000-0005-0000-0000-0000F2810000}"/>
    <cellStyle name="Total 8 8 4 2" xfId="29769" xr:uid="{00000000-0005-0000-0000-0000F3810000}"/>
    <cellStyle name="Total 8 8 5" xfId="29770" xr:uid="{00000000-0005-0000-0000-0000F4810000}"/>
    <cellStyle name="Total 8 8 6" xfId="49597" xr:uid="{00000000-0005-0000-0000-0000F5810000}"/>
    <cellStyle name="Total 8 9" xfId="29771" xr:uid="{00000000-0005-0000-0000-0000F6810000}"/>
    <cellStyle name="Total 8 9 2" xfId="29772" xr:uid="{00000000-0005-0000-0000-0000F7810000}"/>
    <cellStyle name="Total 8 9 2 2" xfId="29773" xr:uid="{00000000-0005-0000-0000-0000F8810000}"/>
    <cellStyle name="Total 8 9 2 2 2" xfId="29774" xr:uid="{00000000-0005-0000-0000-0000F9810000}"/>
    <cellStyle name="Total 8 9 2 3" xfId="29775" xr:uid="{00000000-0005-0000-0000-0000FA810000}"/>
    <cellStyle name="Total 8 9 2 3 2" xfId="29776" xr:uid="{00000000-0005-0000-0000-0000FB810000}"/>
    <cellStyle name="Total 8 9 2 4" xfId="29777" xr:uid="{00000000-0005-0000-0000-0000FC810000}"/>
    <cellStyle name="Total 8 9 3" xfId="29778" xr:uid="{00000000-0005-0000-0000-0000FD810000}"/>
    <cellStyle name="Total 8 9 3 2" xfId="29779" xr:uid="{00000000-0005-0000-0000-0000FE810000}"/>
    <cellStyle name="Total 8 9 4" xfId="29780" xr:uid="{00000000-0005-0000-0000-0000FF810000}"/>
    <cellStyle name="Total 8 9 4 2" xfId="29781" xr:uid="{00000000-0005-0000-0000-000000820000}"/>
    <cellStyle name="Total 8 9 5" xfId="29782" xr:uid="{00000000-0005-0000-0000-000001820000}"/>
    <cellStyle name="Total 8 9 6" xfId="50043" xr:uid="{00000000-0005-0000-0000-000002820000}"/>
    <cellStyle name="Total 9" xfId="29783" xr:uid="{00000000-0005-0000-0000-000003820000}"/>
    <cellStyle name="Total 9 10" xfId="29784" xr:uid="{00000000-0005-0000-0000-000004820000}"/>
    <cellStyle name="Total 9 10 2" xfId="29785" xr:uid="{00000000-0005-0000-0000-000005820000}"/>
    <cellStyle name="Total 9 10 2 2" xfId="29786" xr:uid="{00000000-0005-0000-0000-000006820000}"/>
    <cellStyle name="Total 9 10 2 2 2" xfId="29787" xr:uid="{00000000-0005-0000-0000-000007820000}"/>
    <cellStyle name="Total 9 10 2 3" xfId="29788" xr:uid="{00000000-0005-0000-0000-000008820000}"/>
    <cellStyle name="Total 9 10 2 3 2" xfId="29789" xr:uid="{00000000-0005-0000-0000-000009820000}"/>
    <cellStyle name="Total 9 10 2 4" xfId="29790" xr:uid="{00000000-0005-0000-0000-00000A820000}"/>
    <cellStyle name="Total 9 10 3" xfId="29791" xr:uid="{00000000-0005-0000-0000-00000B820000}"/>
    <cellStyle name="Total 9 10 3 2" xfId="29792" xr:uid="{00000000-0005-0000-0000-00000C820000}"/>
    <cellStyle name="Total 9 10 4" xfId="29793" xr:uid="{00000000-0005-0000-0000-00000D820000}"/>
    <cellStyle name="Total 9 10 4 2" xfId="29794" xr:uid="{00000000-0005-0000-0000-00000E820000}"/>
    <cellStyle name="Total 9 10 5" xfId="29795" xr:uid="{00000000-0005-0000-0000-00000F820000}"/>
    <cellStyle name="Total 9 10 6" xfId="50452" xr:uid="{00000000-0005-0000-0000-000010820000}"/>
    <cellStyle name="Total 9 11" xfId="29796" xr:uid="{00000000-0005-0000-0000-000011820000}"/>
    <cellStyle name="Total 9 11 2" xfId="29797" xr:uid="{00000000-0005-0000-0000-000012820000}"/>
    <cellStyle name="Total 9 11 2 2" xfId="29798" xr:uid="{00000000-0005-0000-0000-000013820000}"/>
    <cellStyle name="Total 9 11 2 2 2" xfId="29799" xr:uid="{00000000-0005-0000-0000-000014820000}"/>
    <cellStyle name="Total 9 11 2 3" xfId="29800" xr:uid="{00000000-0005-0000-0000-000015820000}"/>
    <cellStyle name="Total 9 11 2 3 2" xfId="29801" xr:uid="{00000000-0005-0000-0000-000016820000}"/>
    <cellStyle name="Total 9 11 2 4" xfId="29802" xr:uid="{00000000-0005-0000-0000-000017820000}"/>
    <cellStyle name="Total 9 11 3" xfId="29803" xr:uid="{00000000-0005-0000-0000-000018820000}"/>
    <cellStyle name="Total 9 11 3 2" xfId="29804" xr:uid="{00000000-0005-0000-0000-000019820000}"/>
    <cellStyle name="Total 9 11 4" xfId="29805" xr:uid="{00000000-0005-0000-0000-00001A820000}"/>
    <cellStyle name="Total 9 11 4 2" xfId="29806" xr:uid="{00000000-0005-0000-0000-00001B820000}"/>
    <cellStyle name="Total 9 11 5" xfId="29807" xr:uid="{00000000-0005-0000-0000-00001C820000}"/>
    <cellStyle name="Total 9 11 6" xfId="50879" xr:uid="{00000000-0005-0000-0000-00001D820000}"/>
    <cellStyle name="Total 9 12" xfId="29808" xr:uid="{00000000-0005-0000-0000-00001E820000}"/>
    <cellStyle name="Total 9 12 2" xfId="29809" xr:uid="{00000000-0005-0000-0000-00001F820000}"/>
    <cellStyle name="Total 9 12 2 2" xfId="29810" xr:uid="{00000000-0005-0000-0000-000020820000}"/>
    <cellStyle name="Total 9 12 3" xfId="29811" xr:uid="{00000000-0005-0000-0000-000021820000}"/>
    <cellStyle name="Total 9 12 3 2" xfId="29812" xr:uid="{00000000-0005-0000-0000-000022820000}"/>
    <cellStyle name="Total 9 12 4" xfId="29813" xr:uid="{00000000-0005-0000-0000-000023820000}"/>
    <cellStyle name="Total 9 13" xfId="29814" xr:uid="{00000000-0005-0000-0000-000024820000}"/>
    <cellStyle name="Total 9 13 2" xfId="29815" xr:uid="{00000000-0005-0000-0000-000025820000}"/>
    <cellStyle name="Total 9 14" xfId="29816" xr:uid="{00000000-0005-0000-0000-000026820000}"/>
    <cellStyle name="Total 9 14 2" xfId="29817" xr:uid="{00000000-0005-0000-0000-000027820000}"/>
    <cellStyle name="Total 9 15" xfId="29818" xr:uid="{00000000-0005-0000-0000-000028820000}"/>
    <cellStyle name="Total 9 16" xfId="46886" xr:uid="{00000000-0005-0000-0000-000029820000}"/>
    <cellStyle name="Total 9 2" xfId="29819" xr:uid="{00000000-0005-0000-0000-00002A820000}"/>
    <cellStyle name="Total 9 2 2" xfId="29820" xr:uid="{00000000-0005-0000-0000-00002B820000}"/>
    <cellStyle name="Total 9 2 2 2" xfId="29821" xr:uid="{00000000-0005-0000-0000-00002C820000}"/>
    <cellStyle name="Total 9 2 2 2 2" xfId="29822" xr:uid="{00000000-0005-0000-0000-00002D820000}"/>
    <cellStyle name="Total 9 2 2 3" xfId="29823" xr:uid="{00000000-0005-0000-0000-00002E820000}"/>
    <cellStyle name="Total 9 2 2 3 2" xfId="29824" xr:uid="{00000000-0005-0000-0000-00002F820000}"/>
    <cellStyle name="Total 9 2 2 4" xfId="29825" xr:uid="{00000000-0005-0000-0000-000030820000}"/>
    <cellStyle name="Total 9 2 3" xfId="29826" xr:uid="{00000000-0005-0000-0000-000031820000}"/>
    <cellStyle name="Total 9 2 3 2" xfId="29827" xr:uid="{00000000-0005-0000-0000-000032820000}"/>
    <cellStyle name="Total 9 2 4" xfId="29828" xr:uid="{00000000-0005-0000-0000-000033820000}"/>
    <cellStyle name="Total 9 2 4 2" xfId="29829" xr:uid="{00000000-0005-0000-0000-000034820000}"/>
    <cellStyle name="Total 9 2 5" xfId="29830" xr:uid="{00000000-0005-0000-0000-000035820000}"/>
    <cellStyle name="Total 9 2 6" xfId="47212" xr:uid="{00000000-0005-0000-0000-000036820000}"/>
    <cellStyle name="Total 9 3" xfId="29831" xr:uid="{00000000-0005-0000-0000-000037820000}"/>
    <cellStyle name="Total 9 3 2" xfId="29832" xr:uid="{00000000-0005-0000-0000-000038820000}"/>
    <cellStyle name="Total 9 3 2 2" xfId="29833" xr:uid="{00000000-0005-0000-0000-000039820000}"/>
    <cellStyle name="Total 9 3 2 2 2" xfId="29834" xr:uid="{00000000-0005-0000-0000-00003A820000}"/>
    <cellStyle name="Total 9 3 2 3" xfId="29835" xr:uid="{00000000-0005-0000-0000-00003B820000}"/>
    <cellStyle name="Total 9 3 2 3 2" xfId="29836" xr:uid="{00000000-0005-0000-0000-00003C820000}"/>
    <cellStyle name="Total 9 3 2 4" xfId="29837" xr:uid="{00000000-0005-0000-0000-00003D820000}"/>
    <cellStyle name="Total 9 3 3" xfId="29838" xr:uid="{00000000-0005-0000-0000-00003E820000}"/>
    <cellStyle name="Total 9 3 3 2" xfId="29839" xr:uid="{00000000-0005-0000-0000-00003F820000}"/>
    <cellStyle name="Total 9 3 4" xfId="29840" xr:uid="{00000000-0005-0000-0000-000040820000}"/>
    <cellStyle name="Total 9 3 4 2" xfId="29841" xr:uid="{00000000-0005-0000-0000-000041820000}"/>
    <cellStyle name="Total 9 3 5" xfId="29842" xr:uid="{00000000-0005-0000-0000-000042820000}"/>
    <cellStyle name="Total 9 3 6" xfId="47813" xr:uid="{00000000-0005-0000-0000-000043820000}"/>
    <cellStyle name="Total 9 4" xfId="29843" xr:uid="{00000000-0005-0000-0000-000044820000}"/>
    <cellStyle name="Total 9 4 2" xfId="29844" xr:uid="{00000000-0005-0000-0000-000045820000}"/>
    <cellStyle name="Total 9 4 2 2" xfId="29845" xr:uid="{00000000-0005-0000-0000-000046820000}"/>
    <cellStyle name="Total 9 4 2 2 2" xfId="29846" xr:uid="{00000000-0005-0000-0000-000047820000}"/>
    <cellStyle name="Total 9 4 2 3" xfId="29847" xr:uid="{00000000-0005-0000-0000-000048820000}"/>
    <cellStyle name="Total 9 4 2 3 2" xfId="29848" xr:uid="{00000000-0005-0000-0000-000049820000}"/>
    <cellStyle name="Total 9 4 2 4" xfId="29849" xr:uid="{00000000-0005-0000-0000-00004A820000}"/>
    <cellStyle name="Total 9 4 3" xfId="29850" xr:uid="{00000000-0005-0000-0000-00004B820000}"/>
    <cellStyle name="Total 9 4 3 2" xfId="29851" xr:uid="{00000000-0005-0000-0000-00004C820000}"/>
    <cellStyle name="Total 9 4 4" xfId="29852" xr:uid="{00000000-0005-0000-0000-00004D820000}"/>
    <cellStyle name="Total 9 4 4 2" xfId="29853" xr:uid="{00000000-0005-0000-0000-00004E820000}"/>
    <cellStyle name="Total 9 4 5" xfId="29854" xr:uid="{00000000-0005-0000-0000-00004F820000}"/>
    <cellStyle name="Total 9 4 6" xfId="48229" xr:uid="{00000000-0005-0000-0000-000050820000}"/>
    <cellStyle name="Total 9 5" xfId="29855" xr:uid="{00000000-0005-0000-0000-000051820000}"/>
    <cellStyle name="Total 9 5 2" xfId="29856" xr:uid="{00000000-0005-0000-0000-000052820000}"/>
    <cellStyle name="Total 9 5 2 2" xfId="29857" xr:uid="{00000000-0005-0000-0000-000053820000}"/>
    <cellStyle name="Total 9 5 2 2 2" xfId="29858" xr:uid="{00000000-0005-0000-0000-000054820000}"/>
    <cellStyle name="Total 9 5 2 3" xfId="29859" xr:uid="{00000000-0005-0000-0000-000055820000}"/>
    <cellStyle name="Total 9 5 2 3 2" xfId="29860" xr:uid="{00000000-0005-0000-0000-000056820000}"/>
    <cellStyle name="Total 9 5 2 4" xfId="29861" xr:uid="{00000000-0005-0000-0000-000057820000}"/>
    <cellStyle name="Total 9 5 3" xfId="29862" xr:uid="{00000000-0005-0000-0000-000058820000}"/>
    <cellStyle name="Total 9 5 3 2" xfId="29863" xr:uid="{00000000-0005-0000-0000-000059820000}"/>
    <cellStyle name="Total 9 5 4" xfId="29864" xr:uid="{00000000-0005-0000-0000-00005A820000}"/>
    <cellStyle name="Total 9 5 4 2" xfId="29865" xr:uid="{00000000-0005-0000-0000-00005B820000}"/>
    <cellStyle name="Total 9 5 5" xfId="29866" xr:uid="{00000000-0005-0000-0000-00005C820000}"/>
    <cellStyle name="Total 9 5 6" xfId="48630" xr:uid="{00000000-0005-0000-0000-00005D820000}"/>
    <cellStyle name="Total 9 6" xfId="29867" xr:uid="{00000000-0005-0000-0000-00005E820000}"/>
    <cellStyle name="Total 9 6 2" xfId="29868" xr:uid="{00000000-0005-0000-0000-00005F820000}"/>
    <cellStyle name="Total 9 6 2 2" xfId="29869" xr:uid="{00000000-0005-0000-0000-000060820000}"/>
    <cellStyle name="Total 9 6 2 2 2" xfId="29870" xr:uid="{00000000-0005-0000-0000-000061820000}"/>
    <cellStyle name="Total 9 6 2 3" xfId="29871" xr:uid="{00000000-0005-0000-0000-000062820000}"/>
    <cellStyle name="Total 9 6 2 3 2" xfId="29872" xr:uid="{00000000-0005-0000-0000-000063820000}"/>
    <cellStyle name="Total 9 6 2 4" xfId="29873" xr:uid="{00000000-0005-0000-0000-000064820000}"/>
    <cellStyle name="Total 9 6 3" xfId="29874" xr:uid="{00000000-0005-0000-0000-000065820000}"/>
    <cellStyle name="Total 9 6 3 2" xfId="29875" xr:uid="{00000000-0005-0000-0000-000066820000}"/>
    <cellStyle name="Total 9 6 4" xfId="29876" xr:uid="{00000000-0005-0000-0000-000067820000}"/>
    <cellStyle name="Total 9 6 4 2" xfId="29877" xr:uid="{00000000-0005-0000-0000-000068820000}"/>
    <cellStyle name="Total 9 6 5" xfId="29878" xr:uid="{00000000-0005-0000-0000-000069820000}"/>
    <cellStyle name="Total 9 6 6" xfId="48977" xr:uid="{00000000-0005-0000-0000-00006A820000}"/>
    <cellStyle name="Total 9 7" xfId="29879" xr:uid="{00000000-0005-0000-0000-00006B820000}"/>
    <cellStyle name="Total 9 7 2" xfId="29880" xr:uid="{00000000-0005-0000-0000-00006C820000}"/>
    <cellStyle name="Total 9 7 2 2" xfId="29881" xr:uid="{00000000-0005-0000-0000-00006D820000}"/>
    <cellStyle name="Total 9 7 2 2 2" xfId="29882" xr:uid="{00000000-0005-0000-0000-00006E820000}"/>
    <cellStyle name="Total 9 7 2 3" xfId="29883" xr:uid="{00000000-0005-0000-0000-00006F820000}"/>
    <cellStyle name="Total 9 7 2 3 2" xfId="29884" xr:uid="{00000000-0005-0000-0000-000070820000}"/>
    <cellStyle name="Total 9 7 2 4" xfId="29885" xr:uid="{00000000-0005-0000-0000-000071820000}"/>
    <cellStyle name="Total 9 7 3" xfId="29886" xr:uid="{00000000-0005-0000-0000-000072820000}"/>
    <cellStyle name="Total 9 7 3 2" xfId="29887" xr:uid="{00000000-0005-0000-0000-000073820000}"/>
    <cellStyle name="Total 9 7 4" xfId="29888" xr:uid="{00000000-0005-0000-0000-000074820000}"/>
    <cellStyle name="Total 9 7 4 2" xfId="29889" xr:uid="{00000000-0005-0000-0000-000075820000}"/>
    <cellStyle name="Total 9 7 5" xfId="29890" xr:uid="{00000000-0005-0000-0000-000076820000}"/>
    <cellStyle name="Total 9 7 6" xfId="49206" xr:uid="{00000000-0005-0000-0000-000077820000}"/>
    <cellStyle name="Total 9 8" xfId="29891" xr:uid="{00000000-0005-0000-0000-000078820000}"/>
    <cellStyle name="Total 9 8 2" xfId="29892" xr:uid="{00000000-0005-0000-0000-000079820000}"/>
    <cellStyle name="Total 9 8 2 2" xfId="29893" xr:uid="{00000000-0005-0000-0000-00007A820000}"/>
    <cellStyle name="Total 9 8 2 2 2" xfId="29894" xr:uid="{00000000-0005-0000-0000-00007B820000}"/>
    <cellStyle name="Total 9 8 2 3" xfId="29895" xr:uid="{00000000-0005-0000-0000-00007C820000}"/>
    <cellStyle name="Total 9 8 2 3 2" xfId="29896" xr:uid="{00000000-0005-0000-0000-00007D820000}"/>
    <cellStyle name="Total 9 8 2 4" xfId="29897" xr:uid="{00000000-0005-0000-0000-00007E820000}"/>
    <cellStyle name="Total 9 8 3" xfId="29898" xr:uid="{00000000-0005-0000-0000-00007F820000}"/>
    <cellStyle name="Total 9 8 3 2" xfId="29899" xr:uid="{00000000-0005-0000-0000-000080820000}"/>
    <cellStyle name="Total 9 8 4" xfId="29900" xr:uid="{00000000-0005-0000-0000-000081820000}"/>
    <cellStyle name="Total 9 8 4 2" xfId="29901" xr:uid="{00000000-0005-0000-0000-000082820000}"/>
    <cellStyle name="Total 9 8 5" xfId="29902" xr:uid="{00000000-0005-0000-0000-000083820000}"/>
    <cellStyle name="Total 9 8 6" xfId="49598" xr:uid="{00000000-0005-0000-0000-000084820000}"/>
    <cellStyle name="Total 9 9" xfId="29903" xr:uid="{00000000-0005-0000-0000-000085820000}"/>
    <cellStyle name="Total 9 9 2" xfId="29904" xr:uid="{00000000-0005-0000-0000-000086820000}"/>
    <cellStyle name="Total 9 9 2 2" xfId="29905" xr:uid="{00000000-0005-0000-0000-000087820000}"/>
    <cellStyle name="Total 9 9 2 2 2" xfId="29906" xr:uid="{00000000-0005-0000-0000-000088820000}"/>
    <cellStyle name="Total 9 9 2 3" xfId="29907" xr:uid="{00000000-0005-0000-0000-000089820000}"/>
    <cellStyle name="Total 9 9 2 3 2" xfId="29908" xr:uid="{00000000-0005-0000-0000-00008A820000}"/>
    <cellStyle name="Total 9 9 2 4" xfId="29909" xr:uid="{00000000-0005-0000-0000-00008B820000}"/>
    <cellStyle name="Total 9 9 3" xfId="29910" xr:uid="{00000000-0005-0000-0000-00008C820000}"/>
    <cellStyle name="Total 9 9 3 2" xfId="29911" xr:uid="{00000000-0005-0000-0000-00008D820000}"/>
    <cellStyle name="Total 9 9 4" xfId="29912" xr:uid="{00000000-0005-0000-0000-00008E820000}"/>
    <cellStyle name="Total 9 9 4 2" xfId="29913" xr:uid="{00000000-0005-0000-0000-00008F820000}"/>
    <cellStyle name="Total 9 9 5" xfId="29914" xr:uid="{00000000-0005-0000-0000-000090820000}"/>
    <cellStyle name="Total 9 9 6" xfId="50044" xr:uid="{00000000-0005-0000-0000-000091820000}"/>
    <cellStyle name="Ukupni zbroj 2" xfId="29915" xr:uid="{00000000-0005-0000-0000-000092820000}"/>
    <cellStyle name="Ukupni zbroj 2 10" xfId="29916" xr:uid="{00000000-0005-0000-0000-000093820000}"/>
    <cellStyle name="Ukupni zbroj 2 10 10" xfId="29917" xr:uid="{00000000-0005-0000-0000-000094820000}"/>
    <cellStyle name="Ukupni zbroj 2 10 10 2" xfId="29918" xr:uid="{00000000-0005-0000-0000-000095820000}"/>
    <cellStyle name="Ukupni zbroj 2 10 10 2 2" xfId="29919" xr:uid="{00000000-0005-0000-0000-000096820000}"/>
    <cellStyle name="Ukupni zbroj 2 10 10 2 2 2" xfId="29920" xr:uid="{00000000-0005-0000-0000-000097820000}"/>
    <cellStyle name="Ukupni zbroj 2 10 10 2 3" xfId="29921" xr:uid="{00000000-0005-0000-0000-000098820000}"/>
    <cellStyle name="Ukupni zbroj 2 10 10 2 3 2" xfId="29922" xr:uid="{00000000-0005-0000-0000-000099820000}"/>
    <cellStyle name="Ukupni zbroj 2 10 10 2 4" xfId="29923" xr:uid="{00000000-0005-0000-0000-00009A820000}"/>
    <cellStyle name="Ukupni zbroj 2 10 10 3" xfId="29924" xr:uid="{00000000-0005-0000-0000-00009B820000}"/>
    <cellStyle name="Ukupni zbroj 2 10 10 3 2" xfId="29925" xr:uid="{00000000-0005-0000-0000-00009C820000}"/>
    <cellStyle name="Ukupni zbroj 2 10 10 4" xfId="29926" xr:uid="{00000000-0005-0000-0000-00009D820000}"/>
    <cellStyle name="Ukupni zbroj 2 10 10 4 2" xfId="29927" xr:uid="{00000000-0005-0000-0000-00009E820000}"/>
    <cellStyle name="Ukupni zbroj 2 10 10 5" xfId="29928" xr:uid="{00000000-0005-0000-0000-00009F820000}"/>
    <cellStyle name="Ukupni zbroj 2 10 10 6" xfId="50453" xr:uid="{00000000-0005-0000-0000-0000A0820000}"/>
    <cellStyle name="Ukupni zbroj 2 10 11" xfId="29929" xr:uid="{00000000-0005-0000-0000-0000A1820000}"/>
    <cellStyle name="Ukupni zbroj 2 10 11 2" xfId="29930" xr:uid="{00000000-0005-0000-0000-0000A2820000}"/>
    <cellStyle name="Ukupni zbroj 2 10 11 2 2" xfId="29931" xr:uid="{00000000-0005-0000-0000-0000A3820000}"/>
    <cellStyle name="Ukupni zbroj 2 10 11 2 2 2" xfId="29932" xr:uid="{00000000-0005-0000-0000-0000A4820000}"/>
    <cellStyle name="Ukupni zbroj 2 10 11 2 3" xfId="29933" xr:uid="{00000000-0005-0000-0000-0000A5820000}"/>
    <cellStyle name="Ukupni zbroj 2 10 11 2 3 2" xfId="29934" xr:uid="{00000000-0005-0000-0000-0000A6820000}"/>
    <cellStyle name="Ukupni zbroj 2 10 11 2 4" xfId="29935" xr:uid="{00000000-0005-0000-0000-0000A7820000}"/>
    <cellStyle name="Ukupni zbroj 2 10 11 3" xfId="29936" xr:uid="{00000000-0005-0000-0000-0000A8820000}"/>
    <cellStyle name="Ukupni zbroj 2 10 11 3 2" xfId="29937" xr:uid="{00000000-0005-0000-0000-0000A9820000}"/>
    <cellStyle name="Ukupni zbroj 2 10 11 4" xfId="29938" xr:uid="{00000000-0005-0000-0000-0000AA820000}"/>
    <cellStyle name="Ukupni zbroj 2 10 11 4 2" xfId="29939" xr:uid="{00000000-0005-0000-0000-0000AB820000}"/>
    <cellStyle name="Ukupni zbroj 2 10 11 5" xfId="29940" xr:uid="{00000000-0005-0000-0000-0000AC820000}"/>
    <cellStyle name="Ukupni zbroj 2 10 11 6" xfId="50880" xr:uid="{00000000-0005-0000-0000-0000AD820000}"/>
    <cellStyle name="Ukupni zbroj 2 10 12" xfId="29941" xr:uid="{00000000-0005-0000-0000-0000AE820000}"/>
    <cellStyle name="Ukupni zbroj 2 10 12 2" xfId="29942" xr:uid="{00000000-0005-0000-0000-0000AF820000}"/>
    <cellStyle name="Ukupni zbroj 2 10 12 2 2" xfId="29943" xr:uid="{00000000-0005-0000-0000-0000B0820000}"/>
    <cellStyle name="Ukupni zbroj 2 10 12 3" xfId="29944" xr:uid="{00000000-0005-0000-0000-0000B1820000}"/>
    <cellStyle name="Ukupni zbroj 2 10 12 3 2" xfId="29945" xr:uid="{00000000-0005-0000-0000-0000B2820000}"/>
    <cellStyle name="Ukupni zbroj 2 10 12 4" xfId="29946" xr:uid="{00000000-0005-0000-0000-0000B3820000}"/>
    <cellStyle name="Ukupni zbroj 2 10 13" xfId="29947" xr:uid="{00000000-0005-0000-0000-0000B4820000}"/>
    <cellStyle name="Ukupni zbroj 2 10 13 2" xfId="29948" xr:uid="{00000000-0005-0000-0000-0000B5820000}"/>
    <cellStyle name="Ukupni zbroj 2 10 14" xfId="29949" xr:uid="{00000000-0005-0000-0000-0000B6820000}"/>
    <cellStyle name="Ukupni zbroj 2 10 14 2" xfId="29950" xr:uid="{00000000-0005-0000-0000-0000B7820000}"/>
    <cellStyle name="Ukupni zbroj 2 10 15" xfId="29951" xr:uid="{00000000-0005-0000-0000-0000B8820000}"/>
    <cellStyle name="Ukupni zbroj 2 10 16" xfId="46616" xr:uid="{00000000-0005-0000-0000-0000B9820000}"/>
    <cellStyle name="Ukupni zbroj 2 10 2" xfId="29952" xr:uid="{00000000-0005-0000-0000-0000BA820000}"/>
    <cellStyle name="Ukupni zbroj 2 10 2 2" xfId="29953" xr:uid="{00000000-0005-0000-0000-0000BB820000}"/>
    <cellStyle name="Ukupni zbroj 2 10 2 2 2" xfId="29954" xr:uid="{00000000-0005-0000-0000-0000BC820000}"/>
    <cellStyle name="Ukupni zbroj 2 10 2 2 2 2" xfId="29955" xr:uid="{00000000-0005-0000-0000-0000BD820000}"/>
    <cellStyle name="Ukupni zbroj 2 10 2 2 3" xfId="29956" xr:uid="{00000000-0005-0000-0000-0000BE820000}"/>
    <cellStyle name="Ukupni zbroj 2 10 2 2 3 2" xfId="29957" xr:uid="{00000000-0005-0000-0000-0000BF820000}"/>
    <cellStyle name="Ukupni zbroj 2 10 2 2 4" xfId="29958" xr:uid="{00000000-0005-0000-0000-0000C0820000}"/>
    <cellStyle name="Ukupni zbroj 2 10 2 3" xfId="29959" xr:uid="{00000000-0005-0000-0000-0000C1820000}"/>
    <cellStyle name="Ukupni zbroj 2 10 2 3 2" xfId="29960" xr:uid="{00000000-0005-0000-0000-0000C2820000}"/>
    <cellStyle name="Ukupni zbroj 2 10 2 4" xfId="29961" xr:uid="{00000000-0005-0000-0000-0000C3820000}"/>
    <cellStyle name="Ukupni zbroj 2 10 2 4 2" xfId="29962" xr:uid="{00000000-0005-0000-0000-0000C4820000}"/>
    <cellStyle name="Ukupni zbroj 2 10 2 5" xfId="29963" xr:uid="{00000000-0005-0000-0000-0000C5820000}"/>
    <cellStyle name="Ukupni zbroj 2 10 2 6" xfId="47213" xr:uid="{00000000-0005-0000-0000-0000C6820000}"/>
    <cellStyle name="Ukupni zbroj 2 10 3" xfId="29964" xr:uid="{00000000-0005-0000-0000-0000C7820000}"/>
    <cellStyle name="Ukupni zbroj 2 10 3 2" xfId="29965" xr:uid="{00000000-0005-0000-0000-0000C8820000}"/>
    <cellStyle name="Ukupni zbroj 2 10 3 2 2" xfId="29966" xr:uid="{00000000-0005-0000-0000-0000C9820000}"/>
    <cellStyle name="Ukupni zbroj 2 10 3 2 2 2" xfId="29967" xr:uid="{00000000-0005-0000-0000-0000CA820000}"/>
    <cellStyle name="Ukupni zbroj 2 10 3 2 3" xfId="29968" xr:uid="{00000000-0005-0000-0000-0000CB820000}"/>
    <cellStyle name="Ukupni zbroj 2 10 3 2 3 2" xfId="29969" xr:uid="{00000000-0005-0000-0000-0000CC820000}"/>
    <cellStyle name="Ukupni zbroj 2 10 3 2 4" xfId="29970" xr:uid="{00000000-0005-0000-0000-0000CD820000}"/>
    <cellStyle name="Ukupni zbroj 2 10 3 3" xfId="29971" xr:uid="{00000000-0005-0000-0000-0000CE820000}"/>
    <cellStyle name="Ukupni zbroj 2 10 3 3 2" xfId="29972" xr:uid="{00000000-0005-0000-0000-0000CF820000}"/>
    <cellStyle name="Ukupni zbroj 2 10 3 4" xfId="29973" xr:uid="{00000000-0005-0000-0000-0000D0820000}"/>
    <cellStyle name="Ukupni zbroj 2 10 3 4 2" xfId="29974" xr:uid="{00000000-0005-0000-0000-0000D1820000}"/>
    <cellStyle name="Ukupni zbroj 2 10 3 5" xfId="29975" xr:uid="{00000000-0005-0000-0000-0000D2820000}"/>
    <cellStyle name="Ukupni zbroj 2 10 3 6" xfId="47814" xr:uid="{00000000-0005-0000-0000-0000D3820000}"/>
    <cellStyle name="Ukupni zbroj 2 10 4" xfId="29976" xr:uid="{00000000-0005-0000-0000-0000D4820000}"/>
    <cellStyle name="Ukupni zbroj 2 10 4 2" xfId="29977" xr:uid="{00000000-0005-0000-0000-0000D5820000}"/>
    <cellStyle name="Ukupni zbroj 2 10 4 2 2" xfId="29978" xr:uid="{00000000-0005-0000-0000-0000D6820000}"/>
    <cellStyle name="Ukupni zbroj 2 10 4 2 2 2" xfId="29979" xr:uid="{00000000-0005-0000-0000-0000D7820000}"/>
    <cellStyle name="Ukupni zbroj 2 10 4 2 3" xfId="29980" xr:uid="{00000000-0005-0000-0000-0000D8820000}"/>
    <cellStyle name="Ukupni zbroj 2 10 4 2 3 2" xfId="29981" xr:uid="{00000000-0005-0000-0000-0000D9820000}"/>
    <cellStyle name="Ukupni zbroj 2 10 4 2 4" xfId="29982" xr:uid="{00000000-0005-0000-0000-0000DA820000}"/>
    <cellStyle name="Ukupni zbroj 2 10 4 3" xfId="29983" xr:uid="{00000000-0005-0000-0000-0000DB820000}"/>
    <cellStyle name="Ukupni zbroj 2 10 4 3 2" xfId="29984" xr:uid="{00000000-0005-0000-0000-0000DC820000}"/>
    <cellStyle name="Ukupni zbroj 2 10 4 4" xfId="29985" xr:uid="{00000000-0005-0000-0000-0000DD820000}"/>
    <cellStyle name="Ukupni zbroj 2 10 4 4 2" xfId="29986" xr:uid="{00000000-0005-0000-0000-0000DE820000}"/>
    <cellStyle name="Ukupni zbroj 2 10 4 5" xfId="29987" xr:uid="{00000000-0005-0000-0000-0000DF820000}"/>
    <cellStyle name="Ukupni zbroj 2 10 4 6" xfId="48230" xr:uid="{00000000-0005-0000-0000-0000E0820000}"/>
    <cellStyle name="Ukupni zbroj 2 10 5" xfId="29988" xr:uid="{00000000-0005-0000-0000-0000E1820000}"/>
    <cellStyle name="Ukupni zbroj 2 10 5 2" xfId="29989" xr:uid="{00000000-0005-0000-0000-0000E2820000}"/>
    <cellStyle name="Ukupni zbroj 2 10 5 2 2" xfId="29990" xr:uid="{00000000-0005-0000-0000-0000E3820000}"/>
    <cellStyle name="Ukupni zbroj 2 10 5 2 2 2" xfId="29991" xr:uid="{00000000-0005-0000-0000-0000E4820000}"/>
    <cellStyle name="Ukupni zbroj 2 10 5 2 3" xfId="29992" xr:uid="{00000000-0005-0000-0000-0000E5820000}"/>
    <cellStyle name="Ukupni zbroj 2 10 5 2 3 2" xfId="29993" xr:uid="{00000000-0005-0000-0000-0000E6820000}"/>
    <cellStyle name="Ukupni zbroj 2 10 5 2 4" xfId="29994" xr:uid="{00000000-0005-0000-0000-0000E7820000}"/>
    <cellStyle name="Ukupni zbroj 2 10 5 3" xfId="29995" xr:uid="{00000000-0005-0000-0000-0000E8820000}"/>
    <cellStyle name="Ukupni zbroj 2 10 5 3 2" xfId="29996" xr:uid="{00000000-0005-0000-0000-0000E9820000}"/>
    <cellStyle name="Ukupni zbroj 2 10 5 4" xfId="29997" xr:uid="{00000000-0005-0000-0000-0000EA820000}"/>
    <cellStyle name="Ukupni zbroj 2 10 5 4 2" xfId="29998" xr:uid="{00000000-0005-0000-0000-0000EB820000}"/>
    <cellStyle name="Ukupni zbroj 2 10 5 5" xfId="29999" xr:uid="{00000000-0005-0000-0000-0000EC820000}"/>
    <cellStyle name="Ukupni zbroj 2 10 5 6" xfId="48631" xr:uid="{00000000-0005-0000-0000-0000ED820000}"/>
    <cellStyle name="Ukupni zbroj 2 10 6" xfId="30000" xr:uid="{00000000-0005-0000-0000-0000EE820000}"/>
    <cellStyle name="Ukupni zbroj 2 10 6 2" xfId="30001" xr:uid="{00000000-0005-0000-0000-0000EF820000}"/>
    <cellStyle name="Ukupni zbroj 2 10 6 2 2" xfId="30002" xr:uid="{00000000-0005-0000-0000-0000F0820000}"/>
    <cellStyle name="Ukupni zbroj 2 10 6 2 2 2" xfId="30003" xr:uid="{00000000-0005-0000-0000-0000F1820000}"/>
    <cellStyle name="Ukupni zbroj 2 10 6 2 3" xfId="30004" xr:uid="{00000000-0005-0000-0000-0000F2820000}"/>
    <cellStyle name="Ukupni zbroj 2 10 6 2 3 2" xfId="30005" xr:uid="{00000000-0005-0000-0000-0000F3820000}"/>
    <cellStyle name="Ukupni zbroj 2 10 6 2 4" xfId="30006" xr:uid="{00000000-0005-0000-0000-0000F4820000}"/>
    <cellStyle name="Ukupni zbroj 2 10 6 3" xfId="30007" xr:uid="{00000000-0005-0000-0000-0000F5820000}"/>
    <cellStyle name="Ukupni zbroj 2 10 6 3 2" xfId="30008" xr:uid="{00000000-0005-0000-0000-0000F6820000}"/>
    <cellStyle name="Ukupni zbroj 2 10 6 4" xfId="30009" xr:uid="{00000000-0005-0000-0000-0000F7820000}"/>
    <cellStyle name="Ukupni zbroj 2 10 6 4 2" xfId="30010" xr:uid="{00000000-0005-0000-0000-0000F8820000}"/>
    <cellStyle name="Ukupni zbroj 2 10 6 5" xfId="30011" xr:uid="{00000000-0005-0000-0000-0000F9820000}"/>
    <cellStyle name="Ukupni zbroj 2 10 6 6" xfId="48978" xr:uid="{00000000-0005-0000-0000-0000FA820000}"/>
    <cellStyle name="Ukupni zbroj 2 10 7" xfId="30012" xr:uid="{00000000-0005-0000-0000-0000FB820000}"/>
    <cellStyle name="Ukupni zbroj 2 10 7 2" xfId="30013" xr:uid="{00000000-0005-0000-0000-0000FC820000}"/>
    <cellStyle name="Ukupni zbroj 2 10 7 2 2" xfId="30014" xr:uid="{00000000-0005-0000-0000-0000FD820000}"/>
    <cellStyle name="Ukupni zbroj 2 10 7 2 2 2" xfId="30015" xr:uid="{00000000-0005-0000-0000-0000FE820000}"/>
    <cellStyle name="Ukupni zbroj 2 10 7 2 3" xfId="30016" xr:uid="{00000000-0005-0000-0000-0000FF820000}"/>
    <cellStyle name="Ukupni zbroj 2 10 7 2 3 2" xfId="30017" xr:uid="{00000000-0005-0000-0000-000000830000}"/>
    <cellStyle name="Ukupni zbroj 2 10 7 2 4" xfId="30018" xr:uid="{00000000-0005-0000-0000-000001830000}"/>
    <cellStyle name="Ukupni zbroj 2 10 7 3" xfId="30019" xr:uid="{00000000-0005-0000-0000-000002830000}"/>
    <cellStyle name="Ukupni zbroj 2 10 7 3 2" xfId="30020" xr:uid="{00000000-0005-0000-0000-000003830000}"/>
    <cellStyle name="Ukupni zbroj 2 10 7 4" xfId="30021" xr:uid="{00000000-0005-0000-0000-000004830000}"/>
    <cellStyle name="Ukupni zbroj 2 10 7 4 2" xfId="30022" xr:uid="{00000000-0005-0000-0000-000005830000}"/>
    <cellStyle name="Ukupni zbroj 2 10 7 5" xfId="30023" xr:uid="{00000000-0005-0000-0000-000006830000}"/>
    <cellStyle name="Ukupni zbroj 2 10 7 6" xfId="49207" xr:uid="{00000000-0005-0000-0000-000007830000}"/>
    <cellStyle name="Ukupni zbroj 2 10 8" xfId="30024" xr:uid="{00000000-0005-0000-0000-000008830000}"/>
    <cellStyle name="Ukupni zbroj 2 10 8 2" xfId="30025" xr:uid="{00000000-0005-0000-0000-000009830000}"/>
    <cellStyle name="Ukupni zbroj 2 10 8 2 2" xfId="30026" xr:uid="{00000000-0005-0000-0000-00000A830000}"/>
    <cellStyle name="Ukupni zbroj 2 10 8 2 2 2" xfId="30027" xr:uid="{00000000-0005-0000-0000-00000B830000}"/>
    <cellStyle name="Ukupni zbroj 2 10 8 2 3" xfId="30028" xr:uid="{00000000-0005-0000-0000-00000C830000}"/>
    <cellStyle name="Ukupni zbroj 2 10 8 2 3 2" xfId="30029" xr:uid="{00000000-0005-0000-0000-00000D830000}"/>
    <cellStyle name="Ukupni zbroj 2 10 8 2 4" xfId="30030" xr:uid="{00000000-0005-0000-0000-00000E830000}"/>
    <cellStyle name="Ukupni zbroj 2 10 8 3" xfId="30031" xr:uid="{00000000-0005-0000-0000-00000F830000}"/>
    <cellStyle name="Ukupni zbroj 2 10 8 3 2" xfId="30032" xr:uid="{00000000-0005-0000-0000-000010830000}"/>
    <cellStyle name="Ukupni zbroj 2 10 8 4" xfId="30033" xr:uid="{00000000-0005-0000-0000-000011830000}"/>
    <cellStyle name="Ukupni zbroj 2 10 8 4 2" xfId="30034" xr:uid="{00000000-0005-0000-0000-000012830000}"/>
    <cellStyle name="Ukupni zbroj 2 10 8 5" xfId="30035" xr:uid="{00000000-0005-0000-0000-000013830000}"/>
    <cellStyle name="Ukupni zbroj 2 10 8 6" xfId="49599" xr:uid="{00000000-0005-0000-0000-000014830000}"/>
    <cellStyle name="Ukupni zbroj 2 10 9" xfId="30036" xr:uid="{00000000-0005-0000-0000-000015830000}"/>
    <cellStyle name="Ukupni zbroj 2 10 9 2" xfId="30037" xr:uid="{00000000-0005-0000-0000-000016830000}"/>
    <cellStyle name="Ukupni zbroj 2 10 9 2 2" xfId="30038" xr:uid="{00000000-0005-0000-0000-000017830000}"/>
    <cellStyle name="Ukupni zbroj 2 10 9 2 2 2" xfId="30039" xr:uid="{00000000-0005-0000-0000-000018830000}"/>
    <cellStyle name="Ukupni zbroj 2 10 9 2 3" xfId="30040" xr:uid="{00000000-0005-0000-0000-000019830000}"/>
    <cellStyle name="Ukupni zbroj 2 10 9 2 3 2" xfId="30041" xr:uid="{00000000-0005-0000-0000-00001A830000}"/>
    <cellStyle name="Ukupni zbroj 2 10 9 2 4" xfId="30042" xr:uid="{00000000-0005-0000-0000-00001B830000}"/>
    <cellStyle name="Ukupni zbroj 2 10 9 3" xfId="30043" xr:uid="{00000000-0005-0000-0000-00001C830000}"/>
    <cellStyle name="Ukupni zbroj 2 10 9 3 2" xfId="30044" xr:uid="{00000000-0005-0000-0000-00001D830000}"/>
    <cellStyle name="Ukupni zbroj 2 10 9 4" xfId="30045" xr:uid="{00000000-0005-0000-0000-00001E830000}"/>
    <cellStyle name="Ukupni zbroj 2 10 9 4 2" xfId="30046" xr:uid="{00000000-0005-0000-0000-00001F830000}"/>
    <cellStyle name="Ukupni zbroj 2 10 9 5" xfId="30047" xr:uid="{00000000-0005-0000-0000-000020830000}"/>
    <cellStyle name="Ukupni zbroj 2 10 9 6" xfId="50045" xr:uid="{00000000-0005-0000-0000-000021830000}"/>
    <cellStyle name="Ukupni zbroj 2 11" xfId="30048" xr:uid="{00000000-0005-0000-0000-000022830000}"/>
    <cellStyle name="Ukupni zbroj 2 11 10" xfId="30049" xr:uid="{00000000-0005-0000-0000-000023830000}"/>
    <cellStyle name="Ukupni zbroj 2 11 10 2" xfId="30050" xr:uid="{00000000-0005-0000-0000-000024830000}"/>
    <cellStyle name="Ukupni zbroj 2 11 10 2 2" xfId="30051" xr:uid="{00000000-0005-0000-0000-000025830000}"/>
    <cellStyle name="Ukupni zbroj 2 11 10 2 2 2" xfId="30052" xr:uid="{00000000-0005-0000-0000-000026830000}"/>
    <cellStyle name="Ukupni zbroj 2 11 10 2 3" xfId="30053" xr:uid="{00000000-0005-0000-0000-000027830000}"/>
    <cellStyle name="Ukupni zbroj 2 11 10 2 3 2" xfId="30054" xr:uid="{00000000-0005-0000-0000-000028830000}"/>
    <cellStyle name="Ukupni zbroj 2 11 10 2 4" xfId="30055" xr:uid="{00000000-0005-0000-0000-000029830000}"/>
    <cellStyle name="Ukupni zbroj 2 11 10 3" xfId="30056" xr:uid="{00000000-0005-0000-0000-00002A830000}"/>
    <cellStyle name="Ukupni zbroj 2 11 10 3 2" xfId="30057" xr:uid="{00000000-0005-0000-0000-00002B830000}"/>
    <cellStyle name="Ukupni zbroj 2 11 10 4" xfId="30058" xr:uid="{00000000-0005-0000-0000-00002C830000}"/>
    <cellStyle name="Ukupni zbroj 2 11 10 4 2" xfId="30059" xr:uid="{00000000-0005-0000-0000-00002D830000}"/>
    <cellStyle name="Ukupni zbroj 2 11 10 5" xfId="30060" xr:uid="{00000000-0005-0000-0000-00002E830000}"/>
    <cellStyle name="Ukupni zbroj 2 11 10 6" xfId="50454" xr:uid="{00000000-0005-0000-0000-00002F830000}"/>
    <cellStyle name="Ukupni zbroj 2 11 11" xfId="30061" xr:uid="{00000000-0005-0000-0000-000030830000}"/>
    <cellStyle name="Ukupni zbroj 2 11 11 2" xfId="30062" xr:uid="{00000000-0005-0000-0000-000031830000}"/>
    <cellStyle name="Ukupni zbroj 2 11 11 2 2" xfId="30063" xr:uid="{00000000-0005-0000-0000-000032830000}"/>
    <cellStyle name="Ukupni zbroj 2 11 11 2 2 2" xfId="30064" xr:uid="{00000000-0005-0000-0000-000033830000}"/>
    <cellStyle name="Ukupni zbroj 2 11 11 2 3" xfId="30065" xr:uid="{00000000-0005-0000-0000-000034830000}"/>
    <cellStyle name="Ukupni zbroj 2 11 11 2 3 2" xfId="30066" xr:uid="{00000000-0005-0000-0000-000035830000}"/>
    <cellStyle name="Ukupni zbroj 2 11 11 2 4" xfId="30067" xr:uid="{00000000-0005-0000-0000-000036830000}"/>
    <cellStyle name="Ukupni zbroj 2 11 11 3" xfId="30068" xr:uid="{00000000-0005-0000-0000-000037830000}"/>
    <cellStyle name="Ukupni zbroj 2 11 11 3 2" xfId="30069" xr:uid="{00000000-0005-0000-0000-000038830000}"/>
    <cellStyle name="Ukupni zbroj 2 11 11 4" xfId="30070" xr:uid="{00000000-0005-0000-0000-000039830000}"/>
    <cellStyle name="Ukupni zbroj 2 11 11 4 2" xfId="30071" xr:uid="{00000000-0005-0000-0000-00003A830000}"/>
    <cellStyle name="Ukupni zbroj 2 11 11 5" xfId="30072" xr:uid="{00000000-0005-0000-0000-00003B830000}"/>
    <cellStyle name="Ukupni zbroj 2 11 11 6" xfId="50881" xr:uid="{00000000-0005-0000-0000-00003C830000}"/>
    <cellStyle name="Ukupni zbroj 2 11 12" xfId="30073" xr:uid="{00000000-0005-0000-0000-00003D830000}"/>
    <cellStyle name="Ukupni zbroj 2 11 12 2" xfId="30074" xr:uid="{00000000-0005-0000-0000-00003E830000}"/>
    <cellStyle name="Ukupni zbroj 2 11 12 2 2" xfId="30075" xr:uid="{00000000-0005-0000-0000-00003F830000}"/>
    <cellStyle name="Ukupni zbroj 2 11 12 3" xfId="30076" xr:uid="{00000000-0005-0000-0000-000040830000}"/>
    <cellStyle name="Ukupni zbroj 2 11 12 3 2" xfId="30077" xr:uid="{00000000-0005-0000-0000-000041830000}"/>
    <cellStyle name="Ukupni zbroj 2 11 12 4" xfId="30078" xr:uid="{00000000-0005-0000-0000-000042830000}"/>
    <cellStyle name="Ukupni zbroj 2 11 13" xfId="30079" xr:uid="{00000000-0005-0000-0000-000043830000}"/>
    <cellStyle name="Ukupni zbroj 2 11 13 2" xfId="30080" xr:uid="{00000000-0005-0000-0000-000044830000}"/>
    <cellStyle name="Ukupni zbroj 2 11 14" xfId="30081" xr:uid="{00000000-0005-0000-0000-000045830000}"/>
    <cellStyle name="Ukupni zbroj 2 11 14 2" xfId="30082" xr:uid="{00000000-0005-0000-0000-000046830000}"/>
    <cellStyle name="Ukupni zbroj 2 11 15" xfId="30083" xr:uid="{00000000-0005-0000-0000-000047830000}"/>
    <cellStyle name="Ukupni zbroj 2 11 16" xfId="46782" xr:uid="{00000000-0005-0000-0000-000048830000}"/>
    <cellStyle name="Ukupni zbroj 2 11 2" xfId="30084" xr:uid="{00000000-0005-0000-0000-000049830000}"/>
    <cellStyle name="Ukupni zbroj 2 11 2 2" xfId="30085" xr:uid="{00000000-0005-0000-0000-00004A830000}"/>
    <cellStyle name="Ukupni zbroj 2 11 2 2 2" xfId="30086" xr:uid="{00000000-0005-0000-0000-00004B830000}"/>
    <cellStyle name="Ukupni zbroj 2 11 2 2 2 2" xfId="30087" xr:uid="{00000000-0005-0000-0000-00004C830000}"/>
    <cellStyle name="Ukupni zbroj 2 11 2 2 3" xfId="30088" xr:uid="{00000000-0005-0000-0000-00004D830000}"/>
    <cellStyle name="Ukupni zbroj 2 11 2 2 3 2" xfId="30089" xr:uid="{00000000-0005-0000-0000-00004E830000}"/>
    <cellStyle name="Ukupni zbroj 2 11 2 2 4" xfId="30090" xr:uid="{00000000-0005-0000-0000-00004F830000}"/>
    <cellStyle name="Ukupni zbroj 2 11 2 3" xfId="30091" xr:uid="{00000000-0005-0000-0000-000050830000}"/>
    <cellStyle name="Ukupni zbroj 2 11 2 3 2" xfId="30092" xr:uid="{00000000-0005-0000-0000-000051830000}"/>
    <cellStyle name="Ukupni zbroj 2 11 2 4" xfId="30093" xr:uid="{00000000-0005-0000-0000-000052830000}"/>
    <cellStyle name="Ukupni zbroj 2 11 2 4 2" xfId="30094" xr:uid="{00000000-0005-0000-0000-000053830000}"/>
    <cellStyle name="Ukupni zbroj 2 11 2 5" xfId="30095" xr:uid="{00000000-0005-0000-0000-000054830000}"/>
    <cellStyle name="Ukupni zbroj 2 11 2 6" xfId="47214" xr:uid="{00000000-0005-0000-0000-000055830000}"/>
    <cellStyle name="Ukupni zbroj 2 11 3" xfId="30096" xr:uid="{00000000-0005-0000-0000-000056830000}"/>
    <cellStyle name="Ukupni zbroj 2 11 3 2" xfId="30097" xr:uid="{00000000-0005-0000-0000-000057830000}"/>
    <cellStyle name="Ukupni zbroj 2 11 3 2 2" xfId="30098" xr:uid="{00000000-0005-0000-0000-000058830000}"/>
    <cellStyle name="Ukupni zbroj 2 11 3 2 2 2" xfId="30099" xr:uid="{00000000-0005-0000-0000-000059830000}"/>
    <cellStyle name="Ukupni zbroj 2 11 3 2 3" xfId="30100" xr:uid="{00000000-0005-0000-0000-00005A830000}"/>
    <cellStyle name="Ukupni zbroj 2 11 3 2 3 2" xfId="30101" xr:uid="{00000000-0005-0000-0000-00005B830000}"/>
    <cellStyle name="Ukupni zbroj 2 11 3 2 4" xfId="30102" xr:uid="{00000000-0005-0000-0000-00005C830000}"/>
    <cellStyle name="Ukupni zbroj 2 11 3 3" xfId="30103" xr:uid="{00000000-0005-0000-0000-00005D830000}"/>
    <cellStyle name="Ukupni zbroj 2 11 3 3 2" xfId="30104" xr:uid="{00000000-0005-0000-0000-00005E830000}"/>
    <cellStyle name="Ukupni zbroj 2 11 3 4" xfId="30105" xr:uid="{00000000-0005-0000-0000-00005F830000}"/>
    <cellStyle name="Ukupni zbroj 2 11 3 4 2" xfId="30106" xr:uid="{00000000-0005-0000-0000-000060830000}"/>
    <cellStyle name="Ukupni zbroj 2 11 3 5" xfId="30107" xr:uid="{00000000-0005-0000-0000-000061830000}"/>
    <cellStyle name="Ukupni zbroj 2 11 3 6" xfId="47815" xr:uid="{00000000-0005-0000-0000-000062830000}"/>
    <cellStyle name="Ukupni zbroj 2 11 4" xfId="30108" xr:uid="{00000000-0005-0000-0000-000063830000}"/>
    <cellStyle name="Ukupni zbroj 2 11 4 2" xfId="30109" xr:uid="{00000000-0005-0000-0000-000064830000}"/>
    <cellStyle name="Ukupni zbroj 2 11 4 2 2" xfId="30110" xr:uid="{00000000-0005-0000-0000-000065830000}"/>
    <cellStyle name="Ukupni zbroj 2 11 4 2 2 2" xfId="30111" xr:uid="{00000000-0005-0000-0000-000066830000}"/>
    <cellStyle name="Ukupni zbroj 2 11 4 2 3" xfId="30112" xr:uid="{00000000-0005-0000-0000-000067830000}"/>
    <cellStyle name="Ukupni zbroj 2 11 4 2 3 2" xfId="30113" xr:uid="{00000000-0005-0000-0000-000068830000}"/>
    <cellStyle name="Ukupni zbroj 2 11 4 2 4" xfId="30114" xr:uid="{00000000-0005-0000-0000-000069830000}"/>
    <cellStyle name="Ukupni zbroj 2 11 4 3" xfId="30115" xr:uid="{00000000-0005-0000-0000-00006A830000}"/>
    <cellStyle name="Ukupni zbroj 2 11 4 3 2" xfId="30116" xr:uid="{00000000-0005-0000-0000-00006B830000}"/>
    <cellStyle name="Ukupni zbroj 2 11 4 4" xfId="30117" xr:uid="{00000000-0005-0000-0000-00006C830000}"/>
    <cellStyle name="Ukupni zbroj 2 11 4 4 2" xfId="30118" xr:uid="{00000000-0005-0000-0000-00006D830000}"/>
    <cellStyle name="Ukupni zbroj 2 11 4 5" xfId="30119" xr:uid="{00000000-0005-0000-0000-00006E830000}"/>
    <cellStyle name="Ukupni zbroj 2 11 4 6" xfId="48231" xr:uid="{00000000-0005-0000-0000-00006F830000}"/>
    <cellStyle name="Ukupni zbroj 2 11 5" xfId="30120" xr:uid="{00000000-0005-0000-0000-000070830000}"/>
    <cellStyle name="Ukupni zbroj 2 11 5 2" xfId="30121" xr:uid="{00000000-0005-0000-0000-000071830000}"/>
    <cellStyle name="Ukupni zbroj 2 11 5 2 2" xfId="30122" xr:uid="{00000000-0005-0000-0000-000072830000}"/>
    <cellStyle name="Ukupni zbroj 2 11 5 2 2 2" xfId="30123" xr:uid="{00000000-0005-0000-0000-000073830000}"/>
    <cellStyle name="Ukupni zbroj 2 11 5 2 3" xfId="30124" xr:uid="{00000000-0005-0000-0000-000074830000}"/>
    <cellStyle name="Ukupni zbroj 2 11 5 2 3 2" xfId="30125" xr:uid="{00000000-0005-0000-0000-000075830000}"/>
    <cellStyle name="Ukupni zbroj 2 11 5 2 4" xfId="30126" xr:uid="{00000000-0005-0000-0000-000076830000}"/>
    <cellStyle name="Ukupni zbroj 2 11 5 3" xfId="30127" xr:uid="{00000000-0005-0000-0000-000077830000}"/>
    <cellStyle name="Ukupni zbroj 2 11 5 3 2" xfId="30128" xr:uid="{00000000-0005-0000-0000-000078830000}"/>
    <cellStyle name="Ukupni zbroj 2 11 5 4" xfId="30129" xr:uid="{00000000-0005-0000-0000-000079830000}"/>
    <cellStyle name="Ukupni zbroj 2 11 5 4 2" xfId="30130" xr:uid="{00000000-0005-0000-0000-00007A830000}"/>
    <cellStyle name="Ukupni zbroj 2 11 5 5" xfId="30131" xr:uid="{00000000-0005-0000-0000-00007B830000}"/>
    <cellStyle name="Ukupni zbroj 2 11 5 6" xfId="48632" xr:uid="{00000000-0005-0000-0000-00007C830000}"/>
    <cellStyle name="Ukupni zbroj 2 11 6" xfId="30132" xr:uid="{00000000-0005-0000-0000-00007D830000}"/>
    <cellStyle name="Ukupni zbroj 2 11 6 2" xfId="30133" xr:uid="{00000000-0005-0000-0000-00007E830000}"/>
    <cellStyle name="Ukupni zbroj 2 11 6 2 2" xfId="30134" xr:uid="{00000000-0005-0000-0000-00007F830000}"/>
    <cellStyle name="Ukupni zbroj 2 11 6 2 2 2" xfId="30135" xr:uid="{00000000-0005-0000-0000-000080830000}"/>
    <cellStyle name="Ukupni zbroj 2 11 6 2 3" xfId="30136" xr:uid="{00000000-0005-0000-0000-000081830000}"/>
    <cellStyle name="Ukupni zbroj 2 11 6 2 3 2" xfId="30137" xr:uid="{00000000-0005-0000-0000-000082830000}"/>
    <cellStyle name="Ukupni zbroj 2 11 6 2 4" xfId="30138" xr:uid="{00000000-0005-0000-0000-000083830000}"/>
    <cellStyle name="Ukupni zbroj 2 11 6 3" xfId="30139" xr:uid="{00000000-0005-0000-0000-000084830000}"/>
    <cellStyle name="Ukupni zbroj 2 11 6 3 2" xfId="30140" xr:uid="{00000000-0005-0000-0000-000085830000}"/>
    <cellStyle name="Ukupni zbroj 2 11 6 4" xfId="30141" xr:uid="{00000000-0005-0000-0000-000086830000}"/>
    <cellStyle name="Ukupni zbroj 2 11 6 4 2" xfId="30142" xr:uid="{00000000-0005-0000-0000-000087830000}"/>
    <cellStyle name="Ukupni zbroj 2 11 6 5" xfId="30143" xr:uid="{00000000-0005-0000-0000-000088830000}"/>
    <cellStyle name="Ukupni zbroj 2 11 6 6" xfId="48979" xr:uid="{00000000-0005-0000-0000-000089830000}"/>
    <cellStyle name="Ukupni zbroj 2 11 7" xfId="30144" xr:uid="{00000000-0005-0000-0000-00008A830000}"/>
    <cellStyle name="Ukupni zbroj 2 11 7 2" xfId="30145" xr:uid="{00000000-0005-0000-0000-00008B830000}"/>
    <cellStyle name="Ukupni zbroj 2 11 7 2 2" xfId="30146" xr:uid="{00000000-0005-0000-0000-00008C830000}"/>
    <cellStyle name="Ukupni zbroj 2 11 7 2 2 2" xfId="30147" xr:uid="{00000000-0005-0000-0000-00008D830000}"/>
    <cellStyle name="Ukupni zbroj 2 11 7 2 3" xfId="30148" xr:uid="{00000000-0005-0000-0000-00008E830000}"/>
    <cellStyle name="Ukupni zbroj 2 11 7 2 3 2" xfId="30149" xr:uid="{00000000-0005-0000-0000-00008F830000}"/>
    <cellStyle name="Ukupni zbroj 2 11 7 2 4" xfId="30150" xr:uid="{00000000-0005-0000-0000-000090830000}"/>
    <cellStyle name="Ukupni zbroj 2 11 7 3" xfId="30151" xr:uid="{00000000-0005-0000-0000-000091830000}"/>
    <cellStyle name="Ukupni zbroj 2 11 7 3 2" xfId="30152" xr:uid="{00000000-0005-0000-0000-000092830000}"/>
    <cellStyle name="Ukupni zbroj 2 11 7 4" xfId="30153" xr:uid="{00000000-0005-0000-0000-000093830000}"/>
    <cellStyle name="Ukupni zbroj 2 11 7 4 2" xfId="30154" xr:uid="{00000000-0005-0000-0000-000094830000}"/>
    <cellStyle name="Ukupni zbroj 2 11 7 5" xfId="30155" xr:uid="{00000000-0005-0000-0000-000095830000}"/>
    <cellStyle name="Ukupni zbroj 2 11 7 6" xfId="49208" xr:uid="{00000000-0005-0000-0000-000096830000}"/>
    <cellStyle name="Ukupni zbroj 2 11 8" xfId="30156" xr:uid="{00000000-0005-0000-0000-000097830000}"/>
    <cellStyle name="Ukupni zbroj 2 11 8 2" xfId="30157" xr:uid="{00000000-0005-0000-0000-000098830000}"/>
    <cellStyle name="Ukupni zbroj 2 11 8 2 2" xfId="30158" xr:uid="{00000000-0005-0000-0000-000099830000}"/>
    <cellStyle name="Ukupni zbroj 2 11 8 2 2 2" xfId="30159" xr:uid="{00000000-0005-0000-0000-00009A830000}"/>
    <cellStyle name="Ukupni zbroj 2 11 8 2 3" xfId="30160" xr:uid="{00000000-0005-0000-0000-00009B830000}"/>
    <cellStyle name="Ukupni zbroj 2 11 8 2 3 2" xfId="30161" xr:uid="{00000000-0005-0000-0000-00009C830000}"/>
    <cellStyle name="Ukupni zbroj 2 11 8 2 4" xfId="30162" xr:uid="{00000000-0005-0000-0000-00009D830000}"/>
    <cellStyle name="Ukupni zbroj 2 11 8 3" xfId="30163" xr:uid="{00000000-0005-0000-0000-00009E830000}"/>
    <cellStyle name="Ukupni zbroj 2 11 8 3 2" xfId="30164" xr:uid="{00000000-0005-0000-0000-00009F830000}"/>
    <cellStyle name="Ukupni zbroj 2 11 8 4" xfId="30165" xr:uid="{00000000-0005-0000-0000-0000A0830000}"/>
    <cellStyle name="Ukupni zbroj 2 11 8 4 2" xfId="30166" xr:uid="{00000000-0005-0000-0000-0000A1830000}"/>
    <cellStyle name="Ukupni zbroj 2 11 8 5" xfId="30167" xr:uid="{00000000-0005-0000-0000-0000A2830000}"/>
    <cellStyle name="Ukupni zbroj 2 11 8 6" xfId="49600" xr:uid="{00000000-0005-0000-0000-0000A3830000}"/>
    <cellStyle name="Ukupni zbroj 2 11 9" xfId="30168" xr:uid="{00000000-0005-0000-0000-0000A4830000}"/>
    <cellStyle name="Ukupni zbroj 2 11 9 2" xfId="30169" xr:uid="{00000000-0005-0000-0000-0000A5830000}"/>
    <cellStyle name="Ukupni zbroj 2 11 9 2 2" xfId="30170" xr:uid="{00000000-0005-0000-0000-0000A6830000}"/>
    <cellStyle name="Ukupni zbroj 2 11 9 2 2 2" xfId="30171" xr:uid="{00000000-0005-0000-0000-0000A7830000}"/>
    <cellStyle name="Ukupni zbroj 2 11 9 2 3" xfId="30172" xr:uid="{00000000-0005-0000-0000-0000A8830000}"/>
    <cellStyle name="Ukupni zbroj 2 11 9 2 3 2" xfId="30173" xr:uid="{00000000-0005-0000-0000-0000A9830000}"/>
    <cellStyle name="Ukupni zbroj 2 11 9 2 4" xfId="30174" xr:uid="{00000000-0005-0000-0000-0000AA830000}"/>
    <cellStyle name="Ukupni zbroj 2 11 9 3" xfId="30175" xr:uid="{00000000-0005-0000-0000-0000AB830000}"/>
    <cellStyle name="Ukupni zbroj 2 11 9 3 2" xfId="30176" xr:uid="{00000000-0005-0000-0000-0000AC830000}"/>
    <cellStyle name="Ukupni zbroj 2 11 9 4" xfId="30177" xr:uid="{00000000-0005-0000-0000-0000AD830000}"/>
    <cellStyle name="Ukupni zbroj 2 11 9 4 2" xfId="30178" xr:uid="{00000000-0005-0000-0000-0000AE830000}"/>
    <cellStyle name="Ukupni zbroj 2 11 9 5" xfId="30179" xr:uid="{00000000-0005-0000-0000-0000AF830000}"/>
    <cellStyle name="Ukupni zbroj 2 11 9 6" xfId="50046" xr:uid="{00000000-0005-0000-0000-0000B0830000}"/>
    <cellStyle name="Ukupni zbroj 2 12" xfId="30180" xr:uid="{00000000-0005-0000-0000-0000B1830000}"/>
    <cellStyle name="Ukupni zbroj 2 12 10" xfId="30181" xr:uid="{00000000-0005-0000-0000-0000B2830000}"/>
    <cellStyle name="Ukupni zbroj 2 12 10 2" xfId="30182" xr:uid="{00000000-0005-0000-0000-0000B3830000}"/>
    <cellStyle name="Ukupni zbroj 2 12 10 2 2" xfId="30183" xr:uid="{00000000-0005-0000-0000-0000B4830000}"/>
    <cellStyle name="Ukupni zbroj 2 12 10 2 2 2" xfId="30184" xr:uid="{00000000-0005-0000-0000-0000B5830000}"/>
    <cellStyle name="Ukupni zbroj 2 12 10 2 3" xfId="30185" xr:uid="{00000000-0005-0000-0000-0000B6830000}"/>
    <cellStyle name="Ukupni zbroj 2 12 10 2 3 2" xfId="30186" xr:uid="{00000000-0005-0000-0000-0000B7830000}"/>
    <cellStyle name="Ukupni zbroj 2 12 10 2 4" xfId="30187" xr:uid="{00000000-0005-0000-0000-0000B8830000}"/>
    <cellStyle name="Ukupni zbroj 2 12 10 3" xfId="30188" xr:uid="{00000000-0005-0000-0000-0000B9830000}"/>
    <cellStyle name="Ukupni zbroj 2 12 10 3 2" xfId="30189" xr:uid="{00000000-0005-0000-0000-0000BA830000}"/>
    <cellStyle name="Ukupni zbroj 2 12 10 4" xfId="30190" xr:uid="{00000000-0005-0000-0000-0000BB830000}"/>
    <cellStyle name="Ukupni zbroj 2 12 10 4 2" xfId="30191" xr:uid="{00000000-0005-0000-0000-0000BC830000}"/>
    <cellStyle name="Ukupni zbroj 2 12 10 5" xfId="30192" xr:uid="{00000000-0005-0000-0000-0000BD830000}"/>
    <cellStyle name="Ukupni zbroj 2 12 10 6" xfId="50455" xr:uid="{00000000-0005-0000-0000-0000BE830000}"/>
    <cellStyle name="Ukupni zbroj 2 12 11" xfId="30193" xr:uid="{00000000-0005-0000-0000-0000BF830000}"/>
    <cellStyle name="Ukupni zbroj 2 12 11 2" xfId="30194" xr:uid="{00000000-0005-0000-0000-0000C0830000}"/>
    <cellStyle name="Ukupni zbroj 2 12 11 2 2" xfId="30195" xr:uid="{00000000-0005-0000-0000-0000C1830000}"/>
    <cellStyle name="Ukupni zbroj 2 12 11 2 2 2" xfId="30196" xr:uid="{00000000-0005-0000-0000-0000C2830000}"/>
    <cellStyle name="Ukupni zbroj 2 12 11 2 3" xfId="30197" xr:uid="{00000000-0005-0000-0000-0000C3830000}"/>
    <cellStyle name="Ukupni zbroj 2 12 11 2 3 2" xfId="30198" xr:uid="{00000000-0005-0000-0000-0000C4830000}"/>
    <cellStyle name="Ukupni zbroj 2 12 11 2 4" xfId="30199" xr:uid="{00000000-0005-0000-0000-0000C5830000}"/>
    <cellStyle name="Ukupni zbroj 2 12 11 3" xfId="30200" xr:uid="{00000000-0005-0000-0000-0000C6830000}"/>
    <cellStyle name="Ukupni zbroj 2 12 11 3 2" xfId="30201" xr:uid="{00000000-0005-0000-0000-0000C7830000}"/>
    <cellStyle name="Ukupni zbroj 2 12 11 4" xfId="30202" xr:uid="{00000000-0005-0000-0000-0000C8830000}"/>
    <cellStyle name="Ukupni zbroj 2 12 11 4 2" xfId="30203" xr:uid="{00000000-0005-0000-0000-0000C9830000}"/>
    <cellStyle name="Ukupni zbroj 2 12 11 5" xfId="30204" xr:uid="{00000000-0005-0000-0000-0000CA830000}"/>
    <cellStyle name="Ukupni zbroj 2 12 11 6" xfId="50882" xr:uid="{00000000-0005-0000-0000-0000CB830000}"/>
    <cellStyle name="Ukupni zbroj 2 12 12" xfId="30205" xr:uid="{00000000-0005-0000-0000-0000CC830000}"/>
    <cellStyle name="Ukupni zbroj 2 12 12 2" xfId="30206" xr:uid="{00000000-0005-0000-0000-0000CD830000}"/>
    <cellStyle name="Ukupni zbroj 2 12 12 2 2" xfId="30207" xr:uid="{00000000-0005-0000-0000-0000CE830000}"/>
    <cellStyle name="Ukupni zbroj 2 12 12 3" xfId="30208" xr:uid="{00000000-0005-0000-0000-0000CF830000}"/>
    <cellStyle name="Ukupni zbroj 2 12 12 3 2" xfId="30209" xr:uid="{00000000-0005-0000-0000-0000D0830000}"/>
    <cellStyle name="Ukupni zbroj 2 12 12 4" xfId="30210" xr:uid="{00000000-0005-0000-0000-0000D1830000}"/>
    <cellStyle name="Ukupni zbroj 2 12 13" xfId="30211" xr:uid="{00000000-0005-0000-0000-0000D2830000}"/>
    <cellStyle name="Ukupni zbroj 2 12 13 2" xfId="30212" xr:uid="{00000000-0005-0000-0000-0000D3830000}"/>
    <cellStyle name="Ukupni zbroj 2 12 14" xfId="30213" xr:uid="{00000000-0005-0000-0000-0000D4830000}"/>
    <cellStyle name="Ukupni zbroj 2 12 14 2" xfId="30214" xr:uid="{00000000-0005-0000-0000-0000D5830000}"/>
    <cellStyle name="Ukupni zbroj 2 12 15" xfId="30215" xr:uid="{00000000-0005-0000-0000-0000D6830000}"/>
    <cellStyle name="Ukupni zbroj 2 12 16" xfId="46686" xr:uid="{00000000-0005-0000-0000-0000D7830000}"/>
    <cellStyle name="Ukupni zbroj 2 12 2" xfId="30216" xr:uid="{00000000-0005-0000-0000-0000D8830000}"/>
    <cellStyle name="Ukupni zbroj 2 12 2 2" xfId="30217" xr:uid="{00000000-0005-0000-0000-0000D9830000}"/>
    <cellStyle name="Ukupni zbroj 2 12 2 2 2" xfId="30218" xr:uid="{00000000-0005-0000-0000-0000DA830000}"/>
    <cellStyle name="Ukupni zbroj 2 12 2 2 2 2" xfId="30219" xr:uid="{00000000-0005-0000-0000-0000DB830000}"/>
    <cellStyle name="Ukupni zbroj 2 12 2 2 3" xfId="30220" xr:uid="{00000000-0005-0000-0000-0000DC830000}"/>
    <cellStyle name="Ukupni zbroj 2 12 2 2 3 2" xfId="30221" xr:uid="{00000000-0005-0000-0000-0000DD830000}"/>
    <cellStyle name="Ukupni zbroj 2 12 2 2 4" xfId="30222" xr:uid="{00000000-0005-0000-0000-0000DE830000}"/>
    <cellStyle name="Ukupni zbroj 2 12 2 3" xfId="30223" xr:uid="{00000000-0005-0000-0000-0000DF830000}"/>
    <cellStyle name="Ukupni zbroj 2 12 2 3 2" xfId="30224" xr:uid="{00000000-0005-0000-0000-0000E0830000}"/>
    <cellStyle name="Ukupni zbroj 2 12 2 4" xfId="30225" xr:uid="{00000000-0005-0000-0000-0000E1830000}"/>
    <cellStyle name="Ukupni zbroj 2 12 2 4 2" xfId="30226" xr:uid="{00000000-0005-0000-0000-0000E2830000}"/>
    <cellStyle name="Ukupni zbroj 2 12 2 5" xfId="30227" xr:uid="{00000000-0005-0000-0000-0000E3830000}"/>
    <cellStyle name="Ukupni zbroj 2 12 2 6" xfId="47215" xr:uid="{00000000-0005-0000-0000-0000E4830000}"/>
    <cellStyle name="Ukupni zbroj 2 12 3" xfId="30228" xr:uid="{00000000-0005-0000-0000-0000E5830000}"/>
    <cellStyle name="Ukupni zbroj 2 12 3 2" xfId="30229" xr:uid="{00000000-0005-0000-0000-0000E6830000}"/>
    <cellStyle name="Ukupni zbroj 2 12 3 2 2" xfId="30230" xr:uid="{00000000-0005-0000-0000-0000E7830000}"/>
    <cellStyle name="Ukupni zbroj 2 12 3 2 2 2" xfId="30231" xr:uid="{00000000-0005-0000-0000-0000E8830000}"/>
    <cellStyle name="Ukupni zbroj 2 12 3 2 3" xfId="30232" xr:uid="{00000000-0005-0000-0000-0000E9830000}"/>
    <cellStyle name="Ukupni zbroj 2 12 3 2 3 2" xfId="30233" xr:uid="{00000000-0005-0000-0000-0000EA830000}"/>
    <cellStyle name="Ukupni zbroj 2 12 3 2 4" xfId="30234" xr:uid="{00000000-0005-0000-0000-0000EB830000}"/>
    <cellStyle name="Ukupni zbroj 2 12 3 3" xfId="30235" xr:uid="{00000000-0005-0000-0000-0000EC830000}"/>
    <cellStyle name="Ukupni zbroj 2 12 3 3 2" xfId="30236" xr:uid="{00000000-0005-0000-0000-0000ED830000}"/>
    <cellStyle name="Ukupni zbroj 2 12 3 4" xfId="30237" xr:uid="{00000000-0005-0000-0000-0000EE830000}"/>
    <cellStyle name="Ukupni zbroj 2 12 3 4 2" xfId="30238" xr:uid="{00000000-0005-0000-0000-0000EF830000}"/>
    <cellStyle name="Ukupni zbroj 2 12 3 5" xfId="30239" xr:uid="{00000000-0005-0000-0000-0000F0830000}"/>
    <cellStyle name="Ukupni zbroj 2 12 3 6" xfId="47816" xr:uid="{00000000-0005-0000-0000-0000F1830000}"/>
    <cellStyle name="Ukupni zbroj 2 12 4" xfId="30240" xr:uid="{00000000-0005-0000-0000-0000F2830000}"/>
    <cellStyle name="Ukupni zbroj 2 12 4 2" xfId="30241" xr:uid="{00000000-0005-0000-0000-0000F3830000}"/>
    <cellStyle name="Ukupni zbroj 2 12 4 2 2" xfId="30242" xr:uid="{00000000-0005-0000-0000-0000F4830000}"/>
    <cellStyle name="Ukupni zbroj 2 12 4 2 2 2" xfId="30243" xr:uid="{00000000-0005-0000-0000-0000F5830000}"/>
    <cellStyle name="Ukupni zbroj 2 12 4 2 3" xfId="30244" xr:uid="{00000000-0005-0000-0000-0000F6830000}"/>
    <cellStyle name="Ukupni zbroj 2 12 4 2 3 2" xfId="30245" xr:uid="{00000000-0005-0000-0000-0000F7830000}"/>
    <cellStyle name="Ukupni zbroj 2 12 4 2 4" xfId="30246" xr:uid="{00000000-0005-0000-0000-0000F8830000}"/>
    <cellStyle name="Ukupni zbroj 2 12 4 3" xfId="30247" xr:uid="{00000000-0005-0000-0000-0000F9830000}"/>
    <cellStyle name="Ukupni zbroj 2 12 4 3 2" xfId="30248" xr:uid="{00000000-0005-0000-0000-0000FA830000}"/>
    <cellStyle name="Ukupni zbroj 2 12 4 4" xfId="30249" xr:uid="{00000000-0005-0000-0000-0000FB830000}"/>
    <cellStyle name="Ukupni zbroj 2 12 4 4 2" xfId="30250" xr:uid="{00000000-0005-0000-0000-0000FC830000}"/>
    <cellStyle name="Ukupni zbroj 2 12 4 5" xfId="30251" xr:uid="{00000000-0005-0000-0000-0000FD830000}"/>
    <cellStyle name="Ukupni zbroj 2 12 4 6" xfId="48232" xr:uid="{00000000-0005-0000-0000-0000FE830000}"/>
    <cellStyle name="Ukupni zbroj 2 12 5" xfId="30252" xr:uid="{00000000-0005-0000-0000-0000FF830000}"/>
    <cellStyle name="Ukupni zbroj 2 12 5 2" xfId="30253" xr:uid="{00000000-0005-0000-0000-000000840000}"/>
    <cellStyle name="Ukupni zbroj 2 12 5 2 2" xfId="30254" xr:uid="{00000000-0005-0000-0000-000001840000}"/>
    <cellStyle name="Ukupni zbroj 2 12 5 2 2 2" xfId="30255" xr:uid="{00000000-0005-0000-0000-000002840000}"/>
    <cellStyle name="Ukupni zbroj 2 12 5 2 3" xfId="30256" xr:uid="{00000000-0005-0000-0000-000003840000}"/>
    <cellStyle name="Ukupni zbroj 2 12 5 2 3 2" xfId="30257" xr:uid="{00000000-0005-0000-0000-000004840000}"/>
    <cellStyle name="Ukupni zbroj 2 12 5 2 4" xfId="30258" xr:uid="{00000000-0005-0000-0000-000005840000}"/>
    <cellStyle name="Ukupni zbroj 2 12 5 3" xfId="30259" xr:uid="{00000000-0005-0000-0000-000006840000}"/>
    <cellStyle name="Ukupni zbroj 2 12 5 3 2" xfId="30260" xr:uid="{00000000-0005-0000-0000-000007840000}"/>
    <cellStyle name="Ukupni zbroj 2 12 5 4" xfId="30261" xr:uid="{00000000-0005-0000-0000-000008840000}"/>
    <cellStyle name="Ukupni zbroj 2 12 5 4 2" xfId="30262" xr:uid="{00000000-0005-0000-0000-000009840000}"/>
    <cellStyle name="Ukupni zbroj 2 12 5 5" xfId="30263" xr:uid="{00000000-0005-0000-0000-00000A840000}"/>
    <cellStyle name="Ukupni zbroj 2 12 5 6" xfId="48633" xr:uid="{00000000-0005-0000-0000-00000B840000}"/>
    <cellStyle name="Ukupni zbroj 2 12 6" xfId="30264" xr:uid="{00000000-0005-0000-0000-00000C840000}"/>
    <cellStyle name="Ukupni zbroj 2 12 6 2" xfId="30265" xr:uid="{00000000-0005-0000-0000-00000D840000}"/>
    <cellStyle name="Ukupni zbroj 2 12 6 2 2" xfId="30266" xr:uid="{00000000-0005-0000-0000-00000E840000}"/>
    <cellStyle name="Ukupni zbroj 2 12 6 2 2 2" xfId="30267" xr:uid="{00000000-0005-0000-0000-00000F840000}"/>
    <cellStyle name="Ukupni zbroj 2 12 6 2 3" xfId="30268" xr:uid="{00000000-0005-0000-0000-000010840000}"/>
    <cellStyle name="Ukupni zbroj 2 12 6 2 3 2" xfId="30269" xr:uid="{00000000-0005-0000-0000-000011840000}"/>
    <cellStyle name="Ukupni zbroj 2 12 6 2 4" xfId="30270" xr:uid="{00000000-0005-0000-0000-000012840000}"/>
    <cellStyle name="Ukupni zbroj 2 12 6 3" xfId="30271" xr:uid="{00000000-0005-0000-0000-000013840000}"/>
    <cellStyle name="Ukupni zbroj 2 12 6 3 2" xfId="30272" xr:uid="{00000000-0005-0000-0000-000014840000}"/>
    <cellStyle name="Ukupni zbroj 2 12 6 4" xfId="30273" xr:uid="{00000000-0005-0000-0000-000015840000}"/>
    <cellStyle name="Ukupni zbroj 2 12 6 4 2" xfId="30274" xr:uid="{00000000-0005-0000-0000-000016840000}"/>
    <cellStyle name="Ukupni zbroj 2 12 6 5" xfId="30275" xr:uid="{00000000-0005-0000-0000-000017840000}"/>
    <cellStyle name="Ukupni zbroj 2 12 6 6" xfId="48980" xr:uid="{00000000-0005-0000-0000-000018840000}"/>
    <cellStyle name="Ukupni zbroj 2 12 7" xfId="30276" xr:uid="{00000000-0005-0000-0000-000019840000}"/>
    <cellStyle name="Ukupni zbroj 2 12 7 2" xfId="30277" xr:uid="{00000000-0005-0000-0000-00001A840000}"/>
    <cellStyle name="Ukupni zbroj 2 12 7 2 2" xfId="30278" xr:uid="{00000000-0005-0000-0000-00001B840000}"/>
    <cellStyle name="Ukupni zbroj 2 12 7 2 2 2" xfId="30279" xr:uid="{00000000-0005-0000-0000-00001C840000}"/>
    <cellStyle name="Ukupni zbroj 2 12 7 2 3" xfId="30280" xr:uid="{00000000-0005-0000-0000-00001D840000}"/>
    <cellStyle name="Ukupni zbroj 2 12 7 2 3 2" xfId="30281" xr:uid="{00000000-0005-0000-0000-00001E840000}"/>
    <cellStyle name="Ukupni zbroj 2 12 7 2 4" xfId="30282" xr:uid="{00000000-0005-0000-0000-00001F840000}"/>
    <cellStyle name="Ukupni zbroj 2 12 7 3" xfId="30283" xr:uid="{00000000-0005-0000-0000-000020840000}"/>
    <cellStyle name="Ukupni zbroj 2 12 7 3 2" xfId="30284" xr:uid="{00000000-0005-0000-0000-000021840000}"/>
    <cellStyle name="Ukupni zbroj 2 12 7 4" xfId="30285" xr:uid="{00000000-0005-0000-0000-000022840000}"/>
    <cellStyle name="Ukupni zbroj 2 12 7 4 2" xfId="30286" xr:uid="{00000000-0005-0000-0000-000023840000}"/>
    <cellStyle name="Ukupni zbroj 2 12 7 5" xfId="30287" xr:uid="{00000000-0005-0000-0000-000024840000}"/>
    <cellStyle name="Ukupni zbroj 2 12 7 6" xfId="49209" xr:uid="{00000000-0005-0000-0000-000025840000}"/>
    <cellStyle name="Ukupni zbroj 2 12 8" xfId="30288" xr:uid="{00000000-0005-0000-0000-000026840000}"/>
    <cellStyle name="Ukupni zbroj 2 12 8 2" xfId="30289" xr:uid="{00000000-0005-0000-0000-000027840000}"/>
    <cellStyle name="Ukupni zbroj 2 12 8 2 2" xfId="30290" xr:uid="{00000000-0005-0000-0000-000028840000}"/>
    <cellStyle name="Ukupni zbroj 2 12 8 2 2 2" xfId="30291" xr:uid="{00000000-0005-0000-0000-000029840000}"/>
    <cellStyle name="Ukupni zbroj 2 12 8 2 3" xfId="30292" xr:uid="{00000000-0005-0000-0000-00002A840000}"/>
    <cellStyle name="Ukupni zbroj 2 12 8 2 3 2" xfId="30293" xr:uid="{00000000-0005-0000-0000-00002B840000}"/>
    <cellStyle name="Ukupni zbroj 2 12 8 2 4" xfId="30294" xr:uid="{00000000-0005-0000-0000-00002C840000}"/>
    <cellStyle name="Ukupni zbroj 2 12 8 3" xfId="30295" xr:uid="{00000000-0005-0000-0000-00002D840000}"/>
    <cellStyle name="Ukupni zbroj 2 12 8 3 2" xfId="30296" xr:uid="{00000000-0005-0000-0000-00002E840000}"/>
    <cellStyle name="Ukupni zbroj 2 12 8 4" xfId="30297" xr:uid="{00000000-0005-0000-0000-00002F840000}"/>
    <cellStyle name="Ukupni zbroj 2 12 8 4 2" xfId="30298" xr:uid="{00000000-0005-0000-0000-000030840000}"/>
    <cellStyle name="Ukupni zbroj 2 12 8 5" xfId="30299" xr:uid="{00000000-0005-0000-0000-000031840000}"/>
    <cellStyle name="Ukupni zbroj 2 12 8 6" xfId="49601" xr:uid="{00000000-0005-0000-0000-000032840000}"/>
    <cellStyle name="Ukupni zbroj 2 12 9" xfId="30300" xr:uid="{00000000-0005-0000-0000-000033840000}"/>
    <cellStyle name="Ukupni zbroj 2 12 9 2" xfId="30301" xr:uid="{00000000-0005-0000-0000-000034840000}"/>
    <cellStyle name="Ukupni zbroj 2 12 9 2 2" xfId="30302" xr:uid="{00000000-0005-0000-0000-000035840000}"/>
    <cellStyle name="Ukupni zbroj 2 12 9 2 2 2" xfId="30303" xr:uid="{00000000-0005-0000-0000-000036840000}"/>
    <cellStyle name="Ukupni zbroj 2 12 9 2 3" xfId="30304" xr:uid="{00000000-0005-0000-0000-000037840000}"/>
    <cellStyle name="Ukupni zbroj 2 12 9 2 3 2" xfId="30305" xr:uid="{00000000-0005-0000-0000-000038840000}"/>
    <cellStyle name="Ukupni zbroj 2 12 9 2 4" xfId="30306" xr:uid="{00000000-0005-0000-0000-000039840000}"/>
    <cellStyle name="Ukupni zbroj 2 12 9 3" xfId="30307" xr:uid="{00000000-0005-0000-0000-00003A840000}"/>
    <cellStyle name="Ukupni zbroj 2 12 9 3 2" xfId="30308" xr:uid="{00000000-0005-0000-0000-00003B840000}"/>
    <cellStyle name="Ukupni zbroj 2 12 9 4" xfId="30309" xr:uid="{00000000-0005-0000-0000-00003C840000}"/>
    <cellStyle name="Ukupni zbroj 2 12 9 4 2" xfId="30310" xr:uid="{00000000-0005-0000-0000-00003D840000}"/>
    <cellStyle name="Ukupni zbroj 2 12 9 5" xfId="30311" xr:uid="{00000000-0005-0000-0000-00003E840000}"/>
    <cellStyle name="Ukupni zbroj 2 12 9 6" xfId="50047" xr:uid="{00000000-0005-0000-0000-00003F840000}"/>
    <cellStyle name="Ukupni zbroj 2 13" xfId="30312" xr:uid="{00000000-0005-0000-0000-000040840000}"/>
    <cellStyle name="Ukupni zbroj 2 13 10" xfId="30313" xr:uid="{00000000-0005-0000-0000-000041840000}"/>
    <cellStyle name="Ukupni zbroj 2 13 10 2" xfId="30314" xr:uid="{00000000-0005-0000-0000-000042840000}"/>
    <cellStyle name="Ukupni zbroj 2 13 10 2 2" xfId="30315" xr:uid="{00000000-0005-0000-0000-000043840000}"/>
    <cellStyle name="Ukupni zbroj 2 13 10 2 2 2" xfId="30316" xr:uid="{00000000-0005-0000-0000-000044840000}"/>
    <cellStyle name="Ukupni zbroj 2 13 10 2 3" xfId="30317" xr:uid="{00000000-0005-0000-0000-000045840000}"/>
    <cellStyle name="Ukupni zbroj 2 13 10 2 3 2" xfId="30318" xr:uid="{00000000-0005-0000-0000-000046840000}"/>
    <cellStyle name="Ukupni zbroj 2 13 10 2 4" xfId="30319" xr:uid="{00000000-0005-0000-0000-000047840000}"/>
    <cellStyle name="Ukupni zbroj 2 13 10 3" xfId="30320" xr:uid="{00000000-0005-0000-0000-000048840000}"/>
    <cellStyle name="Ukupni zbroj 2 13 10 3 2" xfId="30321" xr:uid="{00000000-0005-0000-0000-000049840000}"/>
    <cellStyle name="Ukupni zbroj 2 13 10 4" xfId="30322" xr:uid="{00000000-0005-0000-0000-00004A840000}"/>
    <cellStyle name="Ukupni zbroj 2 13 10 4 2" xfId="30323" xr:uid="{00000000-0005-0000-0000-00004B840000}"/>
    <cellStyle name="Ukupni zbroj 2 13 10 5" xfId="30324" xr:uid="{00000000-0005-0000-0000-00004C840000}"/>
    <cellStyle name="Ukupni zbroj 2 13 10 6" xfId="50456" xr:uid="{00000000-0005-0000-0000-00004D840000}"/>
    <cellStyle name="Ukupni zbroj 2 13 11" xfId="30325" xr:uid="{00000000-0005-0000-0000-00004E840000}"/>
    <cellStyle name="Ukupni zbroj 2 13 11 2" xfId="30326" xr:uid="{00000000-0005-0000-0000-00004F840000}"/>
    <cellStyle name="Ukupni zbroj 2 13 11 2 2" xfId="30327" xr:uid="{00000000-0005-0000-0000-000050840000}"/>
    <cellStyle name="Ukupni zbroj 2 13 11 2 2 2" xfId="30328" xr:uid="{00000000-0005-0000-0000-000051840000}"/>
    <cellStyle name="Ukupni zbroj 2 13 11 2 3" xfId="30329" xr:uid="{00000000-0005-0000-0000-000052840000}"/>
    <cellStyle name="Ukupni zbroj 2 13 11 2 3 2" xfId="30330" xr:uid="{00000000-0005-0000-0000-000053840000}"/>
    <cellStyle name="Ukupni zbroj 2 13 11 2 4" xfId="30331" xr:uid="{00000000-0005-0000-0000-000054840000}"/>
    <cellStyle name="Ukupni zbroj 2 13 11 3" xfId="30332" xr:uid="{00000000-0005-0000-0000-000055840000}"/>
    <cellStyle name="Ukupni zbroj 2 13 11 3 2" xfId="30333" xr:uid="{00000000-0005-0000-0000-000056840000}"/>
    <cellStyle name="Ukupni zbroj 2 13 11 4" xfId="30334" xr:uid="{00000000-0005-0000-0000-000057840000}"/>
    <cellStyle name="Ukupni zbroj 2 13 11 4 2" xfId="30335" xr:uid="{00000000-0005-0000-0000-000058840000}"/>
    <cellStyle name="Ukupni zbroj 2 13 11 5" xfId="30336" xr:uid="{00000000-0005-0000-0000-000059840000}"/>
    <cellStyle name="Ukupni zbroj 2 13 11 6" xfId="50883" xr:uid="{00000000-0005-0000-0000-00005A840000}"/>
    <cellStyle name="Ukupni zbroj 2 13 12" xfId="30337" xr:uid="{00000000-0005-0000-0000-00005B840000}"/>
    <cellStyle name="Ukupni zbroj 2 13 12 2" xfId="30338" xr:uid="{00000000-0005-0000-0000-00005C840000}"/>
    <cellStyle name="Ukupni zbroj 2 13 12 2 2" xfId="30339" xr:uid="{00000000-0005-0000-0000-00005D840000}"/>
    <cellStyle name="Ukupni zbroj 2 13 12 3" xfId="30340" xr:uid="{00000000-0005-0000-0000-00005E840000}"/>
    <cellStyle name="Ukupni zbroj 2 13 12 3 2" xfId="30341" xr:uid="{00000000-0005-0000-0000-00005F840000}"/>
    <cellStyle name="Ukupni zbroj 2 13 12 4" xfId="30342" xr:uid="{00000000-0005-0000-0000-000060840000}"/>
    <cellStyle name="Ukupni zbroj 2 13 13" xfId="30343" xr:uid="{00000000-0005-0000-0000-000061840000}"/>
    <cellStyle name="Ukupni zbroj 2 13 13 2" xfId="30344" xr:uid="{00000000-0005-0000-0000-000062840000}"/>
    <cellStyle name="Ukupni zbroj 2 13 14" xfId="30345" xr:uid="{00000000-0005-0000-0000-000063840000}"/>
    <cellStyle name="Ukupni zbroj 2 13 14 2" xfId="30346" xr:uid="{00000000-0005-0000-0000-000064840000}"/>
    <cellStyle name="Ukupni zbroj 2 13 15" xfId="30347" xr:uid="{00000000-0005-0000-0000-000065840000}"/>
    <cellStyle name="Ukupni zbroj 2 13 16" xfId="46907" xr:uid="{00000000-0005-0000-0000-000066840000}"/>
    <cellStyle name="Ukupni zbroj 2 13 2" xfId="30348" xr:uid="{00000000-0005-0000-0000-000067840000}"/>
    <cellStyle name="Ukupni zbroj 2 13 2 2" xfId="30349" xr:uid="{00000000-0005-0000-0000-000068840000}"/>
    <cellStyle name="Ukupni zbroj 2 13 2 2 2" xfId="30350" xr:uid="{00000000-0005-0000-0000-000069840000}"/>
    <cellStyle name="Ukupni zbroj 2 13 2 2 2 2" xfId="30351" xr:uid="{00000000-0005-0000-0000-00006A840000}"/>
    <cellStyle name="Ukupni zbroj 2 13 2 2 3" xfId="30352" xr:uid="{00000000-0005-0000-0000-00006B840000}"/>
    <cellStyle name="Ukupni zbroj 2 13 2 2 3 2" xfId="30353" xr:uid="{00000000-0005-0000-0000-00006C840000}"/>
    <cellStyle name="Ukupni zbroj 2 13 2 2 4" xfId="30354" xr:uid="{00000000-0005-0000-0000-00006D840000}"/>
    <cellStyle name="Ukupni zbroj 2 13 2 3" xfId="30355" xr:uid="{00000000-0005-0000-0000-00006E840000}"/>
    <cellStyle name="Ukupni zbroj 2 13 2 3 2" xfId="30356" xr:uid="{00000000-0005-0000-0000-00006F840000}"/>
    <cellStyle name="Ukupni zbroj 2 13 2 4" xfId="30357" xr:uid="{00000000-0005-0000-0000-000070840000}"/>
    <cellStyle name="Ukupni zbroj 2 13 2 4 2" xfId="30358" xr:uid="{00000000-0005-0000-0000-000071840000}"/>
    <cellStyle name="Ukupni zbroj 2 13 2 5" xfId="30359" xr:uid="{00000000-0005-0000-0000-000072840000}"/>
    <cellStyle name="Ukupni zbroj 2 13 2 6" xfId="47216" xr:uid="{00000000-0005-0000-0000-000073840000}"/>
    <cellStyle name="Ukupni zbroj 2 13 3" xfId="30360" xr:uid="{00000000-0005-0000-0000-000074840000}"/>
    <cellStyle name="Ukupni zbroj 2 13 3 2" xfId="30361" xr:uid="{00000000-0005-0000-0000-000075840000}"/>
    <cellStyle name="Ukupni zbroj 2 13 3 2 2" xfId="30362" xr:uid="{00000000-0005-0000-0000-000076840000}"/>
    <cellStyle name="Ukupni zbroj 2 13 3 2 2 2" xfId="30363" xr:uid="{00000000-0005-0000-0000-000077840000}"/>
    <cellStyle name="Ukupni zbroj 2 13 3 2 3" xfId="30364" xr:uid="{00000000-0005-0000-0000-000078840000}"/>
    <cellStyle name="Ukupni zbroj 2 13 3 2 3 2" xfId="30365" xr:uid="{00000000-0005-0000-0000-000079840000}"/>
    <cellStyle name="Ukupni zbroj 2 13 3 2 4" xfId="30366" xr:uid="{00000000-0005-0000-0000-00007A840000}"/>
    <cellStyle name="Ukupni zbroj 2 13 3 3" xfId="30367" xr:uid="{00000000-0005-0000-0000-00007B840000}"/>
    <cellStyle name="Ukupni zbroj 2 13 3 3 2" xfId="30368" xr:uid="{00000000-0005-0000-0000-00007C840000}"/>
    <cellStyle name="Ukupni zbroj 2 13 3 4" xfId="30369" xr:uid="{00000000-0005-0000-0000-00007D840000}"/>
    <cellStyle name="Ukupni zbroj 2 13 3 4 2" xfId="30370" xr:uid="{00000000-0005-0000-0000-00007E840000}"/>
    <cellStyle name="Ukupni zbroj 2 13 3 5" xfId="30371" xr:uid="{00000000-0005-0000-0000-00007F840000}"/>
    <cellStyle name="Ukupni zbroj 2 13 3 6" xfId="47817" xr:uid="{00000000-0005-0000-0000-000080840000}"/>
    <cellStyle name="Ukupni zbroj 2 13 4" xfId="30372" xr:uid="{00000000-0005-0000-0000-000081840000}"/>
    <cellStyle name="Ukupni zbroj 2 13 4 2" xfId="30373" xr:uid="{00000000-0005-0000-0000-000082840000}"/>
    <cellStyle name="Ukupni zbroj 2 13 4 2 2" xfId="30374" xr:uid="{00000000-0005-0000-0000-000083840000}"/>
    <cellStyle name="Ukupni zbroj 2 13 4 2 2 2" xfId="30375" xr:uid="{00000000-0005-0000-0000-000084840000}"/>
    <cellStyle name="Ukupni zbroj 2 13 4 2 3" xfId="30376" xr:uid="{00000000-0005-0000-0000-000085840000}"/>
    <cellStyle name="Ukupni zbroj 2 13 4 2 3 2" xfId="30377" xr:uid="{00000000-0005-0000-0000-000086840000}"/>
    <cellStyle name="Ukupni zbroj 2 13 4 2 4" xfId="30378" xr:uid="{00000000-0005-0000-0000-000087840000}"/>
    <cellStyle name="Ukupni zbroj 2 13 4 3" xfId="30379" xr:uid="{00000000-0005-0000-0000-000088840000}"/>
    <cellStyle name="Ukupni zbroj 2 13 4 3 2" xfId="30380" xr:uid="{00000000-0005-0000-0000-000089840000}"/>
    <cellStyle name="Ukupni zbroj 2 13 4 4" xfId="30381" xr:uid="{00000000-0005-0000-0000-00008A840000}"/>
    <cellStyle name="Ukupni zbroj 2 13 4 4 2" xfId="30382" xr:uid="{00000000-0005-0000-0000-00008B840000}"/>
    <cellStyle name="Ukupni zbroj 2 13 4 5" xfId="30383" xr:uid="{00000000-0005-0000-0000-00008C840000}"/>
    <cellStyle name="Ukupni zbroj 2 13 4 6" xfId="48233" xr:uid="{00000000-0005-0000-0000-00008D840000}"/>
    <cellStyle name="Ukupni zbroj 2 13 5" xfId="30384" xr:uid="{00000000-0005-0000-0000-00008E840000}"/>
    <cellStyle name="Ukupni zbroj 2 13 5 2" xfId="30385" xr:uid="{00000000-0005-0000-0000-00008F840000}"/>
    <cellStyle name="Ukupni zbroj 2 13 5 2 2" xfId="30386" xr:uid="{00000000-0005-0000-0000-000090840000}"/>
    <cellStyle name="Ukupni zbroj 2 13 5 2 2 2" xfId="30387" xr:uid="{00000000-0005-0000-0000-000091840000}"/>
    <cellStyle name="Ukupni zbroj 2 13 5 2 3" xfId="30388" xr:uid="{00000000-0005-0000-0000-000092840000}"/>
    <cellStyle name="Ukupni zbroj 2 13 5 2 3 2" xfId="30389" xr:uid="{00000000-0005-0000-0000-000093840000}"/>
    <cellStyle name="Ukupni zbroj 2 13 5 2 4" xfId="30390" xr:uid="{00000000-0005-0000-0000-000094840000}"/>
    <cellStyle name="Ukupni zbroj 2 13 5 3" xfId="30391" xr:uid="{00000000-0005-0000-0000-000095840000}"/>
    <cellStyle name="Ukupni zbroj 2 13 5 3 2" xfId="30392" xr:uid="{00000000-0005-0000-0000-000096840000}"/>
    <cellStyle name="Ukupni zbroj 2 13 5 4" xfId="30393" xr:uid="{00000000-0005-0000-0000-000097840000}"/>
    <cellStyle name="Ukupni zbroj 2 13 5 4 2" xfId="30394" xr:uid="{00000000-0005-0000-0000-000098840000}"/>
    <cellStyle name="Ukupni zbroj 2 13 5 5" xfId="30395" xr:uid="{00000000-0005-0000-0000-000099840000}"/>
    <cellStyle name="Ukupni zbroj 2 13 5 6" xfId="48634" xr:uid="{00000000-0005-0000-0000-00009A840000}"/>
    <cellStyle name="Ukupni zbroj 2 13 6" xfId="30396" xr:uid="{00000000-0005-0000-0000-00009B840000}"/>
    <cellStyle name="Ukupni zbroj 2 13 6 2" xfId="30397" xr:uid="{00000000-0005-0000-0000-00009C840000}"/>
    <cellStyle name="Ukupni zbroj 2 13 6 2 2" xfId="30398" xr:uid="{00000000-0005-0000-0000-00009D840000}"/>
    <cellStyle name="Ukupni zbroj 2 13 6 2 2 2" xfId="30399" xr:uid="{00000000-0005-0000-0000-00009E840000}"/>
    <cellStyle name="Ukupni zbroj 2 13 6 2 3" xfId="30400" xr:uid="{00000000-0005-0000-0000-00009F840000}"/>
    <cellStyle name="Ukupni zbroj 2 13 6 2 3 2" xfId="30401" xr:uid="{00000000-0005-0000-0000-0000A0840000}"/>
    <cellStyle name="Ukupni zbroj 2 13 6 2 4" xfId="30402" xr:uid="{00000000-0005-0000-0000-0000A1840000}"/>
    <cellStyle name="Ukupni zbroj 2 13 6 3" xfId="30403" xr:uid="{00000000-0005-0000-0000-0000A2840000}"/>
    <cellStyle name="Ukupni zbroj 2 13 6 3 2" xfId="30404" xr:uid="{00000000-0005-0000-0000-0000A3840000}"/>
    <cellStyle name="Ukupni zbroj 2 13 6 4" xfId="30405" xr:uid="{00000000-0005-0000-0000-0000A4840000}"/>
    <cellStyle name="Ukupni zbroj 2 13 6 4 2" xfId="30406" xr:uid="{00000000-0005-0000-0000-0000A5840000}"/>
    <cellStyle name="Ukupni zbroj 2 13 6 5" xfId="30407" xr:uid="{00000000-0005-0000-0000-0000A6840000}"/>
    <cellStyle name="Ukupni zbroj 2 13 6 6" xfId="48981" xr:uid="{00000000-0005-0000-0000-0000A7840000}"/>
    <cellStyle name="Ukupni zbroj 2 13 7" xfId="30408" xr:uid="{00000000-0005-0000-0000-0000A8840000}"/>
    <cellStyle name="Ukupni zbroj 2 13 7 2" xfId="30409" xr:uid="{00000000-0005-0000-0000-0000A9840000}"/>
    <cellStyle name="Ukupni zbroj 2 13 7 2 2" xfId="30410" xr:uid="{00000000-0005-0000-0000-0000AA840000}"/>
    <cellStyle name="Ukupni zbroj 2 13 7 2 2 2" xfId="30411" xr:uid="{00000000-0005-0000-0000-0000AB840000}"/>
    <cellStyle name="Ukupni zbroj 2 13 7 2 3" xfId="30412" xr:uid="{00000000-0005-0000-0000-0000AC840000}"/>
    <cellStyle name="Ukupni zbroj 2 13 7 2 3 2" xfId="30413" xr:uid="{00000000-0005-0000-0000-0000AD840000}"/>
    <cellStyle name="Ukupni zbroj 2 13 7 2 4" xfId="30414" xr:uid="{00000000-0005-0000-0000-0000AE840000}"/>
    <cellStyle name="Ukupni zbroj 2 13 7 3" xfId="30415" xr:uid="{00000000-0005-0000-0000-0000AF840000}"/>
    <cellStyle name="Ukupni zbroj 2 13 7 3 2" xfId="30416" xr:uid="{00000000-0005-0000-0000-0000B0840000}"/>
    <cellStyle name="Ukupni zbroj 2 13 7 4" xfId="30417" xr:uid="{00000000-0005-0000-0000-0000B1840000}"/>
    <cellStyle name="Ukupni zbroj 2 13 7 4 2" xfId="30418" xr:uid="{00000000-0005-0000-0000-0000B2840000}"/>
    <cellStyle name="Ukupni zbroj 2 13 7 5" xfId="30419" xr:uid="{00000000-0005-0000-0000-0000B3840000}"/>
    <cellStyle name="Ukupni zbroj 2 13 7 6" xfId="49210" xr:uid="{00000000-0005-0000-0000-0000B4840000}"/>
    <cellStyle name="Ukupni zbroj 2 13 8" xfId="30420" xr:uid="{00000000-0005-0000-0000-0000B5840000}"/>
    <cellStyle name="Ukupni zbroj 2 13 8 2" xfId="30421" xr:uid="{00000000-0005-0000-0000-0000B6840000}"/>
    <cellStyle name="Ukupni zbroj 2 13 8 2 2" xfId="30422" xr:uid="{00000000-0005-0000-0000-0000B7840000}"/>
    <cellStyle name="Ukupni zbroj 2 13 8 2 2 2" xfId="30423" xr:uid="{00000000-0005-0000-0000-0000B8840000}"/>
    <cellStyle name="Ukupni zbroj 2 13 8 2 3" xfId="30424" xr:uid="{00000000-0005-0000-0000-0000B9840000}"/>
    <cellStyle name="Ukupni zbroj 2 13 8 2 3 2" xfId="30425" xr:uid="{00000000-0005-0000-0000-0000BA840000}"/>
    <cellStyle name="Ukupni zbroj 2 13 8 2 4" xfId="30426" xr:uid="{00000000-0005-0000-0000-0000BB840000}"/>
    <cellStyle name="Ukupni zbroj 2 13 8 3" xfId="30427" xr:uid="{00000000-0005-0000-0000-0000BC840000}"/>
    <cellStyle name="Ukupni zbroj 2 13 8 3 2" xfId="30428" xr:uid="{00000000-0005-0000-0000-0000BD840000}"/>
    <cellStyle name="Ukupni zbroj 2 13 8 4" xfId="30429" xr:uid="{00000000-0005-0000-0000-0000BE840000}"/>
    <cellStyle name="Ukupni zbroj 2 13 8 4 2" xfId="30430" xr:uid="{00000000-0005-0000-0000-0000BF840000}"/>
    <cellStyle name="Ukupni zbroj 2 13 8 5" xfId="30431" xr:uid="{00000000-0005-0000-0000-0000C0840000}"/>
    <cellStyle name="Ukupni zbroj 2 13 8 6" xfId="49602" xr:uid="{00000000-0005-0000-0000-0000C1840000}"/>
    <cellStyle name="Ukupni zbroj 2 13 9" xfId="30432" xr:uid="{00000000-0005-0000-0000-0000C2840000}"/>
    <cellStyle name="Ukupni zbroj 2 13 9 2" xfId="30433" xr:uid="{00000000-0005-0000-0000-0000C3840000}"/>
    <cellStyle name="Ukupni zbroj 2 13 9 2 2" xfId="30434" xr:uid="{00000000-0005-0000-0000-0000C4840000}"/>
    <cellStyle name="Ukupni zbroj 2 13 9 2 2 2" xfId="30435" xr:uid="{00000000-0005-0000-0000-0000C5840000}"/>
    <cellStyle name="Ukupni zbroj 2 13 9 2 3" xfId="30436" xr:uid="{00000000-0005-0000-0000-0000C6840000}"/>
    <cellStyle name="Ukupni zbroj 2 13 9 2 3 2" xfId="30437" xr:uid="{00000000-0005-0000-0000-0000C7840000}"/>
    <cellStyle name="Ukupni zbroj 2 13 9 2 4" xfId="30438" xr:uid="{00000000-0005-0000-0000-0000C8840000}"/>
    <cellStyle name="Ukupni zbroj 2 13 9 3" xfId="30439" xr:uid="{00000000-0005-0000-0000-0000C9840000}"/>
    <cellStyle name="Ukupni zbroj 2 13 9 3 2" xfId="30440" xr:uid="{00000000-0005-0000-0000-0000CA840000}"/>
    <cellStyle name="Ukupni zbroj 2 13 9 4" xfId="30441" xr:uid="{00000000-0005-0000-0000-0000CB840000}"/>
    <cellStyle name="Ukupni zbroj 2 13 9 4 2" xfId="30442" xr:uid="{00000000-0005-0000-0000-0000CC840000}"/>
    <cellStyle name="Ukupni zbroj 2 13 9 5" xfId="30443" xr:uid="{00000000-0005-0000-0000-0000CD840000}"/>
    <cellStyle name="Ukupni zbroj 2 13 9 6" xfId="50048" xr:uid="{00000000-0005-0000-0000-0000CE840000}"/>
    <cellStyle name="Ukupni zbroj 2 14" xfId="30444" xr:uid="{00000000-0005-0000-0000-0000CF840000}"/>
    <cellStyle name="Ukupni zbroj 2 14 10" xfId="30445" xr:uid="{00000000-0005-0000-0000-0000D0840000}"/>
    <cellStyle name="Ukupni zbroj 2 14 10 2" xfId="30446" xr:uid="{00000000-0005-0000-0000-0000D1840000}"/>
    <cellStyle name="Ukupni zbroj 2 14 10 2 2" xfId="30447" xr:uid="{00000000-0005-0000-0000-0000D2840000}"/>
    <cellStyle name="Ukupni zbroj 2 14 10 2 2 2" xfId="30448" xr:uid="{00000000-0005-0000-0000-0000D3840000}"/>
    <cellStyle name="Ukupni zbroj 2 14 10 2 3" xfId="30449" xr:uid="{00000000-0005-0000-0000-0000D4840000}"/>
    <cellStyle name="Ukupni zbroj 2 14 10 2 3 2" xfId="30450" xr:uid="{00000000-0005-0000-0000-0000D5840000}"/>
    <cellStyle name="Ukupni zbroj 2 14 10 2 4" xfId="30451" xr:uid="{00000000-0005-0000-0000-0000D6840000}"/>
    <cellStyle name="Ukupni zbroj 2 14 10 3" xfId="30452" xr:uid="{00000000-0005-0000-0000-0000D7840000}"/>
    <cellStyle name="Ukupni zbroj 2 14 10 3 2" xfId="30453" xr:uid="{00000000-0005-0000-0000-0000D8840000}"/>
    <cellStyle name="Ukupni zbroj 2 14 10 4" xfId="30454" xr:uid="{00000000-0005-0000-0000-0000D9840000}"/>
    <cellStyle name="Ukupni zbroj 2 14 10 4 2" xfId="30455" xr:uid="{00000000-0005-0000-0000-0000DA840000}"/>
    <cellStyle name="Ukupni zbroj 2 14 10 5" xfId="30456" xr:uid="{00000000-0005-0000-0000-0000DB840000}"/>
    <cellStyle name="Ukupni zbroj 2 14 10 6" xfId="50457" xr:uid="{00000000-0005-0000-0000-0000DC840000}"/>
    <cellStyle name="Ukupni zbroj 2 14 11" xfId="30457" xr:uid="{00000000-0005-0000-0000-0000DD840000}"/>
    <cellStyle name="Ukupni zbroj 2 14 11 2" xfId="30458" xr:uid="{00000000-0005-0000-0000-0000DE840000}"/>
    <cellStyle name="Ukupni zbroj 2 14 11 2 2" xfId="30459" xr:uid="{00000000-0005-0000-0000-0000DF840000}"/>
    <cellStyle name="Ukupni zbroj 2 14 11 2 2 2" xfId="30460" xr:uid="{00000000-0005-0000-0000-0000E0840000}"/>
    <cellStyle name="Ukupni zbroj 2 14 11 2 3" xfId="30461" xr:uid="{00000000-0005-0000-0000-0000E1840000}"/>
    <cellStyle name="Ukupni zbroj 2 14 11 2 3 2" xfId="30462" xr:uid="{00000000-0005-0000-0000-0000E2840000}"/>
    <cellStyle name="Ukupni zbroj 2 14 11 2 4" xfId="30463" xr:uid="{00000000-0005-0000-0000-0000E3840000}"/>
    <cellStyle name="Ukupni zbroj 2 14 11 3" xfId="30464" xr:uid="{00000000-0005-0000-0000-0000E4840000}"/>
    <cellStyle name="Ukupni zbroj 2 14 11 3 2" xfId="30465" xr:uid="{00000000-0005-0000-0000-0000E5840000}"/>
    <cellStyle name="Ukupni zbroj 2 14 11 4" xfId="30466" xr:uid="{00000000-0005-0000-0000-0000E6840000}"/>
    <cellStyle name="Ukupni zbroj 2 14 11 4 2" xfId="30467" xr:uid="{00000000-0005-0000-0000-0000E7840000}"/>
    <cellStyle name="Ukupni zbroj 2 14 11 5" xfId="30468" xr:uid="{00000000-0005-0000-0000-0000E8840000}"/>
    <cellStyle name="Ukupni zbroj 2 14 11 6" xfId="50884" xr:uid="{00000000-0005-0000-0000-0000E9840000}"/>
    <cellStyle name="Ukupni zbroj 2 14 12" xfId="30469" xr:uid="{00000000-0005-0000-0000-0000EA840000}"/>
    <cellStyle name="Ukupni zbroj 2 14 12 2" xfId="30470" xr:uid="{00000000-0005-0000-0000-0000EB840000}"/>
    <cellStyle name="Ukupni zbroj 2 14 12 2 2" xfId="30471" xr:uid="{00000000-0005-0000-0000-0000EC840000}"/>
    <cellStyle name="Ukupni zbroj 2 14 12 3" xfId="30472" xr:uid="{00000000-0005-0000-0000-0000ED840000}"/>
    <cellStyle name="Ukupni zbroj 2 14 12 3 2" xfId="30473" xr:uid="{00000000-0005-0000-0000-0000EE840000}"/>
    <cellStyle name="Ukupni zbroj 2 14 12 4" xfId="30474" xr:uid="{00000000-0005-0000-0000-0000EF840000}"/>
    <cellStyle name="Ukupni zbroj 2 14 13" xfId="30475" xr:uid="{00000000-0005-0000-0000-0000F0840000}"/>
    <cellStyle name="Ukupni zbroj 2 14 13 2" xfId="30476" xr:uid="{00000000-0005-0000-0000-0000F1840000}"/>
    <cellStyle name="Ukupni zbroj 2 14 14" xfId="30477" xr:uid="{00000000-0005-0000-0000-0000F2840000}"/>
    <cellStyle name="Ukupni zbroj 2 14 14 2" xfId="30478" xr:uid="{00000000-0005-0000-0000-0000F3840000}"/>
    <cellStyle name="Ukupni zbroj 2 14 15" xfId="30479" xr:uid="{00000000-0005-0000-0000-0000F4840000}"/>
    <cellStyle name="Ukupni zbroj 2 14 16" xfId="46914" xr:uid="{00000000-0005-0000-0000-0000F5840000}"/>
    <cellStyle name="Ukupni zbroj 2 14 2" xfId="30480" xr:uid="{00000000-0005-0000-0000-0000F6840000}"/>
    <cellStyle name="Ukupni zbroj 2 14 2 2" xfId="30481" xr:uid="{00000000-0005-0000-0000-0000F7840000}"/>
    <cellStyle name="Ukupni zbroj 2 14 2 2 2" xfId="30482" xr:uid="{00000000-0005-0000-0000-0000F8840000}"/>
    <cellStyle name="Ukupni zbroj 2 14 2 2 2 2" xfId="30483" xr:uid="{00000000-0005-0000-0000-0000F9840000}"/>
    <cellStyle name="Ukupni zbroj 2 14 2 2 3" xfId="30484" xr:uid="{00000000-0005-0000-0000-0000FA840000}"/>
    <cellStyle name="Ukupni zbroj 2 14 2 2 3 2" xfId="30485" xr:uid="{00000000-0005-0000-0000-0000FB840000}"/>
    <cellStyle name="Ukupni zbroj 2 14 2 2 4" xfId="30486" xr:uid="{00000000-0005-0000-0000-0000FC840000}"/>
    <cellStyle name="Ukupni zbroj 2 14 2 3" xfId="30487" xr:uid="{00000000-0005-0000-0000-0000FD840000}"/>
    <cellStyle name="Ukupni zbroj 2 14 2 3 2" xfId="30488" xr:uid="{00000000-0005-0000-0000-0000FE840000}"/>
    <cellStyle name="Ukupni zbroj 2 14 2 4" xfId="30489" xr:uid="{00000000-0005-0000-0000-0000FF840000}"/>
    <cellStyle name="Ukupni zbroj 2 14 2 4 2" xfId="30490" xr:uid="{00000000-0005-0000-0000-000000850000}"/>
    <cellStyle name="Ukupni zbroj 2 14 2 5" xfId="30491" xr:uid="{00000000-0005-0000-0000-000001850000}"/>
    <cellStyle name="Ukupni zbroj 2 14 2 6" xfId="47217" xr:uid="{00000000-0005-0000-0000-000002850000}"/>
    <cellStyle name="Ukupni zbroj 2 14 3" xfId="30492" xr:uid="{00000000-0005-0000-0000-000003850000}"/>
    <cellStyle name="Ukupni zbroj 2 14 3 2" xfId="30493" xr:uid="{00000000-0005-0000-0000-000004850000}"/>
    <cellStyle name="Ukupni zbroj 2 14 3 2 2" xfId="30494" xr:uid="{00000000-0005-0000-0000-000005850000}"/>
    <cellStyle name="Ukupni zbroj 2 14 3 2 2 2" xfId="30495" xr:uid="{00000000-0005-0000-0000-000006850000}"/>
    <cellStyle name="Ukupni zbroj 2 14 3 2 3" xfId="30496" xr:uid="{00000000-0005-0000-0000-000007850000}"/>
    <cellStyle name="Ukupni zbroj 2 14 3 2 3 2" xfId="30497" xr:uid="{00000000-0005-0000-0000-000008850000}"/>
    <cellStyle name="Ukupni zbroj 2 14 3 2 4" xfId="30498" xr:uid="{00000000-0005-0000-0000-000009850000}"/>
    <cellStyle name="Ukupni zbroj 2 14 3 3" xfId="30499" xr:uid="{00000000-0005-0000-0000-00000A850000}"/>
    <cellStyle name="Ukupni zbroj 2 14 3 3 2" xfId="30500" xr:uid="{00000000-0005-0000-0000-00000B850000}"/>
    <cellStyle name="Ukupni zbroj 2 14 3 4" xfId="30501" xr:uid="{00000000-0005-0000-0000-00000C850000}"/>
    <cellStyle name="Ukupni zbroj 2 14 3 4 2" xfId="30502" xr:uid="{00000000-0005-0000-0000-00000D850000}"/>
    <cellStyle name="Ukupni zbroj 2 14 3 5" xfId="30503" xr:uid="{00000000-0005-0000-0000-00000E850000}"/>
    <cellStyle name="Ukupni zbroj 2 14 3 6" xfId="47818" xr:uid="{00000000-0005-0000-0000-00000F850000}"/>
    <cellStyle name="Ukupni zbroj 2 14 4" xfId="30504" xr:uid="{00000000-0005-0000-0000-000010850000}"/>
    <cellStyle name="Ukupni zbroj 2 14 4 2" xfId="30505" xr:uid="{00000000-0005-0000-0000-000011850000}"/>
    <cellStyle name="Ukupni zbroj 2 14 4 2 2" xfId="30506" xr:uid="{00000000-0005-0000-0000-000012850000}"/>
    <cellStyle name="Ukupni zbroj 2 14 4 2 2 2" xfId="30507" xr:uid="{00000000-0005-0000-0000-000013850000}"/>
    <cellStyle name="Ukupni zbroj 2 14 4 2 3" xfId="30508" xr:uid="{00000000-0005-0000-0000-000014850000}"/>
    <cellStyle name="Ukupni zbroj 2 14 4 2 3 2" xfId="30509" xr:uid="{00000000-0005-0000-0000-000015850000}"/>
    <cellStyle name="Ukupni zbroj 2 14 4 2 4" xfId="30510" xr:uid="{00000000-0005-0000-0000-000016850000}"/>
    <cellStyle name="Ukupni zbroj 2 14 4 3" xfId="30511" xr:uid="{00000000-0005-0000-0000-000017850000}"/>
    <cellStyle name="Ukupni zbroj 2 14 4 3 2" xfId="30512" xr:uid="{00000000-0005-0000-0000-000018850000}"/>
    <cellStyle name="Ukupni zbroj 2 14 4 4" xfId="30513" xr:uid="{00000000-0005-0000-0000-000019850000}"/>
    <cellStyle name="Ukupni zbroj 2 14 4 4 2" xfId="30514" xr:uid="{00000000-0005-0000-0000-00001A850000}"/>
    <cellStyle name="Ukupni zbroj 2 14 4 5" xfId="30515" xr:uid="{00000000-0005-0000-0000-00001B850000}"/>
    <cellStyle name="Ukupni zbroj 2 14 4 6" xfId="48234" xr:uid="{00000000-0005-0000-0000-00001C850000}"/>
    <cellStyle name="Ukupni zbroj 2 14 5" xfId="30516" xr:uid="{00000000-0005-0000-0000-00001D850000}"/>
    <cellStyle name="Ukupni zbroj 2 14 5 2" xfId="30517" xr:uid="{00000000-0005-0000-0000-00001E850000}"/>
    <cellStyle name="Ukupni zbroj 2 14 5 2 2" xfId="30518" xr:uid="{00000000-0005-0000-0000-00001F850000}"/>
    <cellStyle name="Ukupni zbroj 2 14 5 2 2 2" xfId="30519" xr:uid="{00000000-0005-0000-0000-000020850000}"/>
    <cellStyle name="Ukupni zbroj 2 14 5 2 3" xfId="30520" xr:uid="{00000000-0005-0000-0000-000021850000}"/>
    <cellStyle name="Ukupni zbroj 2 14 5 2 3 2" xfId="30521" xr:uid="{00000000-0005-0000-0000-000022850000}"/>
    <cellStyle name="Ukupni zbroj 2 14 5 2 4" xfId="30522" xr:uid="{00000000-0005-0000-0000-000023850000}"/>
    <cellStyle name="Ukupni zbroj 2 14 5 3" xfId="30523" xr:uid="{00000000-0005-0000-0000-000024850000}"/>
    <cellStyle name="Ukupni zbroj 2 14 5 3 2" xfId="30524" xr:uid="{00000000-0005-0000-0000-000025850000}"/>
    <cellStyle name="Ukupni zbroj 2 14 5 4" xfId="30525" xr:uid="{00000000-0005-0000-0000-000026850000}"/>
    <cellStyle name="Ukupni zbroj 2 14 5 4 2" xfId="30526" xr:uid="{00000000-0005-0000-0000-000027850000}"/>
    <cellStyle name="Ukupni zbroj 2 14 5 5" xfId="30527" xr:uid="{00000000-0005-0000-0000-000028850000}"/>
    <cellStyle name="Ukupni zbroj 2 14 5 6" xfId="48635" xr:uid="{00000000-0005-0000-0000-000029850000}"/>
    <cellStyle name="Ukupni zbroj 2 14 6" xfId="30528" xr:uid="{00000000-0005-0000-0000-00002A850000}"/>
    <cellStyle name="Ukupni zbroj 2 14 6 2" xfId="30529" xr:uid="{00000000-0005-0000-0000-00002B850000}"/>
    <cellStyle name="Ukupni zbroj 2 14 6 2 2" xfId="30530" xr:uid="{00000000-0005-0000-0000-00002C850000}"/>
    <cellStyle name="Ukupni zbroj 2 14 6 2 2 2" xfId="30531" xr:uid="{00000000-0005-0000-0000-00002D850000}"/>
    <cellStyle name="Ukupni zbroj 2 14 6 2 3" xfId="30532" xr:uid="{00000000-0005-0000-0000-00002E850000}"/>
    <cellStyle name="Ukupni zbroj 2 14 6 2 3 2" xfId="30533" xr:uid="{00000000-0005-0000-0000-00002F850000}"/>
    <cellStyle name="Ukupni zbroj 2 14 6 2 4" xfId="30534" xr:uid="{00000000-0005-0000-0000-000030850000}"/>
    <cellStyle name="Ukupni zbroj 2 14 6 3" xfId="30535" xr:uid="{00000000-0005-0000-0000-000031850000}"/>
    <cellStyle name="Ukupni zbroj 2 14 6 3 2" xfId="30536" xr:uid="{00000000-0005-0000-0000-000032850000}"/>
    <cellStyle name="Ukupni zbroj 2 14 6 4" xfId="30537" xr:uid="{00000000-0005-0000-0000-000033850000}"/>
    <cellStyle name="Ukupni zbroj 2 14 6 4 2" xfId="30538" xr:uid="{00000000-0005-0000-0000-000034850000}"/>
    <cellStyle name="Ukupni zbroj 2 14 6 5" xfId="30539" xr:uid="{00000000-0005-0000-0000-000035850000}"/>
    <cellStyle name="Ukupni zbroj 2 14 6 6" xfId="48982" xr:uid="{00000000-0005-0000-0000-000036850000}"/>
    <cellStyle name="Ukupni zbroj 2 14 7" xfId="30540" xr:uid="{00000000-0005-0000-0000-000037850000}"/>
    <cellStyle name="Ukupni zbroj 2 14 7 2" xfId="30541" xr:uid="{00000000-0005-0000-0000-000038850000}"/>
    <cellStyle name="Ukupni zbroj 2 14 7 2 2" xfId="30542" xr:uid="{00000000-0005-0000-0000-000039850000}"/>
    <cellStyle name="Ukupni zbroj 2 14 7 2 2 2" xfId="30543" xr:uid="{00000000-0005-0000-0000-00003A850000}"/>
    <cellStyle name="Ukupni zbroj 2 14 7 2 3" xfId="30544" xr:uid="{00000000-0005-0000-0000-00003B850000}"/>
    <cellStyle name="Ukupni zbroj 2 14 7 2 3 2" xfId="30545" xr:uid="{00000000-0005-0000-0000-00003C850000}"/>
    <cellStyle name="Ukupni zbroj 2 14 7 2 4" xfId="30546" xr:uid="{00000000-0005-0000-0000-00003D850000}"/>
    <cellStyle name="Ukupni zbroj 2 14 7 3" xfId="30547" xr:uid="{00000000-0005-0000-0000-00003E850000}"/>
    <cellStyle name="Ukupni zbroj 2 14 7 3 2" xfId="30548" xr:uid="{00000000-0005-0000-0000-00003F850000}"/>
    <cellStyle name="Ukupni zbroj 2 14 7 4" xfId="30549" xr:uid="{00000000-0005-0000-0000-000040850000}"/>
    <cellStyle name="Ukupni zbroj 2 14 7 4 2" xfId="30550" xr:uid="{00000000-0005-0000-0000-000041850000}"/>
    <cellStyle name="Ukupni zbroj 2 14 7 5" xfId="30551" xr:uid="{00000000-0005-0000-0000-000042850000}"/>
    <cellStyle name="Ukupni zbroj 2 14 7 6" xfId="49211" xr:uid="{00000000-0005-0000-0000-000043850000}"/>
    <cellStyle name="Ukupni zbroj 2 14 8" xfId="30552" xr:uid="{00000000-0005-0000-0000-000044850000}"/>
    <cellStyle name="Ukupni zbroj 2 14 8 2" xfId="30553" xr:uid="{00000000-0005-0000-0000-000045850000}"/>
    <cellStyle name="Ukupni zbroj 2 14 8 2 2" xfId="30554" xr:uid="{00000000-0005-0000-0000-000046850000}"/>
    <cellStyle name="Ukupni zbroj 2 14 8 2 2 2" xfId="30555" xr:uid="{00000000-0005-0000-0000-000047850000}"/>
    <cellStyle name="Ukupni zbroj 2 14 8 2 3" xfId="30556" xr:uid="{00000000-0005-0000-0000-000048850000}"/>
    <cellStyle name="Ukupni zbroj 2 14 8 2 3 2" xfId="30557" xr:uid="{00000000-0005-0000-0000-000049850000}"/>
    <cellStyle name="Ukupni zbroj 2 14 8 2 4" xfId="30558" xr:uid="{00000000-0005-0000-0000-00004A850000}"/>
    <cellStyle name="Ukupni zbroj 2 14 8 3" xfId="30559" xr:uid="{00000000-0005-0000-0000-00004B850000}"/>
    <cellStyle name="Ukupni zbroj 2 14 8 3 2" xfId="30560" xr:uid="{00000000-0005-0000-0000-00004C850000}"/>
    <cellStyle name="Ukupni zbroj 2 14 8 4" xfId="30561" xr:uid="{00000000-0005-0000-0000-00004D850000}"/>
    <cellStyle name="Ukupni zbroj 2 14 8 4 2" xfId="30562" xr:uid="{00000000-0005-0000-0000-00004E850000}"/>
    <cellStyle name="Ukupni zbroj 2 14 8 5" xfId="30563" xr:uid="{00000000-0005-0000-0000-00004F850000}"/>
    <cellStyle name="Ukupni zbroj 2 14 8 6" xfId="49603" xr:uid="{00000000-0005-0000-0000-000050850000}"/>
    <cellStyle name="Ukupni zbroj 2 14 9" xfId="30564" xr:uid="{00000000-0005-0000-0000-000051850000}"/>
    <cellStyle name="Ukupni zbroj 2 14 9 2" xfId="30565" xr:uid="{00000000-0005-0000-0000-000052850000}"/>
    <cellStyle name="Ukupni zbroj 2 14 9 2 2" xfId="30566" xr:uid="{00000000-0005-0000-0000-000053850000}"/>
    <cellStyle name="Ukupni zbroj 2 14 9 2 2 2" xfId="30567" xr:uid="{00000000-0005-0000-0000-000054850000}"/>
    <cellStyle name="Ukupni zbroj 2 14 9 2 3" xfId="30568" xr:uid="{00000000-0005-0000-0000-000055850000}"/>
    <cellStyle name="Ukupni zbroj 2 14 9 2 3 2" xfId="30569" xr:uid="{00000000-0005-0000-0000-000056850000}"/>
    <cellStyle name="Ukupni zbroj 2 14 9 2 4" xfId="30570" xr:uid="{00000000-0005-0000-0000-000057850000}"/>
    <cellStyle name="Ukupni zbroj 2 14 9 3" xfId="30571" xr:uid="{00000000-0005-0000-0000-000058850000}"/>
    <cellStyle name="Ukupni zbroj 2 14 9 3 2" xfId="30572" xr:uid="{00000000-0005-0000-0000-000059850000}"/>
    <cellStyle name="Ukupni zbroj 2 14 9 4" xfId="30573" xr:uid="{00000000-0005-0000-0000-00005A850000}"/>
    <cellStyle name="Ukupni zbroj 2 14 9 4 2" xfId="30574" xr:uid="{00000000-0005-0000-0000-00005B850000}"/>
    <cellStyle name="Ukupni zbroj 2 14 9 5" xfId="30575" xr:uid="{00000000-0005-0000-0000-00005C850000}"/>
    <cellStyle name="Ukupni zbroj 2 14 9 6" xfId="50049" xr:uid="{00000000-0005-0000-0000-00005D850000}"/>
    <cellStyle name="Ukupni zbroj 2 15" xfId="30576" xr:uid="{00000000-0005-0000-0000-00005E850000}"/>
    <cellStyle name="Ukupni zbroj 2 15 2" xfId="30577" xr:uid="{00000000-0005-0000-0000-00005F850000}"/>
    <cellStyle name="Ukupni zbroj 2 15 2 2" xfId="30578" xr:uid="{00000000-0005-0000-0000-000060850000}"/>
    <cellStyle name="Ukupni zbroj 2 15 2 2 2" xfId="30579" xr:uid="{00000000-0005-0000-0000-000061850000}"/>
    <cellStyle name="Ukupni zbroj 2 15 2 3" xfId="30580" xr:uid="{00000000-0005-0000-0000-000062850000}"/>
    <cellStyle name="Ukupni zbroj 2 15 2 3 2" xfId="30581" xr:uid="{00000000-0005-0000-0000-000063850000}"/>
    <cellStyle name="Ukupni zbroj 2 15 2 4" xfId="30582" xr:uid="{00000000-0005-0000-0000-000064850000}"/>
    <cellStyle name="Ukupni zbroj 2 15 3" xfId="30583" xr:uid="{00000000-0005-0000-0000-000065850000}"/>
    <cellStyle name="Ukupni zbroj 2 15 3 2" xfId="30584" xr:uid="{00000000-0005-0000-0000-000066850000}"/>
    <cellStyle name="Ukupni zbroj 2 15 4" xfId="30585" xr:uid="{00000000-0005-0000-0000-000067850000}"/>
    <cellStyle name="Ukupni zbroj 2 15 4 2" xfId="30586" xr:uid="{00000000-0005-0000-0000-000068850000}"/>
    <cellStyle name="Ukupni zbroj 2 15 5" xfId="30587" xr:uid="{00000000-0005-0000-0000-000069850000}"/>
    <cellStyle name="Ukupni zbroj 2 15 6" xfId="46928" xr:uid="{00000000-0005-0000-0000-00006A850000}"/>
    <cellStyle name="Ukupni zbroj 2 16" xfId="30588" xr:uid="{00000000-0005-0000-0000-00006B850000}"/>
    <cellStyle name="Ukupni zbroj 2 16 2" xfId="30589" xr:uid="{00000000-0005-0000-0000-00006C850000}"/>
    <cellStyle name="Ukupni zbroj 2 16 2 2" xfId="30590" xr:uid="{00000000-0005-0000-0000-00006D850000}"/>
    <cellStyle name="Ukupni zbroj 2 16 3" xfId="30591" xr:uid="{00000000-0005-0000-0000-00006E850000}"/>
    <cellStyle name="Ukupni zbroj 2 16 3 2" xfId="30592" xr:uid="{00000000-0005-0000-0000-00006F850000}"/>
    <cellStyle name="Ukupni zbroj 2 16 4" xfId="30593" xr:uid="{00000000-0005-0000-0000-000070850000}"/>
    <cellStyle name="Ukupni zbroj 2 16 5" xfId="30594" xr:uid="{00000000-0005-0000-0000-000071850000}"/>
    <cellStyle name="Ukupni zbroj 2 17" xfId="30595" xr:uid="{00000000-0005-0000-0000-000072850000}"/>
    <cellStyle name="Ukupni zbroj 2 17 2" xfId="30596" xr:uid="{00000000-0005-0000-0000-000073850000}"/>
    <cellStyle name="Ukupni zbroj 2 17 2 2" xfId="30597" xr:uid="{00000000-0005-0000-0000-000074850000}"/>
    <cellStyle name="Ukupni zbroj 2 17 3" xfId="30598" xr:uid="{00000000-0005-0000-0000-000075850000}"/>
    <cellStyle name="Ukupni zbroj 2 17 3 2" xfId="30599" xr:uid="{00000000-0005-0000-0000-000076850000}"/>
    <cellStyle name="Ukupni zbroj 2 17 4" xfId="30600" xr:uid="{00000000-0005-0000-0000-000077850000}"/>
    <cellStyle name="Ukupni zbroj 2 18" xfId="30601" xr:uid="{00000000-0005-0000-0000-000078850000}"/>
    <cellStyle name="Ukupni zbroj 2 18 2" xfId="30602" xr:uid="{00000000-0005-0000-0000-000079850000}"/>
    <cellStyle name="Ukupni zbroj 2 19" xfId="30603" xr:uid="{00000000-0005-0000-0000-00007A850000}"/>
    <cellStyle name="Ukupni zbroj 2 19 2" xfId="30604" xr:uid="{00000000-0005-0000-0000-00007B850000}"/>
    <cellStyle name="Ukupni zbroj 2 2" xfId="30605" xr:uid="{00000000-0005-0000-0000-00007C850000}"/>
    <cellStyle name="Ukupni zbroj 2 2 10" xfId="30606" xr:uid="{00000000-0005-0000-0000-00007D850000}"/>
    <cellStyle name="Ukupni zbroj 2 2 10 10" xfId="30607" xr:uid="{00000000-0005-0000-0000-00007E850000}"/>
    <cellStyle name="Ukupni zbroj 2 2 10 10 2" xfId="30608" xr:uid="{00000000-0005-0000-0000-00007F850000}"/>
    <cellStyle name="Ukupni zbroj 2 2 10 10 2 2" xfId="30609" xr:uid="{00000000-0005-0000-0000-000080850000}"/>
    <cellStyle name="Ukupni zbroj 2 2 10 10 2 2 2" xfId="30610" xr:uid="{00000000-0005-0000-0000-000081850000}"/>
    <cellStyle name="Ukupni zbroj 2 2 10 10 2 3" xfId="30611" xr:uid="{00000000-0005-0000-0000-000082850000}"/>
    <cellStyle name="Ukupni zbroj 2 2 10 10 2 3 2" xfId="30612" xr:uid="{00000000-0005-0000-0000-000083850000}"/>
    <cellStyle name="Ukupni zbroj 2 2 10 10 2 4" xfId="30613" xr:uid="{00000000-0005-0000-0000-000084850000}"/>
    <cellStyle name="Ukupni zbroj 2 2 10 10 3" xfId="30614" xr:uid="{00000000-0005-0000-0000-000085850000}"/>
    <cellStyle name="Ukupni zbroj 2 2 10 10 3 2" xfId="30615" xr:uid="{00000000-0005-0000-0000-000086850000}"/>
    <cellStyle name="Ukupni zbroj 2 2 10 10 4" xfId="30616" xr:uid="{00000000-0005-0000-0000-000087850000}"/>
    <cellStyle name="Ukupni zbroj 2 2 10 10 4 2" xfId="30617" xr:uid="{00000000-0005-0000-0000-000088850000}"/>
    <cellStyle name="Ukupni zbroj 2 2 10 10 5" xfId="30618" xr:uid="{00000000-0005-0000-0000-000089850000}"/>
    <cellStyle name="Ukupni zbroj 2 2 10 10 6" xfId="50458" xr:uid="{00000000-0005-0000-0000-00008A850000}"/>
    <cellStyle name="Ukupni zbroj 2 2 10 11" xfId="30619" xr:uid="{00000000-0005-0000-0000-00008B850000}"/>
    <cellStyle name="Ukupni zbroj 2 2 10 11 2" xfId="30620" xr:uid="{00000000-0005-0000-0000-00008C850000}"/>
    <cellStyle name="Ukupni zbroj 2 2 10 11 2 2" xfId="30621" xr:uid="{00000000-0005-0000-0000-00008D850000}"/>
    <cellStyle name="Ukupni zbroj 2 2 10 11 2 2 2" xfId="30622" xr:uid="{00000000-0005-0000-0000-00008E850000}"/>
    <cellStyle name="Ukupni zbroj 2 2 10 11 2 3" xfId="30623" xr:uid="{00000000-0005-0000-0000-00008F850000}"/>
    <cellStyle name="Ukupni zbroj 2 2 10 11 2 3 2" xfId="30624" xr:uid="{00000000-0005-0000-0000-000090850000}"/>
    <cellStyle name="Ukupni zbroj 2 2 10 11 2 4" xfId="30625" xr:uid="{00000000-0005-0000-0000-000091850000}"/>
    <cellStyle name="Ukupni zbroj 2 2 10 11 3" xfId="30626" xr:uid="{00000000-0005-0000-0000-000092850000}"/>
    <cellStyle name="Ukupni zbroj 2 2 10 11 3 2" xfId="30627" xr:uid="{00000000-0005-0000-0000-000093850000}"/>
    <cellStyle name="Ukupni zbroj 2 2 10 11 4" xfId="30628" xr:uid="{00000000-0005-0000-0000-000094850000}"/>
    <cellStyle name="Ukupni zbroj 2 2 10 11 4 2" xfId="30629" xr:uid="{00000000-0005-0000-0000-000095850000}"/>
    <cellStyle name="Ukupni zbroj 2 2 10 11 5" xfId="30630" xr:uid="{00000000-0005-0000-0000-000096850000}"/>
    <cellStyle name="Ukupni zbroj 2 2 10 11 6" xfId="50885" xr:uid="{00000000-0005-0000-0000-000097850000}"/>
    <cellStyle name="Ukupni zbroj 2 2 10 12" xfId="30631" xr:uid="{00000000-0005-0000-0000-000098850000}"/>
    <cellStyle name="Ukupni zbroj 2 2 10 12 2" xfId="30632" xr:uid="{00000000-0005-0000-0000-000099850000}"/>
    <cellStyle name="Ukupni zbroj 2 2 10 12 2 2" xfId="30633" xr:uid="{00000000-0005-0000-0000-00009A850000}"/>
    <cellStyle name="Ukupni zbroj 2 2 10 12 3" xfId="30634" xr:uid="{00000000-0005-0000-0000-00009B850000}"/>
    <cellStyle name="Ukupni zbroj 2 2 10 12 3 2" xfId="30635" xr:uid="{00000000-0005-0000-0000-00009C850000}"/>
    <cellStyle name="Ukupni zbroj 2 2 10 12 4" xfId="30636" xr:uid="{00000000-0005-0000-0000-00009D850000}"/>
    <cellStyle name="Ukupni zbroj 2 2 10 13" xfId="30637" xr:uid="{00000000-0005-0000-0000-00009E850000}"/>
    <cellStyle name="Ukupni zbroj 2 2 10 13 2" xfId="30638" xr:uid="{00000000-0005-0000-0000-00009F850000}"/>
    <cellStyle name="Ukupni zbroj 2 2 10 14" xfId="30639" xr:uid="{00000000-0005-0000-0000-0000A0850000}"/>
    <cellStyle name="Ukupni zbroj 2 2 10 14 2" xfId="30640" xr:uid="{00000000-0005-0000-0000-0000A1850000}"/>
    <cellStyle name="Ukupni zbroj 2 2 10 15" xfId="30641" xr:uid="{00000000-0005-0000-0000-0000A2850000}"/>
    <cellStyle name="Ukupni zbroj 2 2 10 16" xfId="46808" xr:uid="{00000000-0005-0000-0000-0000A3850000}"/>
    <cellStyle name="Ukupni zbroj 2 2 10 2" xfId="30642" xr:uid="{00000000-0005-0000-0000-0000A4850000}"/>
    <cellStyle name="Ukupni zbroj 2 2 10 2 2" xfId="30643" xr:uid="{00000000-0005-0000-0000-0000A5850000}"/>
    <cellStyle name="Ukupni zbroj 2 2 10 2 2 2" xfId="30644" xr:uid="{00000000-0005-0000-0000-0000A6850000}"/>
    <cellStyle name="Ukupni zbroj 2 2 10 2 2 2 2" xfId="30645" xr:uid="{00000000-0005-0000-0000-0000A7850000}"/>
    <cellStyle name="Ukupni zbroj 2 2 10 2 2 3" xfId="30646" xr:uid="{00000000-0005-0000-0000-0000A8850000}"/>
    <cellStyle name="Ukupni zbroj 2 2 10 2 2 3 2" xfId="30647" xr:uid="{00000000-0005-0000-0000-0000A9850000}"/>
    <cellStyle name="Ukupni zbroj 2 2 10 2 2 4" xfId="30648" xr:uid="{00000000-0005-0000-0000-0000AA850000}"/>
    <cellStyle name="Ukupni zbroj 2 2 10 2 3" xfId="30649" xr:uid="{00000000-0005-0000-0000-0000AB850000}"/>
    <cellStyle name="Ukupni zbroj 2 2 10 2 3 2" xfId="30650" xr:uid="{00000000-0005-0000-0000-0000AC850000}"/>
    <cellStyle name="Ukupni zbroj 2 2 10 2 4" xfId="30651" xr:uid="{00000000-0005-0000-0000-0000AD850000}"/>
    <cellStyle name="Ukupni zbroj 2 2 10 2 4 2" xfId="30652" xr:uid="{00000000-0005-0000-0000-0000AE850000}"/>
    <cellStyle name="Ukupni zbroj 2 2 10 2 5" xfId="30653" xr:uid="{00000000-0005-0000-0000-0000AF850000}"/>
    <cellStyle name="Ukupni zbroj 2 2 10 2 6" xfId="47218" xr:uid="{00000000-0005-0000-0000-0000B0850000}"/>
    <cellStyle name="Ukupni zbroj 2 2 10 3" xfId="30654" xr:uid="{00000000-0005-0000-0000-0000B1850000}"/>
    <cellStyle name="Ukupni zbroj 2 2 10 3 2" xfId="30655" xr:uid="{00000000-0005-0000-0000-0000B2850000}"/>
    <cellStyle name="Ukupni zbroj 2 2 10 3 2 2" xfId="30656" xr:uid="{00000000-0005-0000-0000-0000B3850000}"/>
    <cellStyle name="Ukupni zbroj 2 2 10 3 2 2 2" xfId="30657" xr:uid="{00000000-0005-0000-0000-0000B4850000}"/>
    <cellStyle name="Ukupni zbroj 2 2 10 3 2 3" xfId="30658" xr:uid="{00000000-0005-0000-0000-0000B5850000}"/>
    <cellStyle name="Ukupni zbroj 2 2 10 3 2 3 2" xfId="30659" xr:uid="{00000000-0005-0000-0000-0000B6850000}"/>
    <cellStyle name="Ukupni zbroj 2 2 10 3 2 4" xfId="30660" xr:uid="{00000000-0005-0000-0000-0000B7850000}"/>
    <cellStyle name="Ukupni zbroj 2 2 10 3 3" xfId="30661" xr:uid="{00000000-0005-0000-0000-0000B8850000}"/>
    <cellStyle name="Ukupni zbroj 2 2 10 3 3 2" xfId="30662" xr:uid="{00000000-0005-0000-0000-0000B9850000}"/>
    <cellStyle name="Ukupni zbroj 2 2 10 3 4" xfId="30663" xr:uid="{00000000-0005-0000-0000-0000BA850000}"/>
    <cellStyle name="Ukupni zbroj 2 2 10 3 4 2" xfId="30664" xr:uid="{00000000-0005-0000-0000-0000BB850000}"/>
    <cellStyle name="Ukupni zbroj 2 2 10 3 5" xfId="30665" xr:uid="{00000000-0005-0000-0000-0000BC850000}"/>
    <cellStyle name="Ukupni zbroj 2 2 10 3 6" xfId="47819" xr:uid="{00000000-0005-0000-0000-0000BD850000}"/>
    <cellStyle name="Ukupni zbroj 2 2 10 4" xfId="30666" xr:uid="{00000000-0005-0000-0000-0000BE850000}"/>
    <cellStyle name="Ukupni zbroj 2 2 10 4 2" xfId="30667" xr:uid="{00000000-0005-0000-0000-0000BF850000}"/>
    <cellStyle name="Ukupni zbroj 2 2 10 4 2 2" xfId="30668" xr:uid="{00000000-0005-0000-0000-0000C0850000}"/>
    <cellStyle name="Ukupni zbroj 2 2 10 4 2 2 2" xfId="30669" xr:uid="{00000000-0005-0000-0000-0000C1850000}"/>
    <cellStyle name="Ukupni zbroj 2 2 10 4 2 3" xfId="30670" xr:uid="{00000000-0005-0000-0000-0000C2850000}"/>
    <cellStyle name="Ukupni zbroj 2 2 10 4 2 3 2" xfId="30671" xr:uid="{00000000-0005-0000-0000-0000C3850000}"/>
    <cellStyle name="Ukupni zbroj 2 2 10 4 2 4" xfId="30672" xr:uid="{00000000-0005-0000-0000-0000C4850000}"/>
    <cellStyle name="Ukupni zbroj 2 2 10 4 3" xfId="30673" xr:uid="{00000000-0005-0000-0000-0000C5850000}"/>
    <cellStyle name="Ukupni zbroj 2 2 10 4 3 2" xfId="30674" xr:uid="{00000000-0005-0000-0000-0000C6850000}"/>
    <cellStyle name="Ukupni zbroj 2 2 10 4 4" xfId="30675" xr:uid="{00000000-0005-0000-0000-0000C7850000}"/>
    <cellStyle name="Ukupni zbroj 2 2 10 4 4 2" xfId="30676" xr:uid="{00000000-0005-0000-0000-0000C8850000}"/>
    <cellStyle name="Ukupni zbroj 2 2 10 4 5" xfId="30677" xr:uid="{00000000-0005-0000-0000-0000C9850000}"/>
    <cellStyle name="Ukupni zbroj 2 2 10 4 6" xfId="48235" xr:uid="{00000000-0005-0000-0000-0000CA850000}"/>
    <cellStyle name="Ukupni zbroj 2 2 10 5" xfId="30678" xr:uid="{00000000-0005-0000-0000-0000CB850000}"/>
    <cellStyle name="Ukupni zbroj 2 2 10 5 2" xfId="30679" xr:uid="{00000000-0005-0000-0000-0000CC850000}"/>
    <cellStyle name="Ukupni zbroj 2 2 10 5 2 2" xfId="30680" xr:uid="{00000000-0005-0000-0000-0000CD850000}"/>
    <cellStyle name="Ukupni zbroj 2 2 10 5 2 2 2" xfId="30681" xr:uid="{00000000-0005-0000-0000-0000CE850000}"/>
    <cellStyle name="Ukupni zbroj 2 2 10 5 2 3" xfId="30682" xr:uid="{00000000-0005-0000-0000-0000CF850000}"/>
    <cellStyle name="Ukupni zbroj 2 2 10 5 2 3 2" xfId="30683" xr:uid="{00000000-0005-0000-0000-0000D0850000}"/>
    <cellStyle name="Ukupni zbroj 2 2 10 5 2 4" xfId="30684" xr:uid="{00000000-0005-0000-0000-0000D1850000}"/>
    <cellStyle name="Ukupni zbroj 2 2 10 5 3" xfId="30685" xr:uid="{00000000-0005-0000-0000-0000D2850000}"/>
    <cellStyle name="Ukupni zbroj 2 2 10 5 3 2" xfId="30686" xr:uid="{00000000-0005-0000-0000-0000D3850000}"/>
    <cellStyle name="Ukupni zbroj 2 2 10 5 4" xfId="30687" xr:uid="{00000000-0005-0000-0000-0000D4850000}"/>
    <cellStyle name="Ukupni zbroj 2 2 10 5 4 2" xfId="30688" xr:uid="{00000000-0005-0000-0000-0000D5850000}"/>
    <cellStyle name="Ukupni zbroj 2 2 10 5 5" xfId="30689" xr:uid="{00000000-0005-0000-0000-0000D6850000}"/>
    <cellStyle name="Ukupni zbroj 2 2 10 5 6" xfId="48636" xr:uid="{00000000-0005-0000-0000-0000D7850000}"/>
    <cellStyle name="Ukupni zbroj 2 2 10 6" xfId="30690" xr:uid="{00000000-0005-0000-0000-0000D8850000}"/>
    <cellStyle name="Ukupni zbroj 2 2 10 6 2" xfId="30691" xr:uid="{00000000-0005-0000-0000-0000D9850000}"/>
    <cellStyle name="Ukupni zbroj 2 2 10 6 2 2" xfId="30692" xr:uid="{00000000-0005-0000-0000-0000DA850000}"/>
    <cellStyle name="Ukupni zbroj 2 2 10 6 2 2 2" xfId="30693" xr:uid="{00000000-0005-0000-0000-0000DB850000}"/>
    <cellStyle name="Ukupni zbroj 2 2 10 6 2 3" xfId="30694" xr:uid="{00000000-0005-0000-0000-0000DC850000}"/>
    <cellStyle name="Ukupni zbroj 2 2 10 6 2 3 2" xfId="30695" xr:uid="{00000000-0005-0000-0000-0000DD850000}"/>
    <cellStyle name="Ukupni zbroj 2 2 10 6 2 4" xfId="30696" xr:uid="{00000000-0005-0000-0000-0000DE850000}"/>
    <cellStyle name="Ukupni zbroj 2 2 10 6 3" xfId="30697" xr:uid="{00000000-0005-0000-0000-0000DF850000}"/>
    <cellStyle name="Ukupni zbroj 2 2 10 6 3 2" xfId="30698" xr:uid="{00000000-0005-0000-0000-0000E0850000}"/>
    <cellStyle name="Ukupni zbroj 2 2 10 6 4" xfId="30699" xr:uid="{00000000-0005-0000-0000-0000E1850000}"/>
    <cellStyle name="Ukupni zbroj 2 2 10 6 4 2" xfId="30700" xr:uid="{00000000-0005-0000-0000-0000E2850000}"/>
    <cellStyle name="Ukupni zbroj 2 2 10 6 5" xfId="30701" xr:uid="{00000000-0005-0000-0000-0000E3850000}"/>
    <cellStyle name="Ukupni zbroj 2 2 10 6 6" xfId="48983" xr:uid="{00000000-0005-0000-0000-0000E4850000}"/>
    <cellStyle name="Ukupni zbroj 2 2 10 7" xfId="30702" xr:uid="{00000000-0005-0000-0000-0000E5850000}"/>
    <cellStyle name="Ukupni zbroj 2 2 10 7 2" xfId="30703" xr:uid="{00000000-0005-0000-0000-0000E6850000}"/>
    <cellStyle name="Ukupni zbroj 2 2 10 7 2 2" xfId="30704" xr:uid="{00000000-0005-0000-0000-0000E7850000}"/>
    <cellStyle name="Ukupni zbroj 2 2 10 7 2 2 2" xfId="30705" xr:uid="{00000000-0005-0000-0000-0000E8850000}"/>
    <cellStyle name="Ukupni zbroj 2 2 10 7 2 3" xfId="30706" xr:uid="{00000000-0005-0000-0000-0000E9850000}"/>
    <cellStyle name="Ukupni zbroj 2 2 10 7 2 3 2" xfId="30707" xr:uid="{00000000-0005-0000-0000-0000EA850000}"/>
    <cellStyle name="Ukupni zbroj 2 2 10 7 2 4" xfId="30708" xr:uid="{00000000-0005-0000-0000-0000EB850000}"/>
    <cellStyle name="Ukupni zbroj 2 2 10 7 3" xfId="30709" xr:uid="{00000000-0005-0000-0000-0000EC850000}"/>
    <cellStyle name="Ukupni zbroj 2 2 10 7 3 2" xfId="30710" xr:uid="{00000000-0005-0000-0000-0000ED850000}"/>
    <cellStyle name="Ukupni zbroj 2 2 10 7 4" xfId="30711" xr:uid="{00000000-0005-0000-0000-0000EE850000}"/>
    <cellStyle name="Ukupni zbroj 2 2 10 7 4 2" xfId="30712" xr:uid="{00000000-0005-0000-0000-0000EF850000}"/>
    <cellStyle name="Ukupni zbroj 2 2 10 7 5" xfId="30713" xr:uid="{00000000-0005-0000-0000-0000F0850000}"/>
    <cellStyle name="Ukupni zbroj 2 2 10 7 6" xfId="49212" xr:uid="{00000000-0005-0000-0000-0000F1850000}"/>
    <cellStyle name="Ukupni zbroj 2 2 10 8" xfId="30714" xr:uid="{00000000-0005-0000-0000-0000F2850000}"/>
    <cellStyle name="Ukupni zbroj 2 2 10 8 2" xfId="30715" xr:uid="{00000000-0005-0000-0000-0000F3850000}"/>
    <cellStyle name="Ukupni zbroj 2 2 10 8 2 2" xfId="30716" xr:uid="{00000000-0005-0000-0000-0000F4850000}"/>
    <cellStyle name="Ukupni zbroj 2 2 10 8 2 2 2" xfId="30717" xr:uid="{00000000-0005-0000-0000-0000F5850000}"/>
    <cellStyle name="Ukupni zbroj 2 2 10 8 2 3" xfId="30718" xr:uid="{00000000-0005-0000-0000-0000F6850000}"/>
    <cellStyle name="Ukupni zbroj 2 2 10 8 2 3 2" xfId="30719" xr:uid="{00000000-0005-0000-0000-0000F7850000}"/>
    <cellStyle name="Ukupni zbroj 2 2 10 8 2 4" xfId="30720" xr:uid="{00000000-0005-0000-0000-0000F8850000}"/>
    <cellStyle name="Ukupni zbroj 2 2 10 8 3" xfId="30721" xr:uid="{00000000-0005-0000-0000-0000F9850000}"/>
    <cellStyle name="Ukupni zbroj 2 2 10 8 3 2" xfId="30722" xr:uid="{00000000-0005-0000-0000-0000FA850000}"/>
    <cellStyle name="Ukupni zbroj 2 2 10 8 4" xfId="30723" xr:uid="{00000000-0005-0000-0000-0000FB850000}"/>
    <cellStyle name="Ukupni zbroj 2 2 10 8 4 2" xfId="30724" xr:uid="{00000000-0005-0000-0000-0000FC850000}"/>
    <cellStyle name="Ukupni zbroj 2 2 10 8 5" xfId="30725" xr:uid="{00000000-0005-0000-0000-0000FD850000}"/>
    <cellStyle name="Ukupni zbroj 2 2 10 8 6" xfId="49604" xr:uid="{00000000-0005-0000-0000-0000FE850000}"/>
    <cellStyle name="Ukupni zbroj 2 2 10 9" xfId="30726" xr:uid="{00000000-0005-0000-0000-0000FF850000}"/>
    <cellStyle name="Ukupni zbroj 2 2 10 9 2" xfId="30727" xr:uid="{00000000-0005-0000-0000-000000860000}"/>
    <cellStyle name="Ukupni zbroj 2 2 10 9 2 2" xfId="30728" xr:uid="{00000000-0005-0000-0000-000001860000}"/>
    <cellStyle name="Ukupni zbroj 2 2 10 9 2 2 2" xfId="30729" xr:uid="{00000000-0005-0000-0000-000002860000}"/>
    <cellStyle name="Ukupni zbroj 2 2 10 9 2 3" xfId="30730" xr:uid="{00000000-0005-0000-0000-000003860000}"/>
    <cellStyle name="Ukupni zbroj 2 2 10 9 2 3 2" xfId="30731" xr:uid="{00000000-0005-0000-0000-000004860000}"/>
    <cellStyle name="Ukupni zbroj 2 2 10 9 2 4" xfId="30732" xr:uid="{00000000-0005-0000-0000-000005860000}"/>
    <cellStyle name="Ukupni zbroj 2 2 10 9 3" xfId="30733" xr:uid="{00000000-0005-0000-0000-000006860000}"/>
    <cellStyle name="Ukupni zbroj 2 2 10 9 3 2" xfId="30734" xr:uid="{00000000-0005-0000-0000-000007860000}"/>
    <cellStyle name="Ukupni zbroj 2 2 10 9 4" xfId="30735" xr:uid="{00000000-0005-0000-0000-000008860000}"/>
    <cellStyle name="Ukupni zbroj 2 2 10 9 4 2" xfId="30736" xr:uid="{00000000-0005-0000-0000-000009860000}"/>
    <cellStyle name="Ukupni zbroj 2 2 10 9 5" xfId="30737" xr:uid="{00000000-0005-0000-0000-00000A860000}"/>
    <cellStyle name="Ukupni zbroj 2 2 10 9 6" xfId="50050" xr:uid="{00000000-0005-0000-0000-00000B860000}"/>
    <cellStyle name="Ukupni zbroj 2 2 11" xfId="30738" xr:uid="{00000000-0005-0000-0000-00000C860000}"/>
    <cellStyle name="Ukupni zbroj 2 2 11 10" xfId="30739" xr:uid="{00000000-0005-0000-0000-00000D860000}"/>
    <cellStyle name="Ukupni zbroj 2 2 11 10 2" xfId="30740" xr:uid="{00000000-0005-0000-0000-00000E860000}"/>
    <cellStyle name="Ukupni zbroj 2 2 11 10 2 2" xfId="30741" xr:uid="{00000000-0005-0000-0000-00000F860000}"/>
    <cellStyle name="Ukupni zbroj 2 2 11 10 2 2 2" xfId="30742" xr:uid="{00000000-0005-0000-0000-000010860000}"/>
    <cellStyle name="Ukupni zbroj 2 2 11 10 2 3" xfId="30743" xr:uid="{00000000-0005-0000-0000-000011860000}"/>
    <cellStyle name="Ukupni zbroj 2 2 11 10 2 3 2" xfId="30744" xr:uid="{00000000-0005-0000-0000-000012860000}"/>
    <cellStyle name="Ukupni zbroj 2 2 11 10 2 4" xfId="30745" xr:uid="{00000000-0005-0000-0000-000013860000}"/>
    <cellStyle name="Ukupni zbroj 2 2 11 10 3" xfId="30746" xr:uid="{00000000-0005-0000-0000-000014860000}"/>
    <cellStyle name="Ukupni zbroj 2 2 11 10 3 2" xfId="30747" xr:uid="{00000000-0005-0000-0000-000015860000}"/>
    <cellStyle name="Ukupni zbroj 2 2 11 10 4" xfId="30748" xr:uid="{00000000-0005-0000-0000-000016860000}"/>
    <cellStyle name="Ukupni zbroj 2 2 11 10 4 2" xfId="30749" xr:uid="{00000000-0005-0000-0000-000017860000}"/>
    <cellStyle name="Ukupni zbroj 2 2 11 10 5" xfId="30750" xr:uid="{00000000-0005-0000-0000-000018860000}"/>
    <cellStyle name="Ukupni zbroj 2 2 11 10 6" xfId="50459" xr:uid="{00000000-0005-0000-0000-000019860000}"/>
    <cellStyle name="Ukupni zbroj 2 2 11 11" xfId="30751" xr:uid="{00000000-0005-0000-0000-00001A860000}"/>
    <cellStyle name="Ukupni zbroj 2 2 11 11 2" xfId="30752" xr:uid="{00000000-0005-0000-0000-00001B860000}"/>
    <cellStyle name="Ukupni zbroj 2 2 11 11 2 2" xfId="30753" xr:uid="{00000000-0005-0000-0000-00001C860000}"/>
    <cellStyle name="Ukupni zbroj 2 2 11 11 2 2 2" xfId="30754" xr:uid="{00000000-0005-0000-0000-00001D860000}"/>
    <cellStyle name="Ukupni zbroj 2 2 11 11 2 3" xfId="30755" xr:uid="{00000000-0005-0000-0000-00001E860000}"/>
    <cellStyle name="Ukupni zbroj 2 2 11 11 2 3 2" xfId="30756" xr:uid="{00000000-0005-0000-0000-00001F860000}"/>
    <cellStyle name="Ukupni zbroj 2 2 11 11 2 4" xfId="30757" xr:uid="{00000000-0005-0000-0000-000020860000}"/>
    <cellStyle name="Ukupni zbroj 2 2 11 11 3" xfId="30758" xr:uid="{00000000-0005-0000-0000-000021860000}"/>
    <cellStyle name="Ukupni zbroj 2 2 11 11 3 2" xfId="30759" xr:uid="{00000000-0005-0000-0000-000022860000}"/>
    <cellStyle name="Ukupni zbroj 2 2 11 11 4" xfId="30760" xr:uid="{00000000-0005-0000-0000-000023860000}"/>
    <cellStyle name="Ukupni zbroj 2 2 11 11 4 2" xfId="30761" xr:uid="{00000000-0005-0000-0000-000024860000}"/>
    <cellStyle name="Ukupni zbroj 2 2 11 11 5" xfId="30762" xr:uid="{00000000-0005-0000-0000-000025860000}"/>
    <cellStyle name="Ukupni zbroj 2 2 11 11 6" xfId="50886" xr:uid="{00000000-0005-0000-0000-000026860000}"/>
    <cellStyle name="Ukupni zbroj 2 2 11 12" xfId="30763" xr:uid="{00000000-0005-0000-0000-000027860000}"/>
    <cellStyle name="Ukupni zbroj 2 2 11 12 2" xfId="30764" xr:uid="{00000000-0005-0000-0000-000028860000}"/>
    <cellStyle name="Ukupni zbroj 2 2 11 12 2 2" xfId="30765" xr:uid="{00000000-0005-0000-0000-000029860000}"/>
    <cellStyle name="Ukupni zbroj 2 2 11 12 3" xfId="30766" xr:uid="{00000000-0005-0000-0000-00002A860000}"/>
    <cellStyle name="Ukupni zbroj 2 2 11 12 3 2" xfId="30767" xr:uid="{00000000-0005-0000-0000-00002B860000}"/>
    <cellStyle name="Ukupni zbroj 2 2 11 12 4" xfId="30768" xr:uid="{00000000-0005-0000-0000-00002C860000}"/>
    <cellStyle name="Ukupni zbroj 2 2 11 13" xfId="30769" xr:uid="{00000000-0005-0000-0000-00002D860000}"/>
    <cellStyle name="Ukupni zbroj 2 2 11 13 2" xfId="30770" xr:uid="{00000000-0005-0000-0000-00002E860000}"/>
    <cellStyle name="Ukupni zbroj 2 2 11 14" xfId="30771" xr:uid="{00000000-0005-0000-0000-00002F860000}"/>
    <cellStyle name="Ukupni zbroj 2 2 11 14 2" xfId="30772" xr:uid="{00000000-0005-0000-0000-000030860000}"/>
    <cellStyle name="Ukupni zbroj 2 2 11 15" xfId="30773" xr:uid="{00000000-0005-0000-0000-000031860000}"/>
    <cellStyle name="Ukupni zbroj 2 2 11 16" xfId="46893" xr:uid="{00000000-0005-0000-0000-000032860000}"/>
    <cellStyle name="Ukupni zbroj 2 2 11 2" xfId="30774" xr:uid="{00000000-0005-0000-0000-000033860000}"/>
    <cellStyle name="Ukupni zbroj 2 2 11 2 2" xfId="30775" xr:uid="{00000000-0005-0000-0000-000034860000}"/>
    <cellStyle name="Ukupni zbroj 2 2 11 2 2 2" xfId="30776" xr:uid="{00000000-0005-0000-0000-000035860000}"/>
    <cellStyle name="Ukupni zbroj 2 2 11 2 2 2 2" xfId="30777" xr:uid="{00000000-0005-0000-0000-000036860000}"/>
    <cellStyle name="Ukupni zbroj 2 2 11 2 2 3" xfId="30778" xr:uid="{00000000-0005-0000-0000-000037860000}"/>
    <cellStyle name="Ukupni zbroj 2 2 11 2 2 3 2" xfId="30779" xr:uid="{00000000-0005-0000-0000-000038860000}"/>
    <cellStyle name="Ukupni zbroj 2 2 11 2 2 4" xfId="30780" xr:uid="{00000000-0005-0000-0000-000039860000}"/>
    <cellStyle name="Ukupni zbroj 2 2 11 2 3" xfId="30781" xr:uid="{00000000-0005-0000-0000-00003A860000}"/>
    <cellStyle name="Ukupni zbroj 2 2 11 2 3 2" xfId="30782" xr:uid="{00000000-0005-0000-0000-00003B860000}"/>
    <cellStyle name="Ukupni zbroj 2 2 11 2 4" xfId="30783" xr:uid="{00000000-0005-0000-0000-00003C860000}"/>
    <cellStyle name="Ukupni zbroj 2 2 11 2 4 2" xfId="30784" xr:uid="{00000000-0005-0000-0000-00003D860000}"/>
    <cellStyle name="Ukupni zbroj 2 2 11 2 5" xfId="30785" xr:uid="{00000000-0005-0000-0000-00003E860000}"/>
    <cellStyle name="Ukupni zbroj 2 2 11 2 6" xfId="47219" xr:uid="{00000000-0005-0000-0000-00003F860000}"/>
    <cellStyle name="Ukupni zbroj 2 2 11 3" xfId="30786" xr:uid="{00000000-0005-0000-0000-000040860000}"/>
    <cellStyle name="Ukupni zbroj 2 2 11 3 2" xfId="30787" xr:uid="{00000000-0005-0000-0000-000041860000}"/>
    <cellStyle name="Ukupni zbroj 2 2 11 3 2 2" xfId="30788" xr:uid="{00000000-0005-0000-0000-000042860000}"/>
    <cellStyle name="Ukupni zbroj 2 2 11 3 2 2 2" xfId="30789" xr:uid="{00000000-0005-0000-0000-000043860000}"/>
    <cellStyle name="Ukupni zbroj 2 2 11 3 2 3" xfId="30790" xr:uid="{00000000-0005-0000-0000-000044860000}"/>
    <cellStyle name="Ukupni zbroj 2 2 11 3 2 3 2" xfId="30791" xr:uid="{00000000-0005-0000-0000-000045860000}"/>
    <cellStyle name="Ukupni zbroj 2 2 11 3 2 4" xfId="30792" xr:uid="{00000000-0005-0000-0000-000046860000}"/>
    <cellStyle name="Ukupni zbroj 2 2 11 3 3" xfId="30793" xr:uid="{00000000-0005-0000-0000-000047860000}"/>
    <cellStyle name="Ukupni zbroj 2 2 11 3 3 2" xfId="30794" xr:uid="{00000000-0005-0000-0000-000048860000}"/>
    <cellStyle name="Ukupni zbroj 2 2 11 3 4" xfId="30795" xr:uid="{00000000-0005-0000-0000-000049860000}"/>
    <cellStyle name="Ukupni zbroj 2 2 11 3 4 2" xfId="30796" xr:uid="{00000000-0005-0000-0000-00004A860000}"/>
    <cellStyle name="Ukupni zbroj 2 2 11 3 5" xfId="30797" xr:uid="{00000000-0005-0000-0000-00004B860000}"/>
    <cellStyle name="Ukupni zbroj 2 2 11 3 6" xfId="47820" xr:uid="{00000000-0005-0000-0000-00004C860000}"/>
    <cellStyle name="Ukupni zbroj 2 2 11 4" xfId="30798" xr:uid="{00000000-0005-0000-0000-00004D860000}"/>
    <cellStyle name="Ukupni zbroj 2 2 11 4 2" xfId="30799" xr:uid="{00000000-0005-0000-0000-00004E860000}"/>
    <cellStyle name="Ukupni zbroj 2 2 11 4 2 2" xfId="30800" xr:uid="{00000000-0005-0000-0000-00004F860000}"/>
    <cellStyle name="Ukupni zbroj 2 2 11 4 2 2 2" xfId="30801" xr:uid="{00000000-0005-0000-0000-000050860000}"/>
    <cellStyle name="Ukupni zbroj 2 2 11 4 2 3" xfId="30802" xr:uid="{00000000-0005-0000-0000-000051860000}"/>
    <cellStyle name="Ukupni zbroj 2 2 11 4 2 3 2" xfId="30803" xr:uid="{00000000-0005-0000-0000-000052860000}"/>
    <cellStyle name="Ukupni zbroj 2 2 11 4 2 4" xfId="30804" xr:uid="{00000000-0005-0000-0000-000053860000}"/>
    <cellStyle name="Ukupni zbroj 2 2 11 4 3" xfId="30805" xr:uid="{00000000-0005-0000-0000-000054860000}"/>
    <cellStyle name="Ukupni zbroj 2 2 11 4 3 2" xfId="30806" xr:uid="{00000000-0005-0000-0000-000055860000}"/>
    <cellStyle name="Ukupni zbroj 2 2 11 4 4" xfId="30807" xr:uid="{00000000-0005-0000-0000-000056860000}"/>
    <cellStyle name="Ukupni zbroj 2 2 11 4 4 2" xfId="30808" xr:uid="{00000000-0005-0000-0000-000057860000}"/>
    <cellStyle name="Ukupni zbroj 2 2 11 4 5" xfId="30809" xr:uid="{00000000-0005-0000-0000-000058860000}"/>
    <cellStyle name="Ukupni zbroj 2 2 11 4 6" xfId="48236" xr:uid="{00000000-0005-0000-0000-000059860000}"/>
    <cellStyle name="Ukupni zbroj 2 2 11 5" xfId="30810" xr:uid="{00000000-0005-0000-0000-00005A860000}"/>
    <cellStyle name="Ukupni zbroj 2 2 11 5 2" xfId="30811" xr:uid="{00000000-0005-0000-0000-00005B860000}"/>
    <cellStyle name="Ukupni zbroj 2 2 11 5 2 2" xfId="30812" xr:uid="{00000000-0005-0000-0000-00005C860000}"/>
    <cellStyle name="Ukupni zbroj 2 2 11 5 2 2 2" xfId="30813" xr:uid="{00000000-0005-0000-0000-00005D860000}"/>
    <cellStyle name="Ukupni zbroj 2 2 11 5 2 3" xfId="30814" xr:uid="{00000000-0005-0000-0000-00005E860000}"/>
    <cellStyle name="Ukupni zbroj 2 2 11 5 2 3 2" xfId="30815" xr:uid="{00000000-0005-0000-0000-00005F860000}"/>
    <cellStyle name="Ukupni zbroj 2 2 11 5 2 4" xfId="30816" xr:uid="{00000000-0005-0000-0000-000060860000}"/>
    <cellStyle name="Ukupni zbroj 2 2 11 5 3" xfId="30817" xr:uid="{00000000-0005-0000-0000-000061860000}"/>
    <cellStyle name="Ukupni zbroj 2 2 11 5 3 2" xfId="30818" xr:uid="{00000000-0005-0000-0000-000062860000}"/>
    <cellStyle name="Ukupni zbroj 2 2 11 5 4" xfId="30819" xr:uid="{00000000-0005-0000-0000-000063860000}"/>
    <cellStyle name="Ukupni zbroj 2 2 11 5 4 2" xfId="30820" xr:uid="{00000000-0005-0000-0000-000064860000}"/>
    <cellStyle name="Ukupni zbroj 2 2 11 5 5" xfId="30821" xr:uid="{00000000-0005-0000-0000-000065860000}"/>
    <cellStyle name="Ukupni zbroj 2 2 11 5 6" xfId="48637" xr:uid="{00000000-0005-0000-0000-000066860000}"/>
    <cellStyle name="Ukupni zbroj 2 2 11 6" xfId="30822" xr:uid="{00000000-0005-0000-0000-000067860000}"/>
    <cellStyle name="Ukupni zbroj 2 2 11 6 2" xfId="30823" xr:uid="{00000000-0005-0000-0000-000068860000}"/>
    <cellStyle name="Ukupni zbroj 2 2 11 6 2 2" xfId="30824" xr:uid="{00000000-0005-0000-0000-000069860000}"/>
    <cellStyle name="Ukupni zbroj 2 2 11 6 2 2 2" xfId="30825" xr:uid="{00000000-0005-0000-0000-00006A860000}"/>
    <cellStyle name="Ukupni zbroj 2 2 11 6 2 3" xfId="30826" xr:uid="{00000000-0005-0000-0000-00006B860000}"/>
    <cellStyle name="Ukupni zbroj 2 2 11 6 2 3 2" xfId="30827" xr:uid="{00000000-0005-0000-0000-00006C860000}"/>
    <cellStyle name="Ukupni zbroj 2 2 11 6 2 4" xfId="30828" xr:uid="{00000000-0005-0000-0000-00006D860000}"/>
    <cellStyle name="Ukupni zbroj 2 2 11 6 3" xfId="30829" xr:uid="{00000000-0005-0000-0000-00006E860000}"/>
    <cellStyle name="Ukupni zbroj 2 2 11 6 3 2" xfId="30830" xr:uid="{00000000-0005-0000-0000-00006F860000}"/>
    <cellStyle name="Ukupni zbroj 2 2 11 6 4" xfId="30831" xr:uid="{00000000-0005-0000-0000-000070860000}"/>
    <cellStyle name="Ukupni zbroj 2 2 11 6 4 2" xfId="30832" xr:uid="{00000000-0005-0000-0000-000071860000}"/>
    <cellStyle name="Ukupni zbroj 2 2 11 6 5" xfId="30833" xr:uid="{00000000-0005-0000-0000-000072860000}"/>
    <cellStyle name="Ukupni zbroj 2 2 11 6 6" xfId="48984" xr:uid="{00000000-0005-0000-0000-000073860000}"/>
    <cellStyle name="Ukupni zbroj 2 2 11 7" xfId="30834" xr:uid="{00000000-0005-0000-0000-000074860000}"/>
    <cellStyle name="Ukupni zbroj 2 2 11 7 2" xfId="30835" xr:uid="{00000000-0005-0000-0000-000075860000}"/>
    <cellStyle name="Ukupni zbroj 2 2 11 7 2 2" xfId="30836" xr:uid="{00000000-0005-0000-0000-000076860000}"/>
    <cellStyle name="Ukupni zbroj 2 2 11 7 2 2 2" xfId="30837" xr:uid="{00000000-0005-0000-0000-000077860000}"/>
    <cellStyle name="Ukupni zbroj 2 2 11 7 2 3" xfId="30838" xr:uid="{00000000-0005-0000-0000-000078860000}"/>
    <cellStyle name="Ukupni zbroj 2 2 11 7 2 3 2" xfId="30839" xr:uid="{00000000-0005-0000-0000-000079860000}"/>
    <cellStyle name="Ukupni zbroj 2 2 11 7 2 4" xfId="30840" xr:uid="{00000000-0005-0000-0000-00007A860000}"/>
    <cellStyle name="Ukupni zbroj 2 2 11 7 3" xfId="30841" xr:uid="{00000000-0005-0000-0000-00007B860000}"/>
    <cellStyle name="Ukupni zbroj 2 2 11 7 3 2" xfId="30842" xr:uid="{00000000-0005-0000-0000-00007C860000}"/>
    <cellStyle name="Ukupni zbroj 2 2 11 7 4" xfId="30843" xr:uid="{00000000-0005-0000-0000-00007D860000}"/>
    <cellStyle name="Ukupni zbroj 2 2 11 7 4 2" xfId="30844" xr:uid="{00000000-0005-0000-0000-00007E860000}"/>
    <cellStyle name="Ukupni zbroj 2 2 11 7 5" xfId="30845" xr:uid="{00000000-0005-0000-0000-00007F860000}"/>
    <cellStyle name="Ukupni zbroj 2 2 11 7 6" xfId="49213" xr:uid="{00000000-0005-0000-0000-000080860000}"/>
    <cellStyle name="Ukupni zbroj 2 2 11 8" xfId="30846" xr:uid="{00000000-0005-0000-0000-000081860000}"/>
    <cellStyle name="Ukupni zbroj 2 2 11 8 2" xfId="30847" xr:uid="{00000000-0005-0000-0000-000082860000}"/>
    <cellStyle name="Ukupni zbroj 2 2 11 8 2 2" xfId="30848" xr:uid="{00000000-0005-0000-0000-000083860000}"/>
    <cellStyle name="Ukupni zbroj 2 2 11 8 2 2 2" xfId="30849" xr:uid="{00000000-0005-0000-0000-000084860000}"/>
    <cellStyle name="Ukupni zbroj 2 2 11 8 2 3" xfId="30850" xr:uid="{00000000-0005-0000-0000-000085860000}"/>
    <cellStyle name="Ukupni zbroj 2 2 11 8 2 3 2" xfId="30851" xr:uid="{00000000-0005-0000-0000-000086860000}"/>
    <cellStyle name="Ukupni zbroj 2 2 11 8 2 4" xfId="30852" xr:uid="{00000000-0005-0000-0000-000087860000}"/>
    <cellStyle name="Ukupni zbroj 2 2 11 8 3" xfId="30853" xr:uid="{00000000-0005-0000-0000-000088860000}"/>
    <cellStyle name="Ukupni zbroj 2 2 11 8 3 2" xfId="30854" xr:uid="{00000000-0005-0000-0000-000089860000}"/>
    <cellStyle name="Ukupni zbroj 2 2 11 8 4" xfId="30855" xr:uid="{00000000-0005-0000-0000-00008A860000}"/>
    <cellStyle name="Ukupni zbroj 2 2 11 8 4 2" xfId="30856" xr:uid="{00000000-0005-0000-0000-00008B860000}"/>
    <cellStyle name="Ukupni zbroj 2 2 11 8 5" xfId="30857" xr:uid="{00000000-0005-0000-0000-00008C860000}"/>
    <cellStyle name="Ukupni zbroj 2 2 11 8 6" xfId="49605" xr:uid="{00000000-0005-0000-0000-00008D860000}"/>
    <cellStyle name="Ukupni zbroj 2 2 11 9" xfId="30858" xr:uid="{00000000-0005-0000-0000-00008E860000}"/>
    <cellStyle name="Ukupni zbroj 2 2 11 9 2" xfId="30859" xr:uid="{00000000-0005-0000-0000-00008F860000}"/>
    <cellStyle name="Ukupni zbroj 2 2 11 9 2 2" xfId="30860" xr:uid="{00000000-0005-0000-0000-000090860000}"/>
    <cellStyle name="Ukupni zbroj 2 2 11 9 2 2 2" xfId="30861" xr:uid="{00000000-0005-0000-0000-000091860000}"/>
    <cellStyle name="Ukupni zbroj 2 2 11 9 2 3" xfId="30862" xr:uid="{00000000-0005-0000-0000-000092860000}"/>
    <cellStyle name="Ukupni zbroj 2 2 11 9 2 3 2" xfId="30863" xr:uid="{00000000-0005-0000-0000-000093860000}"/>
    <cellStyle name="Ukupni zbroj 2 2 11 9 2 4" xfId="30864" xr:uid="{00000000-0005-0000-0000-000094860000}"/>
    <cellStyle name="Ukupni zbroj 2 2 11 9 3" xfId="30865" xr:uid="{00000000-0005-0000-0000-000095860000}"/>
    <cellStyle name="Ukupni zbroj 2 2 11 9 3 2" xfId="30866" xr:uid="{00000000-0005-0000-0000-000096860000}"/>
    <cellStyle name="Ukupni zbroj 2 2 11 9 4" xfId="30867" xr:uid="{00000000-0005-0000-0000-000097860000}"/>
    <cellStyle name="Ukupni zbroj 2 2 11 9 4 2" xfId="30868" xr:uid="{00000000-0005-0000-0000-000098860000}"/>
    <cellStyle name="Ukupni zbroj 2 2 11 9 5" xfId="30869" xr:uid="{00000000-0005-0000-0000-000099860000}"/>
    <cellStyle name="Ukupni zbroj 2 2 11 9 6" xfId="50051" xr:uid="{00000000-0005-0000-0000-00009A860000}"/>
    <cellStyle name="Ukupni zbroj 2 2 12" xfId="30870" xr:uid="{00000000-0005-0000-0000-00009B860000}"/>
    <cellStyle name="Ukupni zbroj 2 2 12 10" xfId="30871" xr:uid="{00000000-0005-0000-0000-00009C860000}"/>
    <cellStyle name="Ukupni zbroj 2 2 12 10 2" xfId="30872" xr:uid="{00000000-0005-0000-0000-00009D860000}"/>
    <cellStyle name="Ukupni zbroj 2 2 12 10 2 2" xfId="30873" xr:uid="{00000000-0005-0000-0000-00009E860000}"/>
    <cellStyle name="Ukupni zbroj 2 2 12 10 2 2 2" xfId="30874" xr:uid="{00000000-0005-0000-0000-00009F860000}"/>
    <cellStyle name="Ukupni zbroj 2 2 12 10 2 3" xfId="30875" xr:uid="{00000000-0005-0000-0000-0000A0860000}"/>
    <cellStyle name="Ukupni zbroj 2 2 12 10 2 3 2" xfId="30876" xr:uid="{00000000-0005-0000-0000-0000A1860000}"/>
    <cellStyle name="Ukupni zbroj 2 2 12 10 2 4" xfId="30877" xr:uid="{00000000-0005-0000-0000-0000A2860000}"/>
    <cellStyle name="Ukupni zbroj 2 2 12 10 3" xfId="30878" xr:uid="{00000000-0005-0000-0000-0000A3860000}"/>
    <cellStyle name="Ukupni zbroj 2 2 12 10 3 2" xfId="30879" xr:uid="{00000000-0005-0000-0000-0000A4860000}"/>
    <cellStyle name="Ukupni zbroj 2 2 12 10 4" xfId="30880" xr:uid="{00000000-0005-0000-0000-0000A5860000}"/>
    <cellStyle name="Ukupni zbroj 2 2 12 10 4 2" xfId="30881" xr:uid="{00000000-0005-0000-0000-0000A6860000}"/>
    <cellStyle name="Ukupni zbroj 2 2 12 10 5" xfId="30882" xr:uid="{00000000-0005-0000-0000-0000A7860000}"/>
    <cellStyle name="Ukupni zbroj 2 2 12 10 6" xfId="50460" xr:uid="{00000000-0005-0000-0000-0000A8860000}"/>
    <cellStyle name="Ukupni zbroj 2 2 12 11" xfId="30883" xr:uid="{00000000-0005-0000-0000-0000A9860000}"/>
    <cellStyle name="Ukupni zbroj 2 2 12 11 2" xfId="30884" xr:uid="{00000000-0005-0000-0000-0000AA860000}"/>
    <cellStyle name="Ukupni zbroj 2 2 12 11 2 2" xfId="30885" xr:uid="{00000000-0005-0000-0000-0000AB860000}"/>
    <cellStyle name="Ukupni zbroj 2 2 12 11 2 2 2" xfId="30886" xr:uid="{00000000-0005-0000-0000-0000AC860000}"/>
    <cellStyle name="Ukupni zbroj 2 2 12 11 2 3" xfId="30887" xr:uid="{00000000-0005-0000-0000-0000AD860000}"/>
    <cellStyle name="Ukupni zbroj 2 2 12 11 2 3 2" xfId="30888" xr:uid="{00000000-0005-0000-0000-0000AE860000}"/>
    <cellStyle name="Ukupni zbroj 2 2 12 11 2 4" xfId="30889" xr:uid="{00000000-0005-0000-0000-0000AF860000}"/>
    <cellStyle name="Ukupni zbroj 2 2 12 11 3" xfId="30890" xr:uid="{00000000-0005-0000-0000-0000B0860000}"/>
    <cellStyle name="Ukupni zbroj 2 2 12 11 3 2" xfId="30891" xr:uid="{00000000-0005-0000-0000-0000B1860000}"/>
    <cellStyle name="Ukupni zbroj 2 2 12 11 4" xfId="30892" xr:uid="{00000000-0005-0000-0000-0000B2860000}"/>
    <cellStyle name="Ukupni zbroj 2 2 12 11 4 2" xfId="30893" xr:uid="{00000000-0005-0000-0000-0000B3860000}"/>
    <cellStyle name="Ukupni zbroj 2 2 12 11 5" xfId="30894" xr:uid="{00000000-0005-0000-0000-0000B4860000}"/>
    <cellStyle name="Ukupni zbroj 2 2 12 11 6" xfId="50887" xr:uid="{00000000-0005-0000-0000-0000B5860000}"/>
    <cellStyle name="Ukupni zbroj 2 2 12 12" xfId="30895" xr:uid="{00000000-0005-0000-0000-0000B6860000}"/>
    <cellStyle name="Ukupni zbroj 2 2 12 12 2" xfId="30896" xr:uid="{00000000-0005-0000-0000-0000B7860000}"/>
    <cellStyle name="Ukupni zbroj 2 2 12 12 2 2" xfId="30897" xr:uid="{00000000-0005-0000-0000-0000B8860000}"/>
    <cellStyle name="Ukupni zbroj 2 2 12 12 3" xfId="30898" xr:uid="{00000000-0005-0000-0000-0000B9860000}"/>
    <cellStyle name="Ukupni zbroj 2 2 12 12 3 2" xfId="30899" xr:uid="{00000000-0005-0000-0000-0000BA860000}"/>
    <cellStyle name="Ukupni zbroj 2 2 12 12 4" xfId="30900" xr:uid="{00000000-0005-0000-0000-0000BB860000}"/>
    <cellStyle name="Ukupni zbroj 2 2 12 13" xfId="30901" xr:uid="{00000000-0005-0000-0000-0000BC860000}"/>
    <cellStyle name="Ukupni zbroj 2 2 12 13 2" xfId="30902" xr:uid="{00000000-0005-0000-0000-0000BD860000}"/>
    <cellStyle name="Ukupni zbroj 2 2 12 14" xfId="30903" xr:uid="{00000000-0005-0000-0000-0000BE860000}"/>
    <cellStyle name="Ukupni zbroj 2 2 12 14 2" xfId="30904" xr:uid="{00000000-0005-0000-0000-0000BF860000}"/>
    <cellStyle name="Ukupni zbroj 2 2 12 15" xfId="30905" xr:uid="{00000000-0005-0000-0000-0000C0860000}"/>
    <cellStyle name="Ukupni zbroj 2 2 12 16" xfId="46895" xr:uid="{00000000-0005-0000-0000-0000C1860000}"/>
    <cellStyle name="Ukupni zbroj 2 2 12 2" xfId="30906" xr:uid="{00000000-0005-0000-0000-0000C2860000}"/>
    <cellStyle name="Ukupni zbroj 2 2 12 2 2" xfId="30907" xr:uid="{00000000-0005-0000-0000-0000C3860000}"/>
    <cellStyle name="Ukupni zbroj 2 2 12 2 2 2" xfId="30908" xr:uid="{00000000-0005-0000-0000-0000C4860000}"/>
    <cellStyle name="Ukupni zbroj 2 2 12 2 2 2 2" xfId="30909" xr:uid="{00000000-0005-0000-0000-0000C5860000}"/>
    <cellStyle name="Ukupni zbroj 2 2 12 2 2 3" xfId="30910" xr:uid="{00000000-0005-0000-0000-0000C6860000}"/>
    <cellStyle name="Ukupni zbroj 2 2 12 2 2 3 2" xfId="30911" xr:uid="{00000000-0005-0000-0000-0000C7860000}"/>
    <cellStyle name="Ukupni zbroj 2 2 12 2 2 4" xfId="30912" xr:uid="{00000000-0005-0000-0000-0000C8860000}"/>
    <cellStyle name="Ukupni zbroj 2 2 12 2 3" xfId="30913" xr:uid="{00000000-0005-0000-0000-0000C9860000}"/>
    <cellStyle name="Ukupni zbroj 2 2 12 2 3 2" xfId="30914" xr:uid="{00000000-0005-0000-0000-0000CA860000}"/>
    <cellStyle name="Ukupni zbroj 2 2 12 2 4" xfId="30915" xr:uid="{00000000-0005-0000-0000-0000CB860000}"/>
    <cellStyle name="Ukupni zbroj 2 2 12 2 4 2" xfId="30916" xr:uid="{00000000-0005-0000-0000-0000CC860000}"/>
    <cellStyle name="Ukupni zbroj 2 2 12 2 5" xfId="30917" xr:uid="{00000000-0005-0000-0000-0000CD860000}"/>
    <cellStyle name="Ukupni zbroj 2 2 12 2 6" xfId="47220" xr:uid="{00000000-0005-0000-0000-0000CE860000}"/>
    <cellStyle name="Ukupni zbroj 2 2 12 3" xfId="30918" xr:uid="{00000000-0005-0000-0000-0000CF860000}"/>
    <cellStyle name="Ukupni zbroj 2 2 12 3 2" xfId="30919" xr:uid="{00000000-0005-0000-0000-0000D0860000}"/>
    <cellStyle name="Ukupni zbroj 2 2 12 3 2 2" xfId="30920" xr:uid="{00000000-0005-0000-0000-0000D1860000}"/>
    <cellStyle name="Ukupni zbroj 2 2 12 3 2 2 2" xfId="30921" xr:uid="{00000000-0005-0000-0000-0000D2860000}"/>
    <cellStyle name="Ukupni zbroj 2 2 12 3 2 3" xfId="30922" xr:uid="{00000000-0005-0000-0000-0000D3860000}"/>
    <cellStyle name="Ukupni zbroj 2 2 12 3 2 3 2" xfId="30923" xr:uid="{00000000-0005-0000-0000-0000D4860000}"/>
    <cellStyle name="Ukupni zbroj 2 2 12 3 2 4" xfId="30924" xr:uid="{00000000-0005-0000-0000-0000D5860000}"/>
    <cellStyle name="Ukupni zbroj 2 2 12 3 3" xfId="30925" xr:uid="{00000000-0005-0000-0000-0000D6860000}"/>
    <cellStyle name="Ukupni zbroj 2 2 12 3 3 2" xfId="30926" xr:uid="{00000000-0005-0000-0000-0000D7860000}"/>
    <cellStyle name="Ukupni zbroj 2 2 12 3 4" xfId="30927" xr:uid="{00000000-0005-0000-0000-0000D8860000}"/>
    <cellStyle name="Ukupni zbroj 2 2 12 3 4 2" xfId="30928" xr:uid="{00000000-0005-0000-0000-0000D9860000}"/>
    <cellStyle name="Ukupni zbroj 2 2 12 3 5" xfId="30929" xr:uid="{00000000-0005-0000-0000-0000DA860000}"/>
    <cellStyle name="Ukupni zbroj 2 2 12 3 6" xfId="47821" xr:uid="{00000000-0005-0000-0000-0000DB860000}"/>
    <cellStyle name="Ukupni zbroj 2 2 12 4" xfId="30930" xr:uid="{00000000-0005-0000-0000-0000DC860000}"/>
    <cellStyle name="Ukupni zbroj 2 2 12 4 2" xfId="30931" xr:uid="{00000000-0005-0000-0000-0000DD860000}"/>
    <cellStyle name="Ukupni zbroj 2 2 12 4 2 2" xfId="30932" xr:uid="{00000000-0005-0000-0000-0000DE860000}"/>
    <cellStyle name="Ukupni zbroj 2 2 12 4 2 2 2" xfId="30933" xr:uid="{00000000-0005-0000-0000-0000DF860000}"/>
    <cellStyle name="Ukupni zbroj 2 2 12 4 2 3" xfId="30934" xr:uid="{00000000-0005-0000-0000-0000E0860000}"/>
    <cellStyle name="Ukupni zbroj 2 2 12 4 2 3 2" xfId="30935" xr:uid="{00000000-0005-0000-0000-0000E1860000}"/>
    <cellStyle name="Ukupni zbroj 2 2 12 4 2 4" xfId="30936" xr:uid="{00000000-0005-0000-0000-0000E2860000}"/>
    <cellStyle name="Ukupni zbroj 2 2 12 4 3" xfId="30937" xr:uid="{00000000-0005-0000-0000-0000E3860000}"/>
    <cellStyle name="Ukupni zbroj 2 2 12 4 3 2" xfId="30938" xr:uid="{00000000-0005-0000-0000-0000E4860000}"/>
    <cellStyle name="Ukupni zbroj 2 2 12 4 4" xfId="30939" xr:uid="{00000000-0005-0000-0000-0000E5860000}"/>
    <cellStyle name="Ukupni zbroj 2 2 12 4 4 2" xfId="30940" xr:uid="{00000000-0005-0000-0000-0000E6860000}"/>
    <cellStyle name="Ukupni zbroj 2 2 12 4 5" xfId="30941" xr:uid="{00000000-0005-0000-0000-0000E7860000}"/>
    <cellStyle name="Ukupni zbroj 2 2 12 4 6" xfId="48237" xr:uid="{00000000-0005-0000-0000-0000E8860000}"/>
    <cellStyle name="Ukupni zbroj 2 2 12 5" xfId="30942" xr:uid="{00000000-0005-0000-0000-0000E9860000}"/>
    <cellStyle name="Ukupni zbroj 2 2 12 5 2" xfId="30943" xr:uid="{00000000-0005-0000-0000-0000EA860000}"/>
    <cellStyle name="Ukupni zbroj 2 2 12 5 2 2" xfId="30944" xr:uid="{00000000-0005-0000-0000-0000EB860000}"/>
    <cellStyle name="Ukupni zbroj 2 2 12 5 2 2 2" xfId="30945" xr:uid="{00000000-0005-0000-0000-0000EC860000}"/>
    <cellStyle name="Ukupni zbroj 2 2 12 5 2 3" xfId="30946" xr:uid="{00000000-0005-0000-0000-0000ED860000}"/>
    <cellStyle name="Ukupni zbroj 2 2 12 5 2 3 2" xfId="30947" xr:uid="{00000000-0005-0000-0000-0000EE860000}"/>
    <cellStyle name="Ukupni zbroj 2 2 12 5 2 4" xfId="30948" xr:uid="{00000000-0005-0000-0000-0000EF860000}"/>
    <cellStyle name="Ukupni zbroj 2 2 12 5 3" xfId="30949" xr:uid="{00000000-0005-0000-0000-0000F0860000}"/>
    <cellStyle name="Ukupni zbroj 2 2 12 5 3 2" xfId="30950" xr:uid="{00000000-0005-0000-0000-0000F1860000}"/>
    <cellStyle name="Ukupni zbroj 2 2 12 5 4" xfId="30951" xr:uid="{00000000-0005-0000-0000-0000F2860000}"/>
    <cellStyle name="Ukupni zbroj 2 2 12 5 4 2" xfId="30952" xr:uid="{00000000-0005-0000-0000-0000F3860000}"/>
    <cellStyle name="Ukupni zbroj 2 2 12 5 5" xfId="30953" xr:uid="{00000000-0005-0000-0000-0000F4860000}"/>
    <cellStyle name="Ukupni zbroj 2 2 12 5 6" xfId="48638" xr:uid="{00000000-0005-0000-0000-0000F5860000}"/>
    <cellStyle name="Ukupni zbroj 2 2 12 6" xfId="30954" xr:uid="{00000000-0005-0000-0000-0000F6860000}"/>
    <cellStyle name="Ukupni zbroj 2 2 12 6 2" xfId="30955" xr:uid="{00000000-0005-0000-0000-0000F7860000}"/>
    <cellStyle name="Ukupni zbroj 2 2 12 6 2 2" xfId="30956" xr:uid="{00000000-0005-0000-0000-0000F8860000}"/>
    <cellStyle name="Ukupni zbroj 2 2 12 6 2 2 2" xfId="30957" xr:uid="{00000000-0005-0000-0000-0000F9860000}"/>
    <cellStyle name="Ukupni zbroj 2 2 12 6 2 3" xfId="30958" xr:uid="{00000000-0005-0000-0000-0000FA860000}"/>
    <cellStyle name="Ukupni zbroj 2 2 12 6 2 3 2" xfId="30959" xr:uid="{00000000-0005-0000-0000-0000FB860000}"/>
    <cellStyle name="Ukupni zbroj 2 2 12 6 2 4" xfId="30960" xr:uid="{00000000-0005-0000-0000-0000FC860000}"/>
    <cellStyle name="Ukupni zbroj 2 2 12 6 3" xfId="30961" xr:uid="{00000000-0005-0000-0000-0000FD860000}"/>
    <cellStyle name="Ukupni zbroj 2 2 12 6 3 2" xfId="30962" xr:uid="{00000000-0005-0000-0000-0000FE860000}"/>
    <cellStyle name="Ukupni zbroj 2 2 12 6 4" xfId="30963" xr:uid="{00000000-0005-0000-0000-0000FF860000}"/>
    <cellStyle name="Ukupni zbroj 2 2 12 6 4 2" xfId="30964" xr:uid="{00000000-0005-0000-0000-000000870000}"/>
    <cellStyle name="Ukupni zbroj 2 2 12 6 5" xfId="30965" xr:uid="{00000000-0005-0000-0000-000001870000}"/>
    <cellStyle name="Ukupni zbroj 2 2 12 6 6" xfId="48985" xr:uid="{00000000-0005-0000-0000-000002870000}"/>
    <cellStyle name="Ukupni zbroj 2 2 12 7" xfId="30966" xr:uid="{00000000-0005-0000-0000-000003870000}"/>
    <cellStyle name="Ukupni zbroj 2 2 12 7 2" xfId="30967" xr:uid="{00000000-0005-0000-0000-000004870000}"/>
    <cellStyle name="Ukupni zbroj 2 2 12 7 2 2" xfId="30968" xr:uid="{00000000-0005-0000-0000-000005870000}"/>
    <cellStyle name="Ukupni zbroj 2 2 12 7 2 2 2" xfId="30969" xr:uid="{00000000-0005-0000-0000-000006870000}"/>
    <cellStyle name="Ukupni zbroj 2 2 12 7 2 3" xfId="30970" xr:uid="{00000000-0005-0000-0000-000007870000}"/>
    <cellStyle name="Ukupni zbroj 2 2 12 7 2 3 2" xfId="30971" xr:uid="{00000000-0005-0000-0000-000008870000}"/>
    <cellStyle name="Ukupni zbroj 2 2 12 7 2 4" xfId="30972" xr:uid="{00000000-0005-0000-0000-000009870000}"/>
    <cellStyle name="Ukupni zbroj 2 2 12 7 3" xfId="30973" xr:uid="{00000000-0005-0000-0000-00000A870000}"/>
    <cellStyle name="Ukupni zbroj 2 2 12 7 3 2" xfId="30974" xr:uid="{00000000-0005-0000-0000-00000B870000}"/>
    <cellStyle name="Ukupni zbroj 2 2 12 7 4" xfId="30975" xr:uid="{00000000-0005-0000-0000-00000C870000}"/>
    <cellStyle name="Ukupni zbroj 2 2 12 7 4 2" xfId="30976" xr:uid="{00000000-0005-0000-0000-00000D870000}"/>
    <cellStyle name="Ukupni zbroj 2 2 12 7 5" xfId="30977" xr:uid="{00000000-0005-0000-0000-00000E870000}"/>
    <cellStyle name="Ukupni zbroj 2 2 12 7 6" xfId="49214" xr:uid="{00000000-0005-0000-0000-00000F870000}"/>
    <cellStyle name="Ukupni zbroj 2 2 12 8" xfId="30978" xr:uid="{00000000-0005-0000-0000-000010870000}"/>
    <cellStyle name="Ukupni zbroj 2 2 12 8 2" xfId="30979" xr:uid="{00000000-0005-0000-0000-000011870000}"/>
    <cellStyle name="Ukupni zbroj 2 2 12 8 2 2" xfId="30980" xr:uid="{00000000-0005-0000-0000-000012870000}"/>
    <cellStyle name="Ukupni zbroj 2 2 12 8 2 2 2" xfId="30981" xr:uid="{00000000-0005-0000-0000-000013870000}"/>
    <cellStyle name="Ukupni zbroj 2 2 12 8 2 3" xfId="30982" xr:uid="{00000000-0005-0000-0000-000014870000}"/>
    <cellStyle name="Ukupni zbroj 2 2 12 8 2 3 2" xfId="30983" xr:uid="{00000000-0005-0000-0000-000015870000}"/>
    <cellStyle name="Ukupni zbroj 2 2 12 8 2 4" xfId="30984" xr:uid="{00000000-0005-0000-0000-000016870000}"/>
    <cellStyle name="Ukupni zbroj 2 2 12 8 3" xfId="30985" xr:uid="{00000000-0005-0000-0000-000017870000}"/>
    <cellStyle name="Ukupni zbroj 2 2 12 8 3 2" xfId="30986" xr:uid="{00000000-0005-0000-0000-000018870000}"/>
    <cellStyle name="Ukupni zbroj 2 2 12 8 4" xfId="30987" xr:uid="{00000000-0005-0000-0000-000019870000}"/>
    <cellStyle name="Ukupni zbroj 2 2 12 8 4 2" xfId="30988" xr:uid="{00000000-0005-0000-0000-00001A870000}"/>
    <cellStyle name="Ukupni zbroj 2 2 12 8 5" xfId="30989" xr:uid="{00000000-0005-0000-0000-00001B870000}"/>
    <cellStyle name="Ukupni zbroj 2 2 12 8 6" xfId="49606" xr:uid="{00000000-0005-0000-0000-00001C870000}"/>
    <cellStyle name="Ukupni zbroj 2 2 12 9" xfId="30990" xr:uid="{00000000-0005-0000-0000-00001D870000}"/>
    <cellStyle name="Ukupni zbroj 2 2 12 9 2" xfId="30991" xr:uid="{00000000-0005-0000-0000-00001E870000}"/>
    <cellStyle name="Ukupni zbroj 2 2 12 9 2 2" xfId="30992" xr:uid="{00000000-0005-0000-0000-00001F870000}"/>
    <cellStyle name="Ukupni zbroj 2 2 12 9 2 2 2" xfId="30993" xr:uid="{00000000-0005-0000-0000-000020870000}"/>
    <cellStyle name="Ukupni zbroj 2 2 12 9 2 3" xfId="30994" xr:uid="{00000000-0005-0000-0000-000021870000}"/>
    <cellStyle name="Ukupni zbroj 2 2 12 9 2 3 2" xfId="30995" xr:uid="{00000000-0005-0000-0000-000022870000}"/>
    <cellStyle name="Ukupni zbroj 2 2 12 9 2 4" xfId="30996" xr:uid="{00000000-0005-0000-0000-000023870000}"/>
    <cellStyle name="Ukupni zbroj 2 2 12 9 3" xfId="30997" xr:uid="{00000000-0005-0000-0000-000024870000}"/>
    <cellStyle name="Ukupni zbroj 2 2 12 9 3 2" xfId="30998" xr:uid="{00000000-0005-0000-0000-000025870000}"/>
    <cellStyle name="Ukupni zbroj 2 2 12 9 4" xfId="30999" xr:uid="{00000000-0005-0000-0000-000026870000}"/>
    <cellStyle name="Ukupni zbroj 2 2 12 9 4 2" xfId="31000" xr:uid="{00000000-0005-0000-0000-000027870000}"/>
    <cellStyle name="Ukupni zbroj 2 2 12 9 5" xfId="31001" xr:uid="{00000000-0005-0000-0000-000028870000}"/>
    <cellStyle name="Ukupni zbroj 2 2 12 9 6" xfId="50052" xr:uid="{00000000-0005-0000-0000-000029870000}"/>
    <cellStyle name="Ukupni zbroj 2 2 13" xfId="31002" xr:uid="{00000000-0005-0000-0000-00002A870000}"/>
    <cellStyle name="Ukupni zbroj 2 2 13 10" xfId="31003" xr:uid="{00000000-0005-0000-0000-00002B870000}"/>
    <cellStyle name="Ukupni zbroj 2 2 13 10 2" xfId="31004" xr:uid="{00000000-0005-0000-0000-00002C870000}"/>
    <cellStyle name="Ukupni zbroj 2 2 13 10 2 2" xfId="31005" xr:uid="{00000000-0005-0000-0000-00002D870000}"/>
    <cellStyle name="Ukupni zbroj 2 2 13 10 2 2 2" xfId="31006" xr:uid="{00000000-0005-0000-0000-00002E870000}"/>
    <cellStyle name="Ukupni zbroj 2 2 13 10 2 3" xfId="31007" xr:uid="{00000000-0005-0000-0000-00002F870000}"/>
    <cellStyle name="Ukupni zbroj 2 2 13 10 2 3 2" xfId="31008" xr:uid="{00000000-0005-0000-0000-000030870000}"/>
    <cellStyle name="Ukupni zbroj 2 2 13 10 2 4" xfId="31009" xr:uid="{00000000-0005-0000-0000-000031870000}"/>
    <cellStyle name="Ukupni zbroj 2 2 13 10 3" xfId="31010" xr:uid="{00000000-0005-0000-0000-000032870000}"/>
    <cellStyle name="Ukupni zbroj 2 2 13 10 3 2" xfId="31011" xr:uid="{00000000-0005-0000-0000-000033870000}"/>
    <cellStyle name="Ukupni zbroj 2 2 13 10 4" xfId="31012" xr:uid="{00000000-0005-0000-0000-000034870000}"/>
    <cellStyle name="Ukupni zbroj 2 2 13 10 4 2" xfId="31013" xr:uid="{00000000-0005-0000-0000-000035870000}"/>
    <cellStyle name="Ukupni zbroj 2 2 13 10 5" xfId="31014" xr:uid="{00000000-0005-0000-0000-000036870000}"/>
    <cellStyle name="Ukupni zbroj 2 2 13 10 6" xfId="50461" xr:uid="{00000000-0005-0000-0000-000037870000}"/>
    <cellStyle name="Ukupni zbroj 2 2 13 11" xfId="31015" xr:uid="{00000000-0005-0000-0000-000038870000}"/>
    <cellStyle name="Ukupni zbroj 2 2 13 11 2" xfId="31016" xr:uid="{00000000-0005-0000-0000-000039870000}"/>
    <cellStyle name="Ukupni zbroj 2 2 13 11 2 2" xfId="31017" xr:uid="{00000000-0005-0000-0000-00003A870000}"/>
    <cellStyle name="Ukupni zbroj 2 2 13 11 2 2 2" xfId="31018" xr:uid="{00000000-0005-0000-0000-00003B870000}"/>
    <cellStyle name="Ukupni zbroj 2 2 13 11 2 3" xfId="31019" xr:uid="{00000000-0005-0000-0000-00003C870000}"/>
    <cellStyle name="Ukupni zbroj 2 2 13 11 2 3 2" xfId="31020" xr:uid="{00000000-0005-0000-0000-00003D870000}"/>
    <cellStyle name="Ukupni zbroj 2 2 13 11 2 4" xfId="31021" xr:uid="{00000000-0005-0000-0000-00003E870000}"/>
    <cellStyle name="Ukupni zbroj 2 2 13 11 3" xfId="31022" xr:uid="{00000000-0005-0000-0000-00003F870000}"/>
    <cellStyle name="Ukupni zbroj 2 2 13 11 3 2" xfId="31023" xr:uid="{00000000-0005-0000-0000-000040870000}"/>
    <cellStyle name="Ukupni zbroj 2 2 13 11 4" xfId="31024" xr:uid="{00000000-0005-0000-0000-000041870000}"/>
    <cellStyle name="Ukupni zbroj 2 2 13 11 4 2" xfId="31025" xr:uid="{00000000-0005-0000-0000-000042870000}"/>
    <cellStyle name="Ukupni zbroj 2 2 13 11 5" xfId="31026" xr:uid="{00000000-0005-0000-0000-000043870000}"/>
    <cellStyle name="Ukupni zbroj 2 2 13 11 6" xfId="50888" xr:uid="{00000000-0005-0000-0000-000044870000}"/>
    <cellStyle name="Ukupni zbroj 2 2 13 12" xfId="31027" xr:uid="{00000000-0005-0000-0000-000045870000}"/>
    <cellStyle name="Ukupni zbroj 2 2 13 12 2" xfId="31028" xr:uid="{00000000-0005-0000-0000-000046870000}"/>
    <cellStyle name="Ukupni zbroj 2 2 13 12 2 2" xfId="31029" xr:uid="{00000000-0005-0000-0000-000047870000}"/>
    <cellStyle name="Ukupni zbroj 2 2 13 12 3" xfId="31030" xr:uid="{00000000-0005-0000-0000-000048870000}"/>
    <cellStyle name="Ukupni zbroj 2 2 13 12 3 2" xfId="31031" xr:uid="{00000000-0005-0000-0000-000049870000}"/>
    <cellStyle name="Ukupni zbroj 2 2 13 12 4" xfId="31032" xr:uid="{00000000-0005-0000-0000-00004A870000}"/>
    <cellStyle name="Ukupni zbroj 2 2 13 13" xfId="31033" xr:uid="{00000000-0005-0000-0000-00004B870000}"/>
    <cellStyle name="Ukupni zbroj 2 2 13 13 2" xfId="31034" xr:uid="{00000000-0005-0000-0000-00004C870000}"/>
    <cellStyle name="Ukupni zbroj 2 2 13 14" xfId="31035" xr:uid="{00000000-0005-0000-0000-00004D870000}"/>
    <cellStyle name="Ukupni zbroj 2 2 13 14 2" xfId="31036" xr:uid="{00000000-0005-0000-0000-00004E870000}"/>
    <cellStyle name="Ukupni zbroj 2 2 13 15" xfId="31037" xr:uid="{00000000-0005-0000-0000-00004F870000}"/>
    <cellStyle name="Ukupni zbroj 2 2 13 16" xfId="46759" xr:uid="{00000000-0005-0000-0000-000050870000}"/>
    <cellStyle name="Ukupni zbroj 2 2 13 2" xfId="31038" xr:uid="{00000000-0005-0000-0000-000051870000}"/>
    <cellStyle name="Ukupni zbroj 2 2 13 2 2" xfId="31039" xr:uid="{00000000-0005-0000-0000-000052870000}"/>
    <cellStyle name="Ukupni zbroj 2 2 13 2 2 2" xfId="31040" xr:uid="{00000000-0005-0000-0000-000053870000}"/>
    <cellStyle name="Ukupni zbroj 2 2 13 2 2 2 2" xfId="31041" xr:uid="{00000000-0005-0000-0000-000054870000}"/>
    <cellStyle name="Ukupni zbroj 2 2 13 2 2 3" xfId="31042" xr:uid="{00000000-0005-0000-0000-000055870000}"/>
    <cellStyle name="Ukupni zbroj 2 2 13 2 2 3 2" xfId="31043" xr:uid="{00000000-0005-0000-0000-000056870000}"/>
    <cellStyle name="Ukupni zbroj 2 2 13 2 2 4" xfId="31044" xr:uid="{00000000-0005-0000-0000-000057870000}"/>
    <cellStyle name="Ukupni zbroj 2 2 13 2 3" xfId="31045" xr:uid="{00000000-0005-0000-0000-000058870000}"/>
    <cellStyle name="Ukupni zbroj 2 2 13 2 3 2" xfId="31046" xr:uid="{00000000-0005-0000-0000-000059870000}"/>
    <cellStyle name="Ukupni zbroj 2 2 13 2 4" xfId="31047" xr:uid="{00000000-0005-0000-0000-00005A870000}"/>
    <cellStyle name="Ukupni zbroj 2 2 13 2 4 2" xfId="31048" xr:uid="{00000000-0005-0000-0000-00005B870000}"/>
    <cellStyle name="Ukupni zbroj 2 2 13 2 5" xfId="31049" xr:uid="{00000000-0005-0000-0000-00005C870000}"/>
    <cellStyle name="Ukupni zbroj 2 2 13 2 6" xfId="47221" xr:uid="{00000000-0005-0000-0000-00005D870000}"/>
    <cellStyle name="Ukupni zbroj 2 2 13 3" xfId="31050" xr:uid="{00000000-0005-0000-0000-00005E870000}"/>
    <cellStyle name="Ukupni zbroj 2 2 13 3 2" xfId="31051" xr:uid="{00000000-0005-0000-0000-00005F870000}"/>
    <cellStyle name="Ukupni zbroj 2 2 13 3 2 2" xfId="31052" xr:uid="{00000000-0005-0000-0000-000060870000}"/>
    <cellStyle name="Ukupni zbroj 2 2 13 3 2 2 2" xfId="31053" xr:uid="{00000000-0005-0000-0000-000061870000}"/>
    <cellStyle name="Ukupni zbroj 2 2 13 3 2 3" xfId="31054" xr:uid="{00000000-0005-0000-0000-000062870000}"/>
    <cellStyle name="Ukupni zbroj 2 2 13 3 2 3 2" xfId="31055" xr:uid="{00000000-0005-0000-0000-000063870000}"/>
    <cellStyle name="Ukupni zbroj 2 2 13 3 2 4" xfId="31056" xr:uid="{00000000-0005-0000-0000-000064870000}"/>
    <cellStyle name="Ukupni zbroj 2 2 13 3 3" xfId="31057" xr:uid="{00000000-0005-0000-0000-000065870000}"/>
    <cellStyle name="Ukupni zbroj 2 2 13 3 3 2" xfId="31058" xr:uid="{00000000-0005-0000-0000-000066870000}"/>
    <cellStyle name="Ukupni zbroj 2 2 13 3 4" xfId="31059" xr:uid="{00000000-0005-0000-0000-000067870000}"/>
    <cellStyle name="Ukupni zbroj 2 2 13 3 4 2" xfId="31060" xr:uid="{00000000-0005-0000-0000-000068870000}"/>
    <cellStyle name="Ukupni zbroj 2 2 13 3 5" xfId="31061" xr:uid="{00000000-0005-0000-0000-000069870000}"/>
    <cellStyle name="Ukupni zbroj 2 2 13 3 6" xfId="47822" xr:uid="{00000000-0005-0000-0000-00006A870000}"/>
    <cellStyle name="Ukupni zbroj 2 2 13 4" xfId="31062" xr:uid="{00000000-0005-0000-0000-00006B870000}"/>
    <cellStyle name="Ukupni zbroj 2 2 13 4 2" xfId="31063" xr:uid="{00000000-0005-0000-0000-00006C870000}"/>
    <cellStyle name="Ukupni zbroj 2 2 13 4 2 2" xfId="31064" xr:uid="{00000000-0005-0000-0000-00006D870000}"/>
    <cellStyle name="Ukupni zbroj 2 2 13 4 2 2 2" xfId="31065" xr:uid="{00000000-0005-0000-0000-00006E870000}"/>
    <cellStyle name="Ukupni zbroj 2 2 13 4 2 3" xfId="31066" xr:uid="{00000000-0005-0000-0000-00006F870000}"/>
    <cellStyle name="Ukupni zbroj 2 2 13 4 2 3 2" xfId="31067" xr:uid="{00000000-0005-0000-0000-000070870000}"/>
    <cellStyle name="Ukupni zbroj 2 2 13 4 2 4" xfId="31068" xr:uid="{00000000-0005-0000-0000-000071870000}"/>
    <cellStyle name="Ukupni zbroj 2 2 13 4 3" xfId="31069" xr:uid="{00000000-0005-0000-0000-000072870000}"/>
    <cellStyle name="Ukupni zbroj 2 2 13 4 3 2" xfId="31070" xr:uid="{00000000-0005-0000-0000-000073870000}"/>
    <cellStyle name="Ukupni zbroj 2 2 13 4 4" xfId="31071" xr:uid="{00000000-0005-0000-0000-000074870000}"/>
    <cellStyle name="Ukupni zbroj 2 2 13 4 4 2" xfId="31072" xr:uid="{00000000-0005-0000-0000-000075870000}"/>
    <cellStyle name="Ukupni zbroj 2 2 13 4 5" xfId="31073" xr:uid="{00000000-0005-0000-0000-000076870000}"/>
    <cellStyle name="Ukupni zbroj 2 2 13 4 6" xfId="48238" xr:uid="{00000000-0005-0000-0000-000077870000}"/>
    <cellStyle name="Ukupni zbroj 2 2 13 5" xfId="31074" xr:uid="{00000000-0005-0000-0000-000078870000}"/>
    <cellStyle name="Ukupni zbroj 2 2 13 5 2" xfId="31075" xr:uid="{00000000-0005-0000-0000-000079870000}"/>
    <cellStyle name="Ukupni zbroj 2 2 13 5 2 2" xfId="31076" xr:uid="{00000000-0005-0000-0000-00007A870000}"/>
    <cellStyle name="Ukupni zbroj 2 2 13 5 2 2 2" xfId="31077" xr:uid="{00000000-0005-0000-0000-00007B870000}"/>
    <cellStyle name="Ukupni zbroj 2 2 13 5 2 3" xfId="31078" xr:uid="{00000000-0005-0000-0000-00007C870000}"/>
    <cellStyle name="Ukupni zbroj 2 2 13 5 2 3 2" xfId="31079" xr:uid="{00000000-0005-0000-0000-00007D870000}"/>
    <cellStyle name="Ukupni zbroj 2 2 13 5 2 4" xfId="31080" xr:uid="{00000000-0005-0000-0000-00007E870000}"/>
    <cellStyle name="Ukupni zbroj 2 2 13 5 3" xfId="31081" xr:uid="{00000000-0005-0000-0000-00007F870000}"/>
    <cellStyle name="Ukupni zbroj 2 2 13 5 3 2" xfId="31082" xr:uid="{00000000-0005-0000-0000-000080870000}"/>
    <cellStyle name="Ukupni zbroj 2 2 13 5 4" xfId="31083" xr:uid="{00000000-0005-0000-0000-000081870000}"/>
    <cellStyle name="Ukupni zbroj 2 2 13 5 4 2" xfId="31084" xr:uid="{00000000-0005-0000-0000-000082870000}"/>
    <cellStyle name="Ukupni zbroj 2 2 13 5 5" xfId="31085" xr:uid="{00000000-0005-0000-0000-000083870000}"/>
    <cellStyle name="Ukupni zbroj 2 2 13 5 6" xfId="48639" xr:uid="{00000000-0005-0000-0000-000084870000}"/>
    <cellStyle name="Ukupni zbroj 2 2 13 6" xfId="31086" xr:uid="{00000000-0005-0000-0000-000085870000}"/>
    <cellStyle name="Ukupni zbroj 2 2 13 6 2" xfId="31087" xr:uid="{00000000-0005-0000-0000-000086870000}"/>
    <cellStyle name="Ukupni zbroj 2 2 13 6 2 2" xfId="31088" xr:uid="{00000000-0005-0000-0000-000087870000}"/>
    <cellStyle name="Ukupni zbroj 2 2 13 6 2 2 2" xfId="31089" xr:uid="{00000000-0005-0000-0000-000088870000}"/>
    <cellStyle name="Ukupni zbroj 2 2 13 6 2 3" xfId="31090" xr:uid="{00000000-0005-0000-0000-000089870000}"/>
    <cellStyle name="Ukupni zbroj 2 2 13 6 2 3 2" xfId="31091" xr:uid="{00000000-0005-0000-0000-00008A870000}"/>
    <cellStyle name="Ukupni zbroj 2 2 13 6 2 4" xfId="31092" xr:uid="{00000000-0005-0000-0000-00008B870000}"/>
    <cellStyle name="Ukupni zbroj 2 2 13 6 3" xfId="31093" xr:uid="{00000000-0005-0000-0000-00008C870000}"/>
    <cellStyle name="Ukupni zbroj 2 2 13 6 3 2" xfId="31094" xr:uid="{00000000-0005-0000-0000-00008D870000}"/>
    <cellStyle name="Ukupni zbroj 2 2 13 6 4" xfId="31095" xr:uid="{00000000-0005-0000-0000-00008E870000}"/>
    <cellStyle name="Ukupni zbroj 2 2 13 6 4 2" xfId="31096" xr:uid="{00000000-0005-0000-0000-00008F870000}"/>
    <cellStyle name="Ukupni zbroj 2 2 13 6 5" xfId="31097" xr:uid="{00000000-0005-0000-0000-000090870000}"/>
    <cellStyle name="Ukupni zbroj 2 2 13 6 6" xfId="48986" xr:uid="{00000000-0005-0000-0000-000091870000}"/>
    <cellStyle name="Ukupni zbroj 2 2 13 7" xfId="31098" xr:uid="{00000000-0005-0000-0000-000092870000}"/>
    <cellStyle name="Ukupni zbroj 2 2 13 7 2" xfId="31099" xr:uid="{00000000-0005-0000-0000-000093870000}"/>
    <cellStyle name="Ukupni zbroj 2 2 13 7 2 2" xfId="31100" xr:uid="{00000000-0005-0000-0000-000094870000}"/>
    <cellStyle name="Ukupni zbroj 2 2 13 7 2 2 2" xfId="31101" xr:uid="{00000000-0005-0000-0000-000095870000}"/>
    <cellStyle name="Ukupni zbroj 2 2 13 7 2 3" xfId="31102" xr:uid="{00000000-0005-0000-0000-000096870000}"/>
    <cellStyle name="Ukupni zbroj 2 2 13 7 2 3 2" xfId="31103" xr:uid="{00000000-0005-0000-0000-000097870000}"/>
    <cellStyle name="Ukupni zbroj 2 2 13 7 2 4" xfId="31104" xr:uid="{00000000-0005-0000-0000-000098870000}"/>
    <cellStyle name="Ukupni zbroj 2 2 13 7 3" xfId="31105" xr:uid="{00000000-0005-0000-0000-000099870000}"/>
    <cellStyle name="Ukupni zbroj 2 2 13 7 3 2" xfId="31106" xr:uid="{00000000-0005-0000-0000-00009A870000}"/>
    <cellStyle name="Ukupni zbroj 2 2 13 7 4" xfId="31107" xr:uid="{00000000-0005-0000-0000-00009B870000}"/>
    <cellStyle name="Ukupni zbroj 2 2 13 7 4 2" xfId="31108" xr:uid="{00000000-0005-0000-0000-00009C870000}"/>
    <cellStyle name="Ukupni zbroj 2 2 13 7 5" xfId="31109" xr:uid="{00000000-0005-0000-0000-00009D870000}"/>
    <cellStyle name="Ukupni zbroj 2 2 13 7 6" xfId="49215" xr:uid="{00000000-0005-0000-0000-00009E870000}"/>
    <cellStyle name="Ukupni zbroj 2 2 13 8" xfId="31110" xr:uid="{00000000-0005-0000-0000-00009F870000}"/>
    <cellStyle name="Ukupni zbroj 2 2 13 8 2" xfId="31111" xr:uid="{00000000-0005-0000-0000-0000A0870000}"/>
    <cellStyle name="Ukupni zbroj 2 2 13 8 2 2" xfId="31112" xr:uid="{00000000-0005-0000-0000-0000A1870000}"/>
    <cellStyle name="Ukupni zbroj 2 2 13 8 2 2 2" xfId="31113" xr:uid="{00000000-0005-0000-0000-0000A2870000}"/>
    <cellStyle name="Ukupni zbroj 2 2 13 8 2 3" xfId="31114" xr:uid="{00000000-0005-0000-0000-0000A3870000}"/>
    <cellStyle name="Ukupni zbroj 2 2 13 8 2 3 2" xfId="31115" xr:uid="{00000000-0005-0000-0000-0000A4870000}"/>
    <cellStyle name="Ukupni zbroj 2 2 13 8 2 4" xfId="31116" xr:uid="{00000000-0005-0000-0000-0000A5870000}"/>
    <cellStyle name="Ukupni zbroj 2 2 13 8 3" xfId="31117" xr:uid="{00000000-0005-0000-0000-0000A6870000}"/>
    <cellStyle name="Ukupni zbroj 2 2 13 8 3 2" xfId="31118" xr:uid="{00000000-0005-0000-0000-0000A7870000}"/>
    <cellStyle name="Ukupni zbroj 2 2 13 8 4" xfId="31119" xr:uid="{00000000-0005-0000-0000-0000A8870000}"/>
    <cellStyle name="Ukupni zbroj 2 2 13 8 4 2" xfId="31120" xr:uid="{00000000-0005-0000-0000-0000A9870000}"/>
    <cellStyle name="Ukupni zbroj 2 2 13 8 5" xfId="31121" xr:uid="{00000000-0005-0000-0000-0000AA870000}"/>
    <cellStyle name="Ukupni zbroj 2 2 13 8 6" xfId="49607" xr:uid="{00000000-0005-0000-0000-0000AB870000}"/>
    <cellStyle name="Ukupni zbroj 2 2 13 9" xfId="31122" xr:uid="{00000000-0005-0000-0000-0000AC870000}"/>
    <cellStyle name="Ukupni zbroj 2 2 13 9 2" xfId="31123" xr:uid="{00000000-0005-0000-0000-0000AD870000}"/>
    <cellStyle name="Ukupni zbroj 2 2 13 9 2 2" xfId="31124" xr:uid="{00000000-0005-0000-0000-0000AE870000}"/>
    <cellStyle name="Ukupni zbroj 2 2 13 9 2 2 2" xfId="31125" xr:uid="{00000000-0005-0000-0000-0000AF870000}"/>
    <cellStyle name="Ukupni zbroj 2 2 13 9 2 3" xfId="31126" xr:uid="{00000000-0005-0000-0000-0000B0870000}"/>
    <cellStyle name="Ukupni zbroj 2 2 13 9 2 3 2" xfId="31127" xr:uid="{00000000-0005-0000-0000-0000B1870000}"/>
    <cellStyle name="Ukupni zbroj 2 2 13 9 2 4" xfId="31128" xr:uid="{00000000-0005-0000-0000-0000B2870000}"/>
    <cellStyle name="Ukupni zbroj 2 2 13 9 3" xfId="31129" xr:uid="{00000000-0005-0000-0000-0000B3870000}"/>
    <cellStyle name="Ukupni zbroj 2 2 13 9 3 2" xfId="31130" xr:uid="{00000000-0005-0000-0000-0000B4870000}"/>
    <cellStyle name="Ukupni zbroj 2 2 13 9 4" xfId="31131" xr:uid="{00000000-0005-0000-0000-0000B5870000}"/>
    <cellStyle name="Ukupni zbroj 2 2 13 9 4 2" xfId="31132" xr:uid="{00000000-0005-0000-0000-0000B6870000}"/>
    <cellStyle name="Ukupni zbroj 2 2 13 9 5" xfId="31133" xr:uid="{00000000-0005-0000-0000-0000B7870000}"/>
    <cellStyle name="Ukupni zbroj 2 2 13 9 6" xfId="50053" xr:uid="{00000000-0005-0000-0000-0000B8870000}"/>
    <cellStyle name="Ukupni zbroj 2 2 14" xfId="31134" xr:uid="{00000000-0005-0000-0000-0000B9870000}"/>
    <cellStyle name="Ukupni zbroj 2 2 14 2" xfId="31135" xr:uid="{00000000-0005-0000-0000-0000BA870000}"/>
    <cellStyle name="Ukupni zbroj 2 2 14 2 2" xfId="31136" xr:uid="{00000000-0005-0000-0000-0000BB870000}"/>
    <cellStyle name="Ukupni zbroj 2 2 14 2 2 2" xfId="31137" xr:uid="{00000000-0005-0000-0000-0000BC870000}"/>
    <cellStyle name="Ukupni zbroj 2 2 14 2 3" xfId="31138" xr:uid="{00000000-0005-0000-0000-0000BD870000}"/>
    <cellStyle name="Ukupni zbroj 2 2 14 2 3 2" xfId="31139" xr:uid="{00000000-0005-0000-0000-0000BE870000}"/>
    <cellStyle name="Ukupni zbroj 2 2 14 2 4" xfId="31140" xr:uid="{00000000-0005-0000-0000-0000BF870000}"/>
    <cellStyle name="Ukupni zbroj 2 2 14 3" xfId="31141" xr:uid="{00000000-0005-0000-0000-0000C0870000}"/>
    <cellStyle name="Ukupni zbroj 2 2 14 3 2" xfId="31142" xr:uid="{00000000-0005-0000-0000-0000C1870000}"/>
    <cellStyle name="Ukupni zbroj 2 2 14 4" xfId="31143" xr:uid="{00000000-0005-0000-0000-0000C2870000}"/>
    <cellStyle name="Ukupni zbroj 2 2 14 4 2" xfId="31144" xr:uid="{00000000-0005-0000-0000-0000C3870000}"/>
    <cellStyle name="Ukupni zbroj 2 2 14 5" xfId="31145" xr:uid="{00000000-0005-0000-0000-0000C4870000}"/>
    <cellStyle name="Ukupni zbroj 2 2 14 6" xfId="46938" xr:uid="{00000000-0005-0000-0000-0000C5870000}"/>
    <cellStyle name="Ukupni zbroj 2 2 15" xfId="31146" xr:uid="{00000000-0005-0000-0000-0000C6870000}"/>
    <cellStyle name="Ukupni zbroj 2 2 15 2" xfId="31147" xr:uid="{00000000-0005-0000-0000-0000C7870000}"/>
    <cellStyle name="Ukupni zbroj 2 2 15 2 2" xfId="31148" xr:uid="{00000000-0005-0000-0000-0000C8870000}"/>
    <cellStyle name="Ukupni zbroj 2 2 15 3" xfId="31149" xr:uid="{00000000-0005-0000-0000-0000C9870000}"/>
    <cellStyle name="Ukupni zbroj 2 2 15 3 2" xfId="31150" xr:uid="{00000000-0005-0000-0000-0000CA870000}"/>
    <cellStyle name="Ukupni zbroj 2 2 15 4" xfId="31151" xr:uid="{00000000-0005-0000-0000-0000CB870000}"/>
    <cellStyle name="Ukupni zbroj 2 2 16" xfId="31152" xr:uid="{00000000-0005-0000-0000-0000CC870000}"/>
    <cellStyle name="Ukupni zbroj 2 2 16 2" xfId="31153" xr:uid="{00000000-0005-0000-0000-0000CD870000}"/>
    <cellStyle name="Ukupni zbroj 2 2 17" xfId="31154" xr:uid="{00000000-0005-0000-0000-0000CE870000}"/>
    <cellStyle name="Ukupni zbroj 2 2 17 2" xfId="31155" xr:uid="{00000000-0005-0000-0000-0000CF870000}"/>
    <cellStyle name="Ukupni zbroj 2 2 18" xfId="31156" xr:uid="{00000000-0005-0000-0000-0000D0870000}"/>
    <cellStyle name="Ukupni zbroj 2 2 19" xfId="46438" xr:uid="{00000000-0005-0000-0000-0000D1870000}"/>
    <cellStyle name="Ukupni zbroj 2 2 2" xfId="31157" xr:uid="{00000000-0005-0000-0000-0000D2870000}"/>
    <cellStyle name="Ukupni zbroj 2 2 2 10" xfId="31158" xr:uid="{00000000-0005-0000-0000-0000D3870000}"/>
    <cellStyle name="Ukupni zbroj 2 2 2 10 10" xfId="31159" xr:uid="{00000000-0005-0000-0000-0000D4870000}"/>
    <cellStyle name="Ukupni zbroj 2 2 2 10 10 2" xfId="31160" xr:uid="{00000000-0005-0000-0000-0000D5870000}"/>
    <cellStyle name="Ukupni zbroj 2 2 2 10 10 2 2" xfId="31161" xr:uid="{00000000-0005-0000-0000-0000D6870000}"/>
    <cellStyle name="Ukupni zbroj 2 2 2 10 10 2 2 2" xfId="31162" xr:uid="{00000000-0005-0000-0000-0000D7870000}"/>
    <cellStyle name="Ukupni zbroj 2 2 2 10 10 2 3" xfId="31163" xr:uid="{00000000-0005-0000-0000-0000D8870000}"/>
    <cellStyle name="Ukupni zbroj 2 2 2 10 10 2 3 2" xfId="31164" xr:uid="{00000000-0005-0000-0000-0000D9870000}"/>
    <cellStyle name="Ukupni zbroj 2 2 2 10 10 2 4" xfId="31165" xr:uid="{00000000-0005-0000-0000-0000DA870000}"/>
    <cellStyle name="Ukupni zbroj 2 2 2 10 10 3" xfId="31166" xr:uid="{00000000-0005-0000-0000-0000DB870000}"/>
    <cellStyle name="Ukupni zbroj 2 2 2 10 10 3 2" xfId="31167" xr:uid="{00000000-0005-0000-0000-0000DC870000}"/>
    <cellStyle name="Ukupni zbroj 2 2 2 10 10 4" xfId="31168" xr:uid="{00000000-0005-0000-0000-0000DD870000}"/>
    <cellStyle name="Ukupni zbroj 2 2 2 10 10 4 2" xfId="31169" xr:uid="{00000000-0005-0000-0000-0000DE870000}"/>
    <cellStyle name="Ukupni zbroj 2 2 2 10 10 5" xfId="31170" xr:uid="{00000000-0005-0000-0000-0000DF870000}"/>
    <cellStyle name="Ukupni zbroj 2 2 2 10 10 6" xfId="50462" xr:uid="{00000000-0005-0000-0000-0000E0870000}"/>
    <cellStyle name="Ukupni zbroj 2 2 2 10 11" xfId="31171" xr:uid="{00000000-0005-0000-0000-0000E1870000}"/>
    <cellStyle name="Ukupni zbroj 2 2 2 10 11 2" xfId="31172" xr:uid="{00000000-0005-0000-0000-0000E2870000}"/>
    <cellStyle name="Ukupni zbroj 2 2 2 10 11 2 2" xfId="31173" xr:uid="{00000000-0005-0000-0000-0000E3870000}"/>
    <cellStyle name="Ukupni zbroj 2 2 2 10 11 2 2 2" xfId="31174" xr:uid="{00000000-0005-0000-0000-0000E4870000}"/>
    <cellStyle name="Ukupni zbroj 2 2 2 10 11 2 3" xfId="31175" xr:uid="{00000000-0005-0000-0000-0000E5870000}"/>
    <cellStyle name="Ukupni zbroj 2 2 2 10 11 2 3 2" xfId="31176" xr:uid="{00000000-0005-0000-0000-0000E6870000}"/>
    <cellStyle name="Ukupni zbroj 2 2 2 10 11 2 4" xfId="31177" xr:uid="{00000000-0005-0000-0000-0000E7870000}"/>
    <cellStyle name="Ukupni zbroj 2 2 2 10 11 3" xfId="31178" xr:uid="{00000000-0005-0000-0000-0000E8870000}"/>
    <cellStyle name="Ukupni zbroj 2 2 2 10 11 3 2" xfId="31179" xr:uid="{00000000-0005-0000-0000-0000E9870000}"/>
    <cellStyle name="Ukupni zbroj 2 2 2 10 11 4" xfId="31180" xr:uid="{00000000-0005-0000-0000-0000EA870000}"/>
    <cellStyle name="Ukupni zbroj 2 2 2 10 11 4 2" xfId="31181" xr:uid="{00000000-0005-0000-0000-0000EB870000}"/>
    <cellStyle name="Ukupni zbroj 2 2 2 10 11 5" xfId="31182" xr:uid="{00000000-0005-0000-0000-0000EC870000}"/>
    <cellStyle name="Ukupni zbroj 2 2 2 10 11 6" xfId="50889" xr:uid="{00000000-0005-0000-0000-0000ED870000}"/>
    <cellStyle name="Ukupni zbroj 2 2 2 10 12" xfId="31183" xr:uid="{00000000-0005-0000-0000-0000EE870000}"/>
    <cellStyle name="Ukupni zbroj 2 2 2 10 12 2" xfId="31184" xr:uid="{00000000-0005-0000-0000-0000EF870000}"/>
    <cellStyle name="Ukupni zbroj 2 2 2 10 12 2 2" xfId="31185" xr:uid="{00000000-0005-0000-0000-0000F0870000}"/>
    <cellStyle name="Ukupni zbroj 2 2 2 10 12 3" xfId="31186" xr:uid="{00000000-0005-0000-0000-0000F1870000}"/>
    <cellStyle name="Ukupni zbroj 2 2 2 10 12 3 2" xfId="31187" xr:uid="{00000000-0005-0000-0000-0000F2870000}"/>
    <cellStyle name="Ukupni zbroj 2 2 2 10 12 4" xfId="31188" xr:uid="{00000000-0005-0000-0000-0000F3870000}"/>
    <cellStyle name="Ukupni zbroj 2 2 2 10 13" xfId="31189" xr:uid="{00000000-0005-0000-0000-0000F4870000}"/>
    <cellStyle name="Ukupni zbroj 2 2 2 10 13 2" xfId="31190" xr:uid="{00000000-0005-0000-0000-0000F5870000}"/>
    <cellStyle name="Ukupni zbroj 2 2 2 10 14" xfId="31191" xr:uid="{00000000-0005-0000-0000-0000F6870000}"/>
    <cellStyle name="Ukupni zbroj 2 2 2 10 14 2" xfId="31192" xr:uid="{00000000-0005-0000-0000-0000F7870000}"/>
    <cellStyle name="Ukupni zbroj 2 2 2 10 15" xfId="31193" xr:uid="{00000000-0005-0000-0000-0000F8870000}"/>
    <cellStyle name="Ukupni zbroj 2 2 2 10 16" xfId="46837" xr:uid="{00000000-0005-0000-0000-0000F9870000}"/>
    <cellStyle name="Ukupni zbroj 2 2 2 10 2" xfId="31194" xr:uid="{00000000-0005-0000-0000-0000FA870000}"/>
    <cellStyle name="Ukupni zbroj 2 2 2 10 2 2" xfId="31195" xr:uid="{00000000-0005-0000-0000-0000FB870000}"/>
    <cellStyle name="Ukupni zbroj 2 2 2 10 2 2 2" xfId="31196" xr:uid="{00000000-0005-0000-0000-0000FC870000}"/>
    <cellStyle name="Ukupni zbroj 2 2 2 10 2 2 2 2" xfId="31197" xr:uid="{00000000-0005-0000-0000-0000FD870000}"/>
    <cellStyle name="Ukupni zbroj 2 2 2 10 2 2 3" xfId="31198" xr:uid="{00000000-0005-0000-0000-0000FE870000}"/>
    <cellStyle name="Ukupni zbroj 2 2 2 10 2 2 3 2" xfId="31199" xr:uid="{00000000-0005-0000-0000-0000FF870000}"/>
    <cellStyle name="Ukupni zbroj 2 2 2 10 2 2 4" xfId="31200" xr:uid="{00000000-0005-0000-0000-000000880000}"/>
    <cellStyle name="Ukupni zbroj 2 2 2 10 2 3" xfId="31201" xr:uid="{00000000-0005-0000-0000-000001880000}"/>
    <cellStyle name="Ukupni zbroj 2 2 2 10 2 3 2" xfId="31202" xr:uid="{00000000-0005-0000-0000-000002880000}"/>
    <cellStyle name="Ukupni zbroj 2 2 2 10 2 4" xfId="31203" xr:uid="{00000000-0005-0000-0000-000003880000}"/>
    <cellStyle name="Ukupni zbroj 2 2 2 10 2 4 2" xfId="31204" xr:uid="{00000000-0005-0000-0000-000004880000}"/>
    <cellStyle name="Ukupni zbroj 2 2 2 10 2 5" xfId="31205" xr:uid="{00000000-0005-0000-0000-000005880000}"/>
    <cellStyle name="Ukupni zbroj 2 2 2 10 2 6" xfId="47222" xr:uid="{00000000-0005-0000-0000-000006880000}"/>
    <cellStyle name="Ukupni zbroj 2 2 2 10 3" xfId="31206" xr:uid="{00000000-0005-0000-0000-000007880000}"/>
    <cellStyle name="Ukupni zbroj 2 2 2 10 3 2" xfId="31207" xr:uid="{00000000-0005-0000-0000-000008880000}"/>
    <cellStyle name="Ukupni zbroj 2 2 2 10 3 2 2" xfId="31208" xr:uid="{00000000-0005-0000-0000-000009880000}"/>
    <cellStyle name="Ukupni zbroj 2 2 2 10 3 2 2 2" xfId="31209" xr:uid="{00000000-0005-0000-0000-00000A880000}"/>
    <cellStyle name="Ukupni zbroj 2 2 2 10 3 2 3" xfId="31210" xr:uid="{00000000-0005-0000-0000-00000B880000}"/>
    <cellStyle name="Ukupni zbroj 2 2 2 10 3 2 3 2" xfId="31211" xr:uid="{00000000-0005-0000-0000-00000C880000}"/>
    <cellStyle name="Ukupni zbroj 2 2 2 10 3 2 4" xfId="31212" xr:uid="{00000000-0005-0000-0000-00000D880000}"/>
    <cellStyle name="Ukupni zbroj 2 2 2 10 3 3" xfId="31213" xr:uid="{00000000-0005-0000-0000-00000E880000}"/>
    <cellStyle name="Ukupni zbroj 2 2 2 10 3 3 2" xfId="31214" xr:uid="{00000000-0005-0000-0000-00000F880000}"/>
    <cellStyle name="Ukupni zbroj 2 2 2 10 3 4" xfId="31215" xr:uid="{00000000-0005-0000-0000-000010880000}"/>
    <cellStyle name="Ukupni zbroj 2 2 2 10 3 4 2" xfId="31216" xr:uid="{00000000-0005-0000-0000-000011880000}"/>
    <cellStyle name="Ukupni zbroj 2 2 2 10 3 5" xfId="31217" xr:uid="{00000000-0005-0000-0000-000012880000}"/>
    <cellStyle name="Ukupni zbroj 2 2 2 10 3 6" xfId="47823" xr:uid="{00000000-0005-0000-0000-000013880000}"/>
    <cellStyle name="Ukupni zbroj 2 2 2 10 4" xfId="31218" xr:uid="{00000000-0005-0000-0000-000014880000}"/>
    <cellStyle name="Ukupni zbroj 2 2 2 10 4 2" xfId="31219" xr:uid="{00000000-0005-0000-0000-000015880000}"/>
    <cellStyle name="Ukupni zbroj 2 2 2 10 4 2 2" xfId="31220" xr:uid="{00000000-0005-0000-0000-000016880000}"/>
    <cellStyle name="Ukupni zbroj 2 2 2 10 4 2 2 2" xfId="31221" xr:uid="{00000000-0005-0000-0000-000017880000}"/>
    <cellStyle name="Ukupni zbroj 2 2 2 10 4 2 3" xfId="31222" xr:uid="{00000000-0005-0000-0000-000018880000}"/>
    <cellStyle name="Ukupni zbroj 2 2 2 10 4 2 3 2" xfId="31223" xr:uid="{00000000-0005-0000-0000-000019880000}"/>
    <cellStyle name="Ukupni zbroj 2 2 2 10 4 2 4" xfId="31224" xr:uid="{00000000-0005-0000-0000-00001A880000}"/>
    <cellStyle name="Ukupni zbroj 2 2 2 10 4 3" xfId="31225" xr:uid="{00000000-0005-0000-0000-00001B880000}"/>
    <cellStyle name="Ukupni zbroj 2 2 2 10 4 3 2" xfId="31226" xr:uid="{00000000-0005-0000-0000-00001C880000}"/>
    <cellStyle name="Ukupni zbroj 2 2 2 10 4 4" xfId="31227" xr:uid="{00000000-0005-0000-0000-00001D880000}"/>
    <cellStyle name="Ukupni zbroj 2 2 2 10 4 4 2" xfId="31228" xr:uid="{00000000-0005-0000-0000-00001E880000}"/>
    <cellStyle name="Ukupni zbroj 2 2 2 10 4 5" xfId="31229" xr:uid="{00000000-0005-0000-0000-00001F880000}"/>
    <cellStyle name="Ukupni zbroj 2 2 2 10 4 6" xfId="48239" xr:uid="{00000000-0005-0000-0000-000020880000}"/>
    <cellStyle name="Ukupni zbroj 2 2 2 10 5" xfId="31230" xr:uid="{00000000-0005-0000-0000-000021880000}"/>
    <cellStyle name="Ukupni zbroj 2 2 2 10 5 2" xfId="31231" xr:uid="{00000000-0005-0000-0000-000022880000}"/>
    <cellStyle name="Ukupni zbroj 2 2 2 10 5 2 2" xfId="31232" xr:uid="{00000000-0005-0000-0000-000023880000}"/>
    <cellStyle name="Ukupni zbroj 2 2 2 10 5 2 2 2" xfId="31233" xr:uid="{00000000-0005-0000-0000-000024880000}"/>
    <cellStyle name="Ukupni zbroj 2 2 2 10 5 2 3" xfId="31234" xr:uid="{00000000-0005-0000-0000-000025880000}"/>
    <cellStyle name="Ukupni zbroj 2 2 2 10 5 2 3 2" xfId="31235" xr:uid="{00000000-0005-0000-0000-000026880000}"/>
    <cellStyle name="Ukupni zbroj 2 2 2 10 5 2 4" xfId="31236" xr:uid="{00000000-0005-0000-0000-000027880000}"/>
    <cellStyle name="Ukupni zbroj 2 2 2 10 5 3" xfId="31237" xr:uid="{00000000-0005-0000-0000-000028880000}"/>
    <cellStyle name="Ukupni zbroj 2 2 2 10 5 3 2" xfId="31238" xr:uid="{00000000-0005-0000-0000-000029880000}"/>
    <cellStyle name="Ukupni zbroj 2 2 2 10 5 4" xfId="31239" xr:uid="{00000000-0005-0000-0000-00002A880000}"/>
    <cellStyle name="Ukupni zbroj 2 2 2 10 5 4 2" xfId="31240" xr:uid="{00000000-0005-0000-0000-00002B880000}"/>
    <cellStyle name="Ukupni zbroj 2 2 2 10 5 5" xfId="31241" xr:uid="{00000000-0005-0000-0000-00002C880000}"/>
    <cellStyle name="Ukupni zbroj 2 2 2 10 5 6" xfId="48640" xr:uid="{00000000-0005-0000-0000-00002D880000}"/>
    <cellStyle name="Ukupni zbroj 2 2 2 10 6" xfId="31242" xr:uid="{00000000-0005-0000-0000-00002E880000}"/>
    <cellStyle name="Ukupni zbroj 2 2 2 10 6 2" xfId="31243" xr:uid="{00000000-0005-0000-0000-00002F880000}"/>
    <cellStyle name="Ukupni zbroj 2 2 2 10 6 2 2" xfId="31244" xr:uid="{00000000-0005-0000-0000-000030880000}"/>
    <cellStyle name="Ukupni zbroj 2 2 2 10 6 2 2 2" xfId="31245" xr:uid="{00000000-0005-0000-0000-000031880000}"/>
    <cellStyle name="Ukupni zbroj 2 2 2 10 6 2 3" xfId="31246" xr:uid="{00000000-0005-0000-0000-000032880000}"/>
    <cellStyle name="Ukupni zbroj 2 2 2 10 6 2 3 2" xfId="31247" xr:uid="{00000000-0005-0000-0000-000033880000}"/>
    <cellStyle name="Ukupni zbroj 2 2 2 10 6 2 4" xfId="31248" xr:uid="{00000000-0005-0000-0000-000034880000}"/>
    <cellStyle name="Ukupni zbroj 2 2 2 10 6 3" xfId="31249" xr:uid="{00000000-0005-0000-0000-000035880000}"/>
    <cellStyle name="Ukupni zbroj 2 2 2 10 6 3 2" xfId="31250" xr:uid="{00000000-0005-0000-0000-000036880000}"/>
    <cellStyle name="Ukupni zbroj 2 2 2 10 6 4" xfId="31251" xr:uid="{00000000-0005-0000-0000-000037880000}"/>
    <cellStyle name="Ukupni zbroj 2 2 2 10 6 4 2" xfId="31252" xr:uid="{00000000-0005-0000-0000-000038880000}"/>
    <cellStyle name="Ukupni zbroj 2 2 2 10 6 5" xfId="31253" xr:uid="{00000000-0005-0000-0000-000039880000}"/>
    <cellStyle name="Ukupni zbroj 2 2 2 10 6 6" xfId="48987" xr:uid="{00000000-0005-0000-0000-00003A880000}"/>
    <cellStyle name="Ukupni zbroj 2 2 2 10 7" xfId="31254" xr:uid="{00000000-0005-0000-0000-00003B880000}"/>
    <cellStyle name="Ukupni zbroj 2 2 2 10 7 2" xfId="31255" xr:uid="{00000000-0005-0000-0000-00003C880000}"/>
    <cellStyle name="Ukupni zbroj 2 2 2 10 7 2 2" xfId="31256" xr:uid="{00000000-0005-0000-0000-00003D880000}"/>
    <cellStyle name="Ukupni zbroj 2 2 2 10 7 2 2 2" xfId="31257" xr:uid="{00000000-0005-0000-0000-00003E880000}"/>
    <cellStyle name="Ukupni zbroj 2 2 2 10 7 2 3" xfId="31258" xr:uid="{00000000-0005-0000-0000-00003F880000}"/>
    <cellStyle name="Ukupni zbroj 2 2 2 10 7 2 3 2" xfId="31259" xr:uid="{00000000-0005-0000-0000-000040880000}"/>
    <cellStyle name="Ukupni zbroj 2 2 2 10 7 2 4" xfId="31260" xr:uid="{00000000-0005-0000-0000-000041880000}"/>
    <cellStyle name="Ukupni zbroj 2 2 2 10 7 3" xfId="31261" xr:uid="{00000000-0005-0000-0000-000042880000}"/>
    <cellStyle name="Ukupni zbroj 2 2 2 10 7 3 2" xfId="31262" xr:uid="{00000000-0005-0000-0000-000043880000}"/>
    <cellStyle name="Ukupni zbroj 2 2 2 10 7 4" xfId="31263" xr:uid="{00000000-0005-0000-0000-000044880000}"/>
    <cellStyle name="Ukupni zbroj 2 2 2 10 7 4 2" xfId="31264" xr:uid="{00000000-0005-0000-0000-000045880000}"/>
    <cellStyle name="Ukupni zbroj 2 2 2 10 7 5" xfId="31265" xr:uid="{00000000-0005-0000-0000-000046880000}"/>
    <cellStyle name="Ukupni zbroj 2 2 2 10 7 6" xfId="49216" xr:uid="{00000000-0005-0000-0000-000047880000}"/>
    <cellStyle name="Ukupni zbroj 2 2 2 10 8" xfId="31266" xr:uid="{00000000-0005-0000-0000-000048880000}"/>
    <cellStyle name="Ukupni zbroj 2 2 2 10 8 2" xfId="31267" xr:uid="{00000000-0005-0000-0000-000049880000}"/>
    <cellStyle name="Ukupni zbroj 2 2 2 10 8 2 2" xfId="31268" xr:uid="{00000000-0005-0000-0000-00004A880000}"/>
    <cellStyle name="Ukupni zbroj 2 2 2 10 8 2 2 2" xfId="31269" xr:uid="{00000000-0005-0000-0000-00004B880000}"/>
    <cellStyle name="Ukupni zbroj 2 2 2 10 8 2 3" xfId="31270" xr:uid="{00000000-0005-0000-0000-00004C880000}"/>
    <cellStyle name="Ukupni zbroj 2 2 2 10 8 2 3 2" xfId="31271" xr:uid="{00000000-0005-0000-0000-00004D880000}"/>
    <cellStyle name="Ukupni zbroj 2 2 2 10 8 2 4" xfId="31272" xr:uid="{00000000-0005-0000-0000-00004E880000}"/>
    <cellStyle name="Ukupni zbroj 2 2 2 10 8 3" xfId="31273" xr:uid="{00000000-0005-0000-0000-00004F880000}"/>
    <cellStyle name="Ukupni zbroj 2 2 2 10 8 3 2" xfId="31274" xr:uid="{00000000-0005-0000-0000-000050880000}"/>
    <cellStyle name="Ukupni zbroj 2 2 2 10 8 4" xfId="31275" xr:uid="{00000000-0005-0000-0000-000051880000}"/>
    <cellStyle name="Ukupni zbroj 2 2 2 10 8 4 2" xfId="31276" xr:uid="{00000000-0005-0000-0000-000052880000}"/>
    <cellStyle name="Ukupni zbroj 2 2 2 10 8 5" xfId="31277" xr:uid="{00000000-0005-0000-0000-000053880000}"/>
    <cellStyle name="Ukupni zbroj 2 2 2 10 8 6" xfId="49608" xr:uid="{00000000-0005-0000-0000-000054880000}"/>
    <cellStyle name="Ukupni zbroj 2 2 2 10 9" xfId="31278" xr:uid="{00000000-0005-0000-0000-000055880000}"/>
    <cellStyle name="Ukupni zbroj 2 2 2 10 9 2" xfId="31279" xr:uid="{00000000-0005-0000-0000-000056880000}"/>
    <cellStyle name="Ukupni zbroj 2 2 2 10 9 2 2" xfId="31280" xr:uid="{00000000-0005-0000-0000-000057880000}"/>
    <cellStyle name="Ukupni zbroj 2 2 2 10 9 2 2 2" xfId="31281" xr:uid="{00000000-0005-0000-0000-000058880000}"/>
    <cellStyle name="Ukupni zbroj 2 2 2 10 9 2 3" xfId="31282" xr:uid="{00000000-0005-0000-0000-000059880000}"/>
    <cellStyle name="Ukupni zbroj 2 2 2 10 9 2 3 2" xfId="31283" xr:uid="{00000000-0005-0000-0000-00005A880000}"/>
    <cellStyle name="Ukupni zbroj 2 2 2 10 9 2 4" xfId="31284" xr:uid="{00000000-0005-0000-0000-00005B880000}"/>
    <cellStyle name="Ukupni zbroj 2 2 2 10 9 3" xfId="31285" xr:uid="{00000000-0005-0000-0000-00005C880000}"/>
    <cellStyle name="Ukupni zbroj 2 2 2 10 9 3 2" xfId="31286" xr:uid="{00000000-0005-0000-0000-00005D880000}"/>
    <cellStyle name="Ukupni zbroj 2 2 2 10 9 4" xfId="31287" xr:uid="{00000000-0005-0000-0000-00005E880000}"/>
    <cellStyle name="Ukupni zbroj 2 2 2 10 9 4 2" xfId="31288" xr:uid="{00000000-0005-0000-0000-00005F880000}"/>
    <cellStyle name="Ukupni zbroj 2 2 2 10 9 5" xfId="31289" xr:uid="{00000000-0005-0000-0000-000060880000}"/>
    <cellStyle name="Ukupni zbroj 2 2 2 10 9 6" xfId="50054" xr:uid="{00000000-0005-0000-0000-000061880000}"/>
    <cellStyle name="Ukupni zbroj 2 2 2 11" xfId="31290" xr:uid="{00000000-0005-0000-0000-000062880000}"/>
    <cellStyle name="Ukupni zbroj 2 2 2 11 10" xfId="31291" xr:uid="{00000000-0005-0000-0000-000063880000}"/>
    <cellStyle name="Ukupni zbroj 2 2 2 11 10 2" xfId="31292" xr:uid="{00000000-0005-0000-0000-000064880000}"/>
    <cellStyle name="Ukupni zbroj 2 2 2 11 10 2 2" xfId="31293" xr:uid="{00000000-0005-0000-0000-000065880000}"/>
    <cellStyle name="Ukupni zbroj 2 2 2 11 10 2 2 2" xfId="31294" xr:uid="{00000000-0005-0000-0000-000066880000}"/>
    <cellStyle name="Ukupni zbroj 2 2 2 11 10 2 3" xfId="31295" xr:uid="{00000000-0005-0000-0000-000067880000}"/>
    <cellStyle name="Ukupni zbroj 2 2 2 11 10 2 3 2" xfId="31296" xr:uid="{00000000-0005-0000-0000-000068880000}"/>
    <cellStyle name="Ukupni zbroj 2 2 2 11 10 2 4" xfId="31297" xr:uid="{00000000-0005-0000-0000-000069880000}"/>
    <cellStyle name="Ukupni zbroj 2 2 2 11 10 3" xfId="31298" xr:uid="{00000000-0005-0000-0000-00006A880000}"/>
    <cellStyle name="Ukupni zbroj 2 2 2 11 10 3 2" xfId="31299" xr:uid="{00000000-0005-0000-0000-00006B880000}"/>
    <cellStyle name="Ukupni zbroj 2 2 2 11 10 4" xfId="31300" xr:uid="{00000000-0005-0000-0000-00006C880000}"/>
    <cellStyle name="Ukupni zbroj 2 2 2 11 10 4 2" xfId="31301" xr:uid="{00000000-0005-0000-0000-00006D880000}"/>
    <cellStyle name="Ukupni zbroj 2 2 2 11 10 5" xfId="31302" xr:uid="{00000000-0005-0000-0000-00006E880000}"/>
    <cellStyle name="Ukupni zbroj 2 2 2 11 10 6" xfId="50463" xr:uid="{00000000-0005-0000-0000-00006F880000}"/>
    <cellStyle name="Ukupni zbroj 2 2 2 11 11" xfId="31303" xr:uid="{00000000-0005-0000-0000-000070880000}"/>
    <cellStyle name="Ukupni zbroj 2 2 2 11 11 2" xfId="31304" xr:uid="{00000000-0005-0000-0000-000071880000}"/>
    <cellStyle name="Ukupni zbroj 2 2 2 11 11 2 2" xfId="31305" xr:uid="{00000000-0005-0000-0000-000072880000}"/>
    <cellStyle name="Ukupni zbroj 2 2 2 11 11 2 2 2" xfId="31306" xr:uid="{00000000-0005-0000-0000-000073880000}"/>
    <cellStyle name="Ukupni zbroj 2 2 2 11 11 2 3" xfId="31307" xr:uid="{00000000-0005-0000-0000-000074880000}"/>
    <cellStyle name="Ukupni zbroj 2 2 2 11 11 2 3 2" xfId="31308" xr:uid="{00000000-0005-0000-0000-000075880000}"/>
    <cellStyle name="Ukupni zbroj 2 2 2 11 11 2 4" xfId="31309" xr:uid="{00000000-0005-0000-0000-000076880000}"/>
    <cellStyle name="Ukupni zbroj 2 2 2 11 11 3" xfId="31310" xr:uid="{00000000-0005-0000-0000-000077880000}"/>
    <cellStyle name="Ukupni zbroj 2 2 2 11 11 3 2" xfId="31311" xr:uid="{00000000-0005-0000-0000-000078880000}"/>
    <cellStyle name="Ukupni zbroj 2 2 2 11 11 4" xfId="31312" xr:uid="{00000000-0005-0000-0000-000079880000}"/>
    <cellStyle name="Ukupni zbroj 2 2 2 11 11 4 2" xfId="31313" xr:uid="{00000000-0005-0000-0000-00007A880000}"/>
    <cellStyle name="Ukupni zbroj 2 2 2 11 11 5" xfId="31314" xr:uid="{00000000-0005-0000-0000-00007B880000}"/>
    <cellStyle name="Ukupni zbroj 2 2 2 11 11 6" xfId="50890" xr:uid="{00000000-0005-0000-0000-00007C880000}"/>
    <cellStyle name="Ukupni zbroj 2 2 2 11 12" xfId="31315" xr:uid="{00000000-0005-0000-0000-00007D880000}"/>
    <cellStyle name="Ukupni zbroj 2 2 2 11 12 2" xfId="31316" xr:uid="{00000000-0005-0000-0000-00007E880000}"/>
    <cellStyle name="Ukupni zbroj 2 2 2 11 12 2 2" xfId="31317" xr:uid="{00000000-0005-0000-0000-00007F880000}"/>
    <cellStyle name="Ukupni zbroj 2 2 2 11 12 3" xfId="31318" xr:uid="{00000000-0005-0000-0000-000080880000}"/>
    <cellStyle name="Ukupni zbroj 2 2 2 11 12 3 2" xfId="31319" xr:uid="{00000000-0005-0000-0000-000081880000}"/>
    <cellStyle name="Ukupni zbroj 2 2 2 11 12 4" xfId="31320" xr:uid="{00000000-0005-0000-0000-000082880000}"/>
    <cellStyle name="Ukupni zbroj 2 2 2 11 13" xfId="31321" xr:uid="{00000000-0005-0000-0000-000083880000}"/>
    <cellStyle name="Ukupni zbroj 2 2 2 11 13 2" xfId="31322" xr:uid="{00000000-0005-0000-0000-000084880000}"/>
    <cellStyle name="Ukupni zbroj 2 2 2 11 14" xfId="31323" xr:uid="{00000000-0005-0000-0000-000085880000}"/>
    <cellStyle name="Ukupni zbroj 2 2 2 11 14 2" xfId="31324" xr:uid="{00000000-0005-0000-0000-000086880000}"/>
    <cellStyle name="Ukupni zbroj 2 2 2 11 15" xfId="31325" xr:uid="{00000000-0005-0000-0000-000087880000}"/>
    <cellStyle name="Ukupni zbroj 2 2 2 11 16" xfId="46887" xr:uid="{00000000-0005-0000-0000-000088880000}"/>
    <cellStyle name="Ukupni zbroj 2 2 2 11 2" xfId="31326" xr:uid="{00000000-0005-0000-0000-000089880000}"/>
    <cellStyle name="Ukupni zbroj 2 2 2 11 2 2" xfId="31327" xr:uid="{00000000-0005-0000-0000-00008A880000}"/>
    <cellStyle name="Ukupni zbroj 2 2 2 11 2 2 2" xfId="31328" xr:uid="{00000000-0005-0000-0000-00008B880000}"/>
    <cellStyle name="Ukupni zbroj 2 2 2 11 2 2 2 2" xfId="31329" xr:uid="{00000000-0005-0000-0000-00008C880000}"/>
    <cellStyle name="Ukupni zbroj 2 2 2 11 2 2 3" xfId="31330" xr:uid="{00000000-0005-0000-0000-00008D880000}"/>
    <cellStyle name="Ukupni zbroj 2 2 2 11 2 2 3 2" xfId="31331" xr:uid="{00000000-0005-0000-0000-00008E880000}"/>
    <cellStyle name="Ukupni zbroj 2 2 2 11 2 2 4" xfId="31332" xr:uid="{00000000-0005-0000-0000-00008F880000}"/>
    <cellStyle name="Ukupni zbroj 2 2 2 11 2 3" xfId="31333" xr:uid="{00000000-0005-0000-0000-000090880000}"/>
    <cellStyle name="Ukupni zbroj 2 2 2 11 2 3 2" xfId="31334" xr:uid="{00000000-0005-0000-0000-000091880000}"/>
    <cellStyle name="Ukupni zbroj 2 2 2 11 2 4" xfId="31335" xr:uid="{00000000-0005-0000-0000-000092880000}"/>
    <cellStyle name="Ukupni zbroj 2 2 2 11 2 4 2" xfId="31336" xr:uid="{00000000-0005-0000-0000-000093880000}"/>
    <cellStyle name="Ukupni zbroj 2 2 2 11 2 5" xfId="31337" xr:uid="{00000000-0005-0000-0000-000094880000}"/>
    <cellStyle name="Ukupni zbroj 2 2 2 11 2 6" xfId="47223" xr:uid="{00000000-0005-0000-0000-000095880000}"/>
    <cellStyle name="Ukupni zbroj 2 2 2 11 3" xfId="31338" xr:uid="{00000000-0005-0000-0000-000096880000}"/>
    <cellStyle name="Ukupni zbroj 2 2 2 11 3 2" xfId="31339" xr:uid="{00000000-0005-0000-0000-000097880000}"/>
    <cellStyle name="Ukupni zbroj 2 2 2 11 3 2 2" xfId="31340" xr:uid="{00000000-0005-0000-0000-000098880000}"/>
    <cellStyle name="Ukupni zbroj 2 2 2 11 3 2 2 2" xfId="31341" xr:uid="{00000000-0005-0000-0000-000099880000}"/>
    <cellStyle name="Ukupni zbroj 2 2 2 11 3 2 3" xfId="31342" xr:uid="{00000000-0005-0000-0000-00009A880000}"/>
    <cellStyle name="Ukupni zbroj 2 2 2 11 3 2 3 2" xfId="31343" xr:uid="{00000000-0005-0000-0000-00009B880000}"/>
    <cellStyle name="Ukupni zbroj 2 2 2 11 3 2 4" xfId="31344" xr:uid="{00000000-0005-0000-0000-00009C880000}"/>
    <cellStyle name="Ukupni zbroj 2 2 2 11 3 3" xfId="31345" xr:uid="{00000000-0005-0000-0000-00009D880000}"/>
    <cellStyle name="Ukupni zbroj 2 2 2 11 3 3 2" xfId="31346" xr:uid="{00000000-0005-0000-0000-00009E880000}"/>
    <cellStyle name="Ukupni zbroj 2 2 2 11 3 4" xfId="31347" xr:uid="{00000000-0005-0000-0000-00009F880000}"/>
    <cellStyle name="Ukupni zbroj 2 2 2 11 3 4 2" xfId="31348" xr:uid="{00000000-0005-0000-0000-0000A0880000}"/>
    <cellStyle name="Ukupni zbroj 2 2 2 11 3 5" xfId="31349" xr:uid="{00000000-0005-0000-0000-0000A1880000}"/>
    <cellStyle name="Ukupni zbroj 2 2 2 11 3 6" xfId="47824" xr:uid="{00000000-0005-0000-0000-0000A2880000}"/>
    <cellStyle name="Ukupni zbroj 2 2 2 11 4" xfId="31350" xr:uid="{00000000-0005-0000-0000-0000A3880000}"/>
    <cellStyle name="Ukupni zbroj 2 2 2 11 4 2" xfId="31351" xr:uid="{00000000-0005-0000-0000-0000A4880000}"/>
    <cellStyle name="Ukupni zbroj 2 2 2 11 4 2 2" xfId="31352" xr:uid="{00000000-0005-0000-0000-0000A5880000}"/>
    <cellStyle name="Ukupni zbroj 2 2 2 11 4 2 2 2" xfId="31353" xr:uid="{00000000-0005-0000-0000-0000A6880000}"/>
    <cellStyle name="Ukupni zbroj 2 2 2 11 4 2 3" xfId="31354" xr:uid="{00000000-0005-0000-0000-0000A7880000}"/>
    <cellStyle name="Ukupni zbroj 2 2 2 11 4 2 3 2" xfId="31355" xr:uid="{00000000-0005-0000-0000-0000A8880000}"/>
    <cellStyle name="Ukupni zbroj 2 2 2 11 4 2 4" xfId="31356" xr:uid="{00000000-0005-0000-0000-0000A9880000}"/>
    <cellStyle name="Ukupni zbroj 2 2 2 11 4 3" xfId="31357" xr:uid="{00000000-0005-0000-0000-0000AA880000}"/>
    <cellStyle name="Ukupni zbroj 2 2 2 11 4 3 2" xfId="31358" xr:uid="{00000000-0005-0000-0000-0000AB880000}"/>
    <cellStyle name="Ukupni zbroj 2 2 2 11 4 4" xfId="31359" xr:uid="{00000000-0005-0000-0000-0000AC880000}"/>
    <cellStyle name="Ukupni zbroj 2 2 2 11 4 4 2" xfId="31360" xr:uid="{00000000-0005-0000-0000-0000AD880000}"/>
    <cellStyle name="Ukupni zbroj 2 2 2 11 4 5" xfId="31361" xr:uid="{00000000-0005-0000-0000-0000AE880000}"/>
    <cellStyle name="Ukupni zbroj 2 2 2 11 4 6" xfId="48240" xr:uid="{00000000-0005-0000-0000-0000AF880000}"/>
    <cellStyle name="Ukupni zbroj 2 2 2 11 5" xfId="31362" xr:uid="{00000000-0005-0000-0000-0000B0880000}"/>
    <cellStyle name="Ukupni zbroj 2 2 2 11 5 2" xfId="31363" xr:uid="{00000000-0005-0000-0000-0000B1880000}"/>
    <cellStyle name="Ukupni zbroj 2 2 2 11 5 2 2" xfId="31364" xr:uid="{00000000-0005-0000-0000-0000B2880000}"/>
    <cellStyle name="Ukupni zbroj 2 2 2 11 5 2 2 2" xfId="31365" xr:uid="{00000000-0005-0000-0000-0000B3880000}"/>
    <cellStyle name="Ukupni zbroj 2 2 2 11 5 2 3" xfId="31366" xr:uid="{00000000-0005-0000-0000-0000B4880000}"/>
    <cellStyle name="Ukupni zbroj 2 2 2 11 5 2 3 2" xfId="31367" xr:uid="{00000000-0005-0000-0000-0000B5880000}"/>
    <cellStyle name="Ukupni zbroj 2 2 2 11 5 2 4" xfId="31368" xr:uid="{00000000-0005-0000-0000-0000B6880000}"/>
    <cellStyle name="Ukupni zbroj 2 2 2 11 5 3" xfId="31369" xr:uid="{00000000-0005-0000-0000-0000B7880000}"/>
    <cellStyle name="Ukupni zbroj 2 2 2 11 5 3 2" xfId="31370" xr:uid="{00000000-0005-0000-0000-0000B8880000}"/>
    <cellStyle name="Ukupni zbroj 2 2 2 11 5 4" xfId="31371" xr:uid="{00000000-0005-0000-0000-0000B9880000}"/>
    <cellStyle name="Ukupni zbroj 2 2 2 11 5 4 2" xfId="31372" xr:uid="{00000000-0005-0000-0000-0000BA880000}"/>
    <cellStyle name="Ukupni zbroj 2 2 2 11 5 5" xfId="31373" xr:uid="{00000000-0005-0000-0000-0000BB880000}"/>
    <cellStyle name="Ukupni zbroj 2 2 2 11 5 6" xfId="48641" xr:uid="{00000000-0005-0000-0000-0000BC880000}"/>
    <cellStyle name="Ukupni zbroj 2 2 2 11 6" xfId="31374" xr:uid="{00000000-0005-0000-0000-0000BD880000}"/>
    <cellStyle name="Ukupni zbroj 2 2 2 11 6 2" xfId="31375" xr:uid="{00000000-0005-0000-0000-0000BE880000}"/>
    <cellStyle name="Ukupni zbroj 2 2 2 11 6 2 2" xfId="31376" xr:uid="{00000000-0005-0000-0000-0000BF880000}"/>
    <cellStyle name="Ukupni zbroj 2 2 2 11 6 2 2 2" xfId="31377" xr:uid="{00000000-0005-0000-0000-0000C0880000}"/>
    <cellStyle name="Ukupni zbroj 2 2 2 11 6 2 3" xfId="31378" xr:uid="{00000000-0005-0000-0000-0000C1880000}"/>
    <cellStyle name="Ukupni zbroj 2 2 2 11 6 2 3 2" xfId="31379" xr:uid="{00000000-0005-0000-0000-0000C2880000}"/>
    <cellStyle name="Ukupni zbroj 2 2 2 11 6 2 4" xfId="31380" xr:uid="{00000000-0005-0000-0000-0000C3880000}"/>
    <cellStyle name="Ukupni zbroj 2 2 2 11 6 3" xfId="31381" xr:uid="{00000000-0005-0000-0000-0000C4880000}"/>
    <cellStyle name="Ukupni zbroj 2 2 2 11 6 3 2" xfId="31382" xr:uid="{00000000-0005-0000-0000-0000C5880000}"/>
    <cellStyle name="Ukupni zbroj 2 2 2 11 6 4" xfId="31383" xr:uid="{00000000-0005-0000-0000-0000C6880000}"/>
    <cellStyle name="Ukupni zbroj 2 2 2 11 6 4 2" xfId="31384" xr:uid="{00000000-0005-0000-0000-0000C7880000}"/>
    <cellStyle name="Ukupni zbroj 2 2 2 11 6 5" xfId="31385" xr:uid="{00000000-0005-0000-0000-0000C8880000}"/>
    <cellStyle name="Ukupni zbroj 2 2 2 11 6 6" xfId="48988" xr:uid="{00000000-0005-0000-0000-0000C9880000}"/>
    <cellStyle name="Ukupni zbroj 2 2 2 11 7" xfId="31386" xr:uid="{00000000-0005-0000-0000-0000CA880000}"/>
    <cellStyle name="Ukupni zbroj 2 2 2 11 7 2" xfId="31387" xr:uid="{00000000-0005-0000-0000-0000CB880000}"/>
    <cellStyle name="Ukupni zbroj 2 2 2 11 7 2 2" xfId="31388" xr:uid="{00000000-0005-0000-0000-0000CC880000}"/>
    <cellStyle name="Ukupni zbroj 2 2 2 11 7 2 2 2" xfId="31389" xr:uid="{00000000-0005-0000-0000-0000CD880000}"/>
    <cellStyle name="Ukupni zbroj 2 2 2 11 7 2 3" xfId="31390" xr:uid="{00000000-0005-0000-0000-0000CE880000}"/>
    <cellStyle name="Ukupni zbroj 2 2 2 11 7 2 3 2" xfId="31391" xr:uid="{00000000-0005-0000-0000-0000CF880000}"/>
    <cellStyle name="Ukupni zbroj 2 2 2 11 7 2 4" xfId="31392" xr:uid="{00000000-0005-0000-0000-0000D0880000}"/>
    <cellStyle name="Ukupni zbroj 2 2 2 11 7 3" xfId="31393" xr:uid="{00000000-0005-0000-0000-0000D1880000}"/>
    <cellStyle name="Ukupni zbroj 2 2 2 11 7 3 2" xfId="31394" xr:uid="{00000000-0005-0000-0000-0000D2880000}"/>
    <cellStyle name="Ukupni zbroj 2 2 2 11 7 4" xfId="31395" xr:uid="{00000000-0005-0000-0000-0000D3880000}"/>
    <cellStyle name="Ukupni zbroj 2 2 2 11 7 4 2" xfId="31396" xr:uid="{00000000-0005-0000-0000-0000D4880000}"/>
    <cellStyle name="Ukupni zbroj 2 2 2 11 7 5" xfId="31397" xr:uid="{00000000-0005-0000-0000-0000D5880000}"/>
    <cellStyle name="Ukupni zbroj 2 2 2 11 7 6" xfId="49217" xr:uid="{00000000-0005-0000-0000-0000D6880000}"/>
    <cellStyle name="Ukupni zbroj 2 2 2 11 8" xfId="31398" xr:uid="{00000000-0005-0000-0000-0000D7880000}"/>
    <cellStyle name="Ukupni zbroj 2 2 2 11 8 2" xfId="31399" xr:uid="{00000000-0005-0000-0000-0000D8880000}"/>
    <cellStyle name="Ukupni zbroj 2 2 2 11 8 2 2" xfId="31400" xr:uid="{00000000-0005-0000-0000-0000D9880000}"/>
    <cellStyle name="Ukupni zbroj 2 2 2 11 8 2 2 2" xfId="31401" xr:uid="{00000000-0005-0000-0000-0000DA880000}"/>
    <cellStyle name="Ukupni zbroj 2 2 2 11 8 2 3" xfId="31402" xr:uid="{00000000-0005-0000-0000-0000DB880000}"/>
    <cellStyle name="Ukupni zbroj 2 2 2 11 8 2 3 2" xfId="31403" xr:uid="{00000000-0005-0000-0000-0000DC880000}"/>
    <cellStyle name="Ukupni zbroj 2 2 2 11 8 2 4" xfId="31404" xr:uid="{00000000-0005-0000-0000-0000DD880000}"/>
    <cellStyle name="Ukupni zbroj 2 2 2 11 8 3" xfId="31405" xr:uid="{00000000-0005-0000-0000-0000DE880000}"/>
    <cellStyle name="Ukupni zbroj 2 2 2 11 8 3 2" xfId="31406" xr:uid="{00000000-0005-0000-0000-0000DF880000}"/>
    <cellStyle name="Ukupni zbroj 2 2 2 11 8 4" xfId="31407" xr:uid="{00000000-0005-0000-0000-0000E0880000}"/>
    <cellStyle name="Ukupni zbroj 2 2 2 11 8 4 2" xfId="31408" xr:uid="{00000000-0005-0000-0000-0000E1880000}"/>
    <cellStyle name="Ukupni zbroj 2 2 2 11 8 5" xfId="31409" xr:uid="{00000000-0005-0000-0000-0000E2880000}"/>
    <cellStyle name="Ukupni zbroj 2 2 2 11 8 6" xfId="49609" xr:uid="{00000000-0005-0000-0000-0000E3880000}"/>
    <cellStyle name="Ukupni zbroj 2 2 2 11 9" xfId="31410" xr:uid="{00000000-0005-0000-0000-0000E4880000}"/>
    <cellStyle name="Ukupni zbroj 2 2 2 11 9 2" xfId="31411" xr:uid="{00000000-0005-0000-0000-0000E5880000}"/>
    <cellStyle name="Ukupni zbroj 2 2 2 11 9 2 2" xfId="31412" xr:uid="{00000000-0005-0000-0000-0000E6880000}"/>
    <cellStyle name="Ukupni zbroj 2 2 2 11 9 2 2 2" xfId="31413" xr:uid="{00000000-0005-0000-0000-0000E7880000}"/>
    <cellStyle name="Ukupni zbroj 2 2 2 11 9 2 3" xfId="31414" xr:uid="{00000000-0005-0000-0000-0000E8880000}"/>
    <cellStyle name="Ukupni zbroj 2 2 2 11 9 2 3 2" xfId="31415" xr:uid="{00000000-0005-0000-0000-0000E9880000}"/>
    <cellStyle name="Ukupni zbroj 2 2 2 11 9 2 4" xfId="31416" xr:uid="{00000000-0005-0000-0000-0000EA880000}"/>
    <cellStyle name="Ukupni zbroj 2 2 2 11 9 3" xfId="31417" xr:uid="{00000000-0005-0000-0000-0000EB880000}"/>
    <cellStyle name="Ukupni zbroj 2 2 2 11 9 3 2" xfId="31418" xr:uid="{00000000-0005-0000-0000-0000EC880000}"/>
    <cellStyle name="Ukupni zbroj 2 2 2 11 9 4" xfId="31419" xr:uid="{00000000-0005-0000-0000-0000ED880000}"/>
    <cellStyle name="Ukupni zbroj 2 2 2 11 9 4 2" xfId="31420" xr:uid="{00000000-0005-0000-0000-0000EE880000}"/>
    <cellStyle name="Ukupni zbroj 2 2 2 11 9 5" xfId="31421" xr:uid="{00000000-0005-0000-0000-0000EF880000}"/>
    <cellStyle name="Ukupni zbroj 2 2 2 11 9 6" xfId="50055" xr:uid="{00000000-0005-0000-0000-0000F0880000}"/>
    <cellStyle name="Ukupni zbroj 2 2 2 12" xfId="31422" xr:uid="{00000000-0005-0000-0000-0000F1880000}"/>
    <cellStyle name="Ukupni zbroj 2 2 2 12 10" xfId="31423" xr:uid="{00000000-0005-0000-0000-0000F2880000}"/>
    <cellStyle name="Ukupni zbroj 2 2 2 12 10 2" xfId="31424" xr:uid="{00000000-0005-0000-0000-0000F3880000}"/>
    <cellStyle name="Ukupni zbroj 2 2 2 12 10 2 2" xfId="31425" xr:uid="{00000000-0005-0000-0000-0000F4880000}"/>
    <cellStyle name="Ukupni zbroj 2 2 2 12 10 2 2 2" xfId="31426" xr:uid="{00000000-0005-0000-0000-0000F5880000}"/>
    <cellStyle name="Ukupni zbroj 2 2 2 12 10 2 3" xfId="31427" xr:uid="{00000000-0005-0000-0000-0000F6880000}"/>
    <cellStyle name="Ukupni zbroj 2 2 2 12 10 2 3 2" xfId="31428" xr:uid="{00000000-0005-0000-0000-0000F7880000}"/>
    <cellStyle name="Ukupni zbroj 2 2 2 12 10 2 4" xfId="31429" xr:uid="{00000000-0005-0000-0000-0000F8880000}"/>
    <cellStyle name="Ukupni zbroj 2 2 2 12 10 3" xfId="31430" xr:uid="{00000000-0005-0000-0000-0000F9880000}"/>
    <cellStyle name="Ukupni zbroj 2 2 2 12 10 3 2" xfId="31431" xr:uid="{00000000-0005-0000-0000-0000FA880000}"/>
    <cellStyle name="Ukupni zbroj 2 2 2 12 10 4" xfId="31432" xr:uid="{00000000-0005-0000-0000-0000FB880000}"/>
    <cellStyle name="Ukupni zbroj 2 2 2 12 10 4 2" xfId="31433" xr:uid="{00000000-0005-0000-0000-0000FC880000}"/>
    <cellStyle name="Ukupni zbroj 2 2 2 12 10 5" xfId="31434" xr:uid="{00000000-0005-0000-0000-0000FD880000}"/>
    <cellStyle name="Ukupni zbroj 2 2 2 12 10 6" xfId="50464" xr:uid="{00000000-0005-0000-0000-0000FE880000}"/>
    <cellStyle name="Ukupni zbroj 2 2 2 12 11" xfId="31435" xr:uid="{00000000-0005-0000-0000-0000FF880000}"/>
    <cellStyle name="Ukupni zbroj 2 2 2 12 11 2" xfId="31436" xr:uid="{00000000-0005-0000-0000-000000890000}"/>
    <cellStyle name="Ukupni zbroj 2 2 2 12 11 2 2" xfId="31437" xr:uid="{00000000-0005-0000-0000-000001890000}"/>
    <cellStyle name="Ukupni zbroj 2 2 2 12 11 2 2 2" xfId="31438" xr:uid="{00000000-0005-0000-0000-000002890000}"/>
    <cellStyle name="Ukupni zbroj 2 2 2 12 11 2 3" xfId="31439" xr:uid="{00000000-0005-0000-0000-000003890000}"/>
    <cellStyle name="Ukupni zbroj 2 2 2 12 11 2 3 2" xfId="31440" xr:uid="{00000000-0005-0000-0000-000004890000}"/>
    <cellStyle name="Ukupni zbroj 2 2 2 12 11 2 4" xfId="31441" xr:uid="{00000000-0005-0000-0000-000005890000}"/>
    <cellStyle name="Ukupni zbroj 2 2 2 12 11 3" xfId="31442" xr:uid="{00000000-0005-0000-0000-000006890000}"/>
    <cellStyle name="Ukupni zbroj 2 2 2 12 11 3 2" xfId="31443" xr:uid="{00000000-0005-0000-0000-000007890000}"/>
    <cellStyle name="Ukupni zbroj 2 2 2 12 11 4" xfId="31444" xr:uid="{00000000-0005-0000-0000-000008890000}"/>
    <cellStyle name="Ukupni zbroj 2 2 2 12 11 4 2" xfId="31445" xr:uid="{00000000-0005-0000-0000-000009890000}"/>
    <cellStyle name="Ukupni zbroj 2 2 2 12 11 5" xfId="31446" xr:uid="{00000000-0005-0000-0000-00000A890000}"/>
    <cellStyle name="Ukupni zbroj 2 2 2 12 11 6" xfId="50891" xr:uid="{00000000-0005-0000-0000-00000B890000}"/>
    <cellStyle name="Ukupni zbroj 2 2 2 12 12" xfId="31447" xr:uid="{00000000-0005-0000-0000-00000C890000}"/>
    <cellStyle name="Ukupni zbroj 2 2 2 12 12 2" xfId="31448" xr:uid="{00000000-0005-0000-0000-00000D890000}"/>
    <cellStyle name="Ukupni zbroj 2 2 2 12 12 2 2" xfId="31449" xr:uid="{00000000-0005-0000-0000-00000E890000}"/>
    <cellStyle name="Ukupni zbroj 2 2 2 12 12 3" xfId="31450" xr:uid="{00000000-0005-0000-0000-00000F890000}"/>
    <cellStyle name="Ukupni zbroj 2 2 2 12 12 3 2" xfId="31451" xr:uid="{00000000-0005-0000-0000-000010890000}"/>
    <cellStyle name="Ukupni zbroj 2 2 2 12 12 4" xfId="31452" xr:uid="{00000000-0005-0000-0000-000011890000}"/>
    <cellStyle name="Ukupni zbroj 2 2 2 12 13" xfId="31453" xr:uid="{00000000-0005-0000-0000-000012890000}"/>
    <cellStyle name="Ukupni zbroj 2 2 2 12 13 2" xfId="31454" xr:uid="{00000000-0005-0000-0000-000013890000}"/>
    <cellStyle name="Ukupni zbroj 2 2 2 12 14" xfId="31455" xr:uid="{00000000-0005-0000-0000-000014890000}"/>
    <cellStyle name="Ukupni zbroj 2 2 2 12 14 2" xfId="31456" xr:uid="{00000000-0005-0000-0000-000015890000}"/>
    <cellStyle name="Ukupni zbroj 2 2 2 12 15" xfId="31457" xr:uid="{00000000-0005-0000-0000-000016890000}"/>
    <cellStyle name="Ukupni zbroj 2 2 2 12 16" xfId="46848" xr:uid="{00000000-0005-0000-0000-000017890000}"/>
    <cellStyle name="Ukupni zbroj 2 2 2 12 2" xfId="31458" xr:uid="{00000000-0005-0000-0000-000018890000}"/>
    <cellStyle name="Ukupni zbroj 2 2 2 12 2 2" xfId="31459" xr:uid="{00000000-0005-0000-0000-000019890000}"/>
    <cellStyle name="Ukupni zbroj 2 2 2 12 2 2 2" xfId="31460" xr:uid="{00000000-0005-0000-0000-00001A890000}"/>
    <cellStyle name="Ukupni zbroj 2 2 2 12 2 2 2 2" xfId="31461" xr:uid="{00000000-0005-0000-0000-00001B890000}"/>
    <cellStyle name="Ukupni zbroj 2 2 2 12 2 2 3" xfId="31462" xr:uid="{00000000-0005-0000-0000-00001C890000}"/>
    <cellStyle name="Ukupni zbroj 2 2 2 12 2 2 3 2" xfId="31463" xr:uid="{00000000-0005-0000-0000-00001D890000}"/>
    <cellStyle name="Ukupni zbroj 2 2 2 12 2 2 4" xfId="31464" xr:uid="{00000000-0005-0000-0000-00001E890000}"/>
    <cellStyle name="Ukupni zbroj 2 2 2 12 2 3" xfId="31465" xr:uid="{00000000-0005-0000-0000-00001F890000}"/>
    <cellStyle name="Ukupni zbroj 2 2 2 12 2 3 2" xfId="31466" xr:uid="{00000000-0005-0000-0000-000020890000}"/>
    <cellStyle name="Ukupni zbroj 2 2 2 12 2 4" xfId="31467" xr:uid="{00000000-0005-0000-0000-000021890000}"/>
    <cellStyle name="Ukupni zbroj 2 2 2 12 2 4 2" xfId="31468" xr:uid="{00000000-0005-0000-0000-000022890000}"/>
    <cellStyle name="Ukupni zbroj 2 2 2 12 2 5" xfId="31469" xr:uid="{00000000-0005-0000-0000-000023890000}"/>
    <cellStyle name="Ukupni zbroj 2 2 2 12 2 6" xfId="47224" xr:uid="{00000000-0005-0000-0000-000024890000}"/>
    <cellStyle name="Ukupni zbroj 2 2 2 12 3" xfId="31470" xr:uid="{00000000-0005-0000-0000-000025890000}"/>
    <cellStyle name="Ukupni zbroj 2 2 2 12 3 2" xfId="31471" xr:uid="{00000000-0005-0000-0000-000026890000}"/>
    <cellStyle name="Ukupni zbroj 2 2 2 12 3 2 2" xfId="31472" xr:uid="{00000000-0005-0000-0000-000027890000}"/>
    <cellStyle name="Ukupni zbroj 2 2 2 12 3 2 2 2" xfId="31473" xr:uid="{00000000-0005-0000-0000-000028890000}"/>
    <cellStyle name="Ukupni zbroj 2 2 2 12 3 2 3" xfId="31474" xr:uid="{00000000-0005-0000-0000-000029890000}"/>
    <cellStyle name="Ukupni zbroj 2 2 2 12 3 2 3 2" xfId="31475" xr:uid="{00000000-0005-0000-0000-00002A890000}"/>
    <cellStyle name="Ukupni zbroj 2 2 2 12 3 2 4" xfId="31476" xr:uid="{00000000-0005-0000-0000-00002B890000}"/>
    <cellStyle name="Ukupni zbroj 2 2 2 12 3 3" xfId="31477" xr:uid="{00000000-0005-0000-0000-00002C890000}"/>
    <cellStyle name="Ukupni zbroj 2 2 2 12 3 3 2" xfId="31478" xr:uid="{00000000-0005-0000-0000-00002D890000}"/>
    <cellStyle name="Ukupni zbroj 2 2 2 12 3 4" xfId="31479" xr:uid="{00000000-0005-0000-0000-00002E890000}"/>
    <cellStyle name="Ukupni zbroj 2 2 2 12 3 4 2" xfId="31480" xr:uid="{00000000-0005-0000-0000-00002F890000}"/>
    <cellStyle name="Ukupni zbroj 2 2 2 12 3 5" xfId="31481" xr:uid="{00000000-0005-0000-0000-000030890000}"/>
    <cellStyle name="Ukupni zbroj 2 2 2 12 3 6" xfId="47825" xr:uid="{00000000-0005-0000-0000-000031890000}"/>
    <cellStyle name="Ukupni zbroj 2 2 2 12 4" xfId="31482" xr:uid="{00000000-0005-0000-0000-000032890000}"/>
    <cellStyle name="Ukupni zbroj 2 2 2 12 4 2" xfId="31483" xr:uid="{00000000-0005-0000-0000-000033890000}"/>
    <cellStyle name="Ukupni zbroj 2 2 2 12 4 2 2" xfId="31484" xr:uid="{00000000-0005-0000-0000-000034890000}"/>
    <cellStyle name="Ukupni zbroj 2 2 2 12 4 2 2 2" xfId="31485" xr:uid="{00000000-0005-0000-0000-000035890000}"/>
    <cellStyle name="Ukupni zbroj 2 2 2 12 4 2 3" xfId="31486" xr:uid="{00000000-0005-0000-0000-000036890000}"/>
    <cellStyle name="Ukupni zbroj 2 2 2 12 4 2 3 2" xfId="31487" xr:uid="{00000000-0005-0000-0000-000037890000}"/>
    <cellStyle name="Ukupni zbroj 2 2 2 12 4 2 4" xfId="31488" xr:uid="{00000000-0005-0000-0000-000038890000}"/>
    <cellStyle name="Ukupni zbroj 2 2 2 12 4 3" xfId="31489" xr:uid="{00000000-0005-0000-0000-000039890000}"/>
    <cellStyle name="Ukupni zbroj 2 2 2 12 4 3 2" xfId="31490" xr:uid="{00000000-0005-0000-0000-00003A890000}"/>
    <cellStyle name="Ukupni zbroj 2 2 2 12 4 4" xfId="31491" xr:uid="{00000000-0005-0000-0000-00003B890000}"/>
    <cellStyle name="Ukupni zbroj 2 2 2 12 4 4 2" xfId="31492" xr:uid="{00000000-0005-0000-0000-00003C890000}"/>
    <cellStyle name="Ukupni zbroj 2 2 2 12 4 5" xfId="31493" xr:uid="{00000000-0005-0000-0000-00003D890000}"/>
    <cellStyle name="Ukupni zbroj 2 2 2 12 4 6" xfId="48241" xr:uid="{00000000-0005-0000-0000-00003E890000}"/>
    <cellStyle name="Ukupni zbroj 2 2 2 12 5" xfId="31494" xr:uid="{00000000-0005-0000-0000-00003F890000}"/>
    <cellStyle name="Ukupni zbroj 2 2 2 12 5 2" xfId="31495" xr:uid="{00000000-0005-0000-0000-000040890000}"/>
    <cellStyle name="Ukupni zbroj 2 2 2 12 5 2 2" xfId="31496" xr:uid="{00000000-0005-0000-0000-000041890000}"/>
    <cellStyle name="Ukupni zbroj 2 2 2 12 5 2 2 2" xfId="31497" xr:uid="{00000000-0005-0000-0000-000042890000}"/>
    <cellStyle name="Ukupni zbroj 2 2 2 12 5 2 3" xfId="31498" xr:uid="{00000000-0005-0000-0000-000043890000}"/>
    <cellStyle name="Ukupni zbroj 2 2 2 12 5 2 3 2" xfId="31499" xr:uid="{00000000-0005-0000-0000-000044890000}"/>
    <cellStyle name="Ukupni zbroj 2 2 2 12 5 2 4" xfId="31500" xr:uid="{00000000-0005-0000-0000-000045890000}"/>
    <cellStyle name="Ukupni zbroj 2 2 2 12 5 3" xfId="31501" xr:uid="{00000000-0005-0000-0000-000046890000}"/>
    <cellStyle name="Ukupni zbroj 2 2 2 12 5 3 2" xfId="31502" xr:uid="{00000000-0005-0000-0000-000047890000}"/>
    <cellStyle name="Ukupni zbroj 2 2 2 12 5 4" xfId="31503" xr:uid="{00000000-0005-0000-0000-000048890000}"/>
    <cellStyle name="Ukupni zbroj 2 2 2 12 5 4 2" xfId="31504" xr:uid="{00000000-0005-0000-0000-000049890000}"/>
    <cellStyle name="Ukupni zbroj 2 2 2 12 5 5" xfId="31505" xr:uid="{00000000-0005-0000-0000-00004A890000}"/>
    <cellStyle name="Ukupni zbroj 2 2 2 12 5 6" xfId="48642" xr:uid="{00000000-0005-0000-0000-00004B890000}"/>
    <cellStyle name="Ukupni zbroj 2 2 2 12 6" xfId="31506" xr:uid="{00000000-0005-0000-0000-00004C890000}"/>
    <cellStyle name="Ukupni zbroj 2 2 2 12 6 2" xfId="31507" xr:uid="{00000000-0005-0000-0000-00004D890000}"/>
    <cellStyle name="Ukupni zbroj 2 2 2 12 6 2 2" xfId="31508" xr:uid="{00000000-0005-0000-0000-00004E890000}"/>
    <cellStyle name="Ukupni zbroj 2 2 2 12 6 2 2 2" xfId="31509" xr:uid="{00000000-0005-0000-0000-00004F890000}"/>
    <cellStyle name="Ukupni zbroj 2 2 2 12 6 2 3" xfId="31510" xr:uid="{00000000-0005-0000-0000-000050890000}"/>
    <cellStyle name="Ukupni zbroj 2 2 2 12 6 2 3 2" xfId="31511" xr:uid="{00000000-0005-0000-0000-000051890000}"/>
    <cellStyle name="Ukupni zbroj 2 2 2 12 6 2 4" xfId="31512" xr:uid="{00000000-0005-0000-0000-000052890000}"/>
    <cellStyle name="Ukupni zbroj 2 2 2 12 6 3" xfId="31513" xr:uid="{00000000-0005-0000-0000-000053890000}"/>
    <cellStyle name="Ukupni zbroj 2 2 2 12 6 3 2" xfId="31514" xr:uid="{00000000-0005-0000-0000-000054890000}"/>
    <cellStyle name="Ukupni zbroj 2 2 2 12 6 4" xfId="31515" xr:uid="{00000000-0005-0000-0000-000055890000}"/>
    <cellStyle name="Ukupni zbroj 2 2 2 12 6 4 2" xfId="31516" xr:uid="{00000000-0005-0000-0000-000056890000}"/>
    <cellStyle name="Ukupni zbroj 2 2 2 12 6 5" xfId="31517" xr:uid="{00000000-0005-0000-0000-000057890000}"/>
    <cellStyle name="Ukupni zbroj 2 2 2 12 6 6" xfId="48989" xr:uid="{00000000-0005-0000-0000-000058890000}"/>
    <cellStyle name="Ukupni zbroj 2 2 2 12 7" xfId="31518" xr:uid="{00000000-0005-0000-0000-000059890000}"/>
    <cellStyle name="Ukupni zbroj 2 2 2 12 7 2" xfId="31519" xr:uid="{00000000-0005-0000-0000-00005A890000}"/>
    <cellStyle name="Ukupni zbroj 2 2 2 12 7 2 2" xfId="31520" xr:uid="{00000000-0005-0000-0000-00005B890000}"/>
    <cellStyle name="Ukupni zbroj 2 2 2 12 7 2 2 2" xfId="31521" xr:uid="{00000000-0005-0000-0000-00005C890000}"/>
    <cellStyle name="Ukupni zbroj 2 2 2 12 7 2 3" xfId="31522" xr:uid="{00000000-0005-0000-0000-00005D890000}"/>
    <cellStyle name="Ukupni zbroj 2 2 2 12 7 2 3 2" xfId="31523" xr:uid="{00000000-0005-0000-0000-00005E890000}"/>
    <cellStyle name="Ukupni zbroj 2 2 2 12 7 2 4" xfId="31524" xr:uid="{00000000-0005-0000-0000-00005F890000}"/>
    <cellStyle name="Ukupni zbroj 2 2 2 12 7 3" xfId="31525" xr:uid="{00000000-0005-0000-0000-000060890000}"/>
    <cellStyle name="Ukupni zbroj 2 2 2 12 7 3 2" xfId="31526" xr:uid="{00000000-0005-0000-0000-000061890000}"/>
    <cellStyle name="Ukupni zbroj 2 2 2 12 7 4" xfId="31527" xr:uid="{00000000-0005-0000-0000-000062890000}"/>
    <cellStyle name="Ukupni zbroj 2 2 2 12 7 4 2" xfId="31528" xr:uid="{00000000-0005-0000-0000-000063890000}"/>
    <cellStyle name="Ukupni zbroj 2 2 2 12 7 5" xfId="31529" xr:uid="{00000000-0005-0000-0000-000064890000}"/>
    <cellStyle name="Ukupni zbroj 2 2 2 12 7 6" xfId="49218" xr:uid="{00000000-0005-0000-0000-000065890000}"/>
    <cellStyle name="Ukupni zbroj 2 2 2 12 8" xfId="31530" xr:uid="{00000000-0005-0000-0000-000066890000}"/>
    <cellStyle name="Ukupni zbroj 2 2 2 12 8 2" xfId="31531" xr:uid="{00000000-0005-0000-0000-000067890000}"/>
    <cellStyle name="Ukupni zbroj 2 2 2 12 8 2 2" xfId="31532" xr:uid="{00000000-0005-0000-0000-000068890000}"/>
    <cellStyle name="Ukupni zbroj 2 2 2 12 8 2 2 2" xfId="31533" xr:uid="{00000000-0005-0000-0000-000069890000}"/>
    <cellStyle name="Ukupni zbroj 2 2 2 12 8 2 3" xfId="31534" xr:uid="{00000000-0005-0000-0000-00006A890000}"/>
    <cellStyle name="Ukupni zbroj 2 2 2 12 8 2 3 2" xfId="31535" xr:uid="{00000000-0005-0000-0000-00006B890000}"/>
    <cellStyle name="Ukupni zbroj 2 2 2 12 8 2 4" xfId="31536" xr:uid="{00000000-0005-0000-0000-00006C890000}"/>
    <cellStyle name="Ukupni zbroj 2 2 2 12 8 3" xfId="31537" xr:uid="{00000000-0005-0000-0000-00006D890000}"/>
    <cellStyle name="Ukupni zbroj 2 2 2 12 8 3 2" xfId="31538" xr:uid="{00000000-0005-0000-0000-00006E890000}"/>
    <cellStyle name="Ukupni zbroj 2 2 2 12 8 4" xfId="31539" xr:uid="{00000000-0005-0000-0000-00006F890000}"/>
    <cellStyle name="Ukupni zbroj 2 2 2 12 8 4 2" xfId="31540" xr:uid="{00000000-0005-0000-0000-000070890000}"/>
    <cellStyle name="Ukupni zbroj 2 2 2 12 8 5" xfId="31541" xr:uid="{00000000-0005-0000-0000-000071890000}"/>
    <cellStyle name="Ukupni zbroj 2 2 2 12 8 6" xfId="49610" xr:uid="{00000000-0005-0000-0000-000072890000}"/>
    <cellStyle name="Ukupni zbroj 2 2 2 12 9" xfId="31542" xr:uid="{00000000-0005-0000-0000-000073890000}"/>
    <cellStyle name="Ukupni zbroj 2 2 2 12 9 2" xfId="31543" xr:uid="{00000000-0005-0000-0000-000074890000}"/>
    <cellStyle name="Ukupni zbroj 2 2 2 12 9 2 2" xfId="31544" xr:uid="{00000000-0005-0000-0000-000075890000}"/>
    <cellStyle name="Ukupni zbroj 2 2 2 12 9 2 2 2" xfId="31545" xr:uid="{00000000-0005-0000-0000-000076890000}"/>
    <cellStyle name="Ukupni zbroj 2 2 2 12 9 2 3" xfId="31546" xr:uid="{00000000-0005-0000-0000-000077890000}"/>
    <cellStyle name="Ukupni zbroj 2 2 2 12 9 2 3 2" xfId="31547" xr:uid="{00000000-0005-0000-0000-000078890000}"/>
    <cellStyle name="Ukupni zbroj 2 2 2 12 9 2 4" xfId="31548" xr:uid="{00000000-0005-0000-0000-000079890000}"/>
    <cellStyle name="Ukupni zbroj 2 2 2 12 9 3" xfId="31549" xr:uid="{00000000-0005-0000-0000-00007A890000}"/>
    <cellStyle name="Ukupni zbroj 2 2 2 12 9 3 2" xfId="31550" xr:uid="{00000000-0005-0000-0000-00007B890000}"/>
    <cellStyle name="Ukupni zbroj 2 2 2 12 9 4" xfId="31551" xr:uid="{00000000-0005-0000-0000-00007C890000}"/>
    <cellStyle name="Ukupni zbroj 2 2 2 12 9 4 2" xfId="31552" xr:uid="{00000000-0005-0000-0000-00007D890000}"/>
    <cellStyle name="Ukupni zbroj 2 2 2 12 9 5" xfId="31553" xr:uid="{00000000-0005-0000-0000-00007E890000}"/>
    <cellStyle name="Ukupni zbroj 2 2 2 12 9 6" xfId="50056" xr:uid="{00000000-0005-0000-0000-00007F890000}"/>
    <cellStyle name="Ukupni zbroj 2 2 2 13" xfId="31554" xr:uid="{00000000-0005-0000-0000-000080890000}"/>
    <cellStyle name="Ukupni zbroj 2 2 2 13 10" xfId="31555" xr:uid="{00000000-0005-0000-0000-000081890000}"/>
    <cellStyle name="Ukupni zbroj 2 2 2 13 10 2" xfId="31556" xr:uid="{00000000-0005-0000-0000-000082890000}"/>
    <cellStyle name="Ukupni zbroj 2 2 2 13 10 2 2" xfId="31557" xr:uid="{00000000-0005-0000-0000-000083890000}"/>
    <cellStyle name="Ukupni zbroj 2 2 2 13 10 2 2 2" xfId="31558" xr:uid="{00000000-0005-0000-0000-000084890000}"/>
    <cellStyle name="Ukupni zbroj 2 2 2 13 10 2 3" xfId="31559" xr:uid="{00000000-0005-0000-0000-000085890000}"/>
    <cellStyle name="Ukupni zbroj 2 2 2 13 10 2 3 2" xfId="31560" xr:uid="{00000000-0005-0000-0000-000086890000}"/>
    <cellStyle name="Ukupni zbroj 2 2 2 13 10 2 4" xfId="31561" xr:uid="{00000000-0005-0000-0000-000087890000}"/>
    <cellStyle name="Ukupni zbroj 2 2 2 13 10 3" xfId="31562" xr:uid="{00000000-0005-0000-0000-000088890000}"/>
    <cellStyle name="Ukupni zbroj 2 2 2 13 10 3 2" xfId="31563" xr:uid="{00000000-0005-0000-0000-000089890000}"/>
    <cellStyle name="Ukupni zbroj 2 2 2 13 10 4" xfId="31564" xr:uid="{00000000-0005-0000-0000-00008A890000}"/>
    <cellStyle name="Ukupni zbroj 2 2 2 13 10 4 2" xfId="31565" xr:uid="{00000000-0005-0000-0000-00008B890000}"/>
    <cellStyle name="Ukupni zbroj 2 2 2 13 10 5" xfId="31566" xr:uid="{00000000-0005-0000-0000-00008C890000}"/>
    <cellStyle name="Ukupni zbroj 2 2 2 13 10 6" xfId="50465" xr:uid="{00000000-0005-0000-0000-00008D890000}"/>
    <cellStyle name="Ukupni zbroj 2 2 2 13 11" xfId="31567" xr:uid="{00000000-0005-0000-0000-00008E890000}"/>
    <cellStyle name="Ukupni zbroj 2 2 2 13 11 2" xfId="31568" xr:uid="{00000000-0005-0000-0000-00008F890000}"/>
    <cellStyle name="Ukupni zbroj 2 2 2 13 11 2 2" xfId="31569" xr:uid="{00000000-0005-0000-0000-000090890000}"/>
    <cellStyle name="Ukupni zbroj 2 2 2 13 11 2 2 2" xfId="31570" xr:uid="{00000000-0005-0000-0000-000091890000}"/>
    <cellStyle name="Ukupni zbroj 2 2 2 13 11 2 3" xfId="31571" xr:uid="{00000000-0005-0000-0000-000092890000}"/>
    <cellStyle name="Ukupni zbroj 2 2 2 13 11 2 3 2" xfId="31572" xr:uid="{00000000-0005-0000-0000-000093890000}"/>
    <cellStyle name="Ukupni zbroj 2 2 2 13 11 2 4" xfId="31573" xr:uid="{00000000-0005-0000-0000-000094890000}"/>
    <cellStyle name="Ukupni zbroj 2 2 2 13 11 3" xfId="31574" xr:uid="{00000000-0005-0000-0000-000095890000}"/>
    <cellStyle name="Ukupni zbroj 2 2 2 13 11 3 2" xfId="31575" xr:uid="{00000000-0005-0000-0000-000096890000}"/>
    <cellStyle name="Ukupni zbroj 2 2 2 13 11 4" xfId="31576" xr:uid="{00000000-0005-0000-0000-000097890000}"/>
    <cellStyle name="Ukupni zbroj 2 2 2 13 11 4 2" xfId="31577" xr:uid="{00000000-0005-0000-0000-000098890000}"/>
    <cellStyle name="Ukupni zbroj 2 2 2 13 11 5" xfId="31578" xr:uid="{00000000-0005-0000-0000-000099890000}"/>
    <cellStyle name="Ukupni zbroj 2 2 2 13 11 6" xfId="50892" xr:uid="{00000000-0005-0000-0000-00009A890000}"/>
    <cellStyle name="Ukupni zbroj 2 2 2 13 12" xfId="31579" xr:uid="{00000000-0005-0000-0000-00009B890000}"/>
    <cellStyle name="Ukupni zbroj 2 2 2 13 12 2" xfId="31580" xr:uid="{00000000-0005-0000-0000-00009C890000}"/>
    <cellStyle name="Ukupni zbroj 2 2 2 13 12 2 2" xfId="31581" xr:uid="{00000000-0005-0000-0000-00009D890000}"/>
    <cellStyle name="Ukupni zbroj 2 2 2 13 12 3" xfId="31582" xr:uid="{00000000-0005-0000-0000-00009E890000}"/>
    <cellStyle name="Ukupni zbroj 2 2 2 13 12 3 2" xfId="31583" xr:uid="{00000000-0005-0000-0000-00009F890000}"/>
    <cellStyle name="Ukupni zbroj 2 2 2 13 12 4" xfId="31584" xr:uid="{00000000-0005-0000-0000-0000A0890000}"/>
    <cellStyle name="Ukupni zbroj 2 2 2 13 13" xfId="31585" xr:uid="{00000000-0005-0000-0000-0000A1890000}"/>
    <cellStyle name="Ukupni zbroj 2 2 2 13 13 2" xfId="31586" xr:uid="{00000000-0005-0000-0000-0000A2890000}"/>
    <cellStyle name="Ukupni zbroj 2 2 2 13 14" xfId="31587" xr:uid="{00000000-0005-0000-0000-0000A3890000}"/>
    <cellStyle name="Ukupni zbroj 2 2 2 13 14 2" xfId="31588" xr:uid="{00000000-0005-0000-0000-0000A4890000}"/>
    <cellStyle name="Ukupni zbroj 2 2 2 13 15" xfId="31589" xr:uid="{00000000-0005-0000-0000-0000A5890000}"/>
    <cellStyle name="Ukupni zbroj 2 2 2 13 16" xfId="46723" xr:uid="{00000000-0005-0000-0000-0000A6890000}"/>
    <cellStyle name="Ukupni zbroj 2 2 2 13 2" xfId="31590" xr:uid="{00000000-0005-0000-0000-0000A7890000}"/>
    <cellStyle name="Ukupni zbroj 2 2 2 13 2 2" xfId="31591" xr:uid="{00000000-0005-0000-0000-0000A8890000}"/>
    <cellStyle name="Ukupni zbroj 2 2 2 13 2 2 2" xfId="31592" xr:uid="{00000000-0005-0000-0000-0000A9890000}"/>
    <cellStyle name="Ukupni zbroj 2 2 2 13 2 2 2 2" xfId="31593" xr:uid="{00000000-0005-0000-0000-0000AA890000}"/>
    <cellStyle name="Ukupni zbroj 2 2 2 13 2 2 3" xfId="31594" xr:uid="{00000000-0005-0000-0000-0000AB890000}"/>
    <cellStyle name="Ukupni zbroj 2 2 2 13 2 2 3 2" xfId="31595" xr:uid="{00000000-0005-0000-0000-0000AC890000}"/>
    <cellStyle name="Ukupni zbroj 2 2 2 13 2 2 4" xfId="31596" xr:uid="{00000000-0005-0000-0000-0000AD890000}"/>
    <cellStyle name="Ukupni zbroj 2 2 2 13 2 3" xfId="31597" xr:uid="{00000000-0005-0000-0000-0000AE890000}"/>
    <cellStyle name="Ukupni zbroj 2 2 2 13 2 3 2" xfId="31598" xr:uid="{00000000-0005-0000-0000-0000AF890000}"/>
    <cellStyle name="Ukupni zbroj 2 2 2 13 2 4" xfId="31599" xr:uid="{00000000-0005-0000-0000-0000B0890000}"/>
    <cellStyle name="Ukupni zbroj 2 2 2 13 2 4 2" xfId="31600" xr:uid="{00000000-0005-0000-0000-0000B1890000}"/>
    <cellStyle name="Ukupni zbroj 2 2 2 13 2 5" xfId="31601" xr:uid="{00000000-0005-0000-0000-0000B2890000}"/>
    <cellStyle name="Ukupni zbroj 2 2 2 13 2 6" xfId="47225" xr:uid="{00000000-0005-0000-0000-0000B3890000}"/>
    <cellStyle name="Ukupni zbroj 2 2 2 13 3" xfId="31602" xr:uid="{00000000-0005-0000-0000-0000B4890000}"/>
    <cellStyle name="Ukupni zbroj 2 2 2 13 3 2" xfId="31603" xr:uid="{00000000-0005-0000-0000-0000B5890000}"/>
    <cellStyle name="Ukupni zbroj 2 2 2 13 3 2 2" xfId="31604" xr:uid="{00000000-0005-0000-0000-0000B6890000}"/>
    <cellStyle name="Ukupni zbroj 2 2 2 13 3 2 2 2" xfId="31605" xr:uid="{00000000-0005-0000-0000-0000B7890000}"/>
    <cellStyle name="Ukupni zbroj 2 2 2 13 3 2 3" xfId="31606" xr:uid="{00000000-0005-0000-0000-0000B8890000}"/>
    <cellStyle name="Ukupni zbroj 2 2 2 13 3 2 3 2" xfId="31607" xr:uid="{00000000-0005-0000-0000-0000B9890000}"/>
    <cellStyle name="Ukupni zbroj 2 2 2 13 3 2 4" xfId="31608" xr:uid="{00000000-0005-0000-0000-0000BA890000}"/>
    <cellStyle name="Ukupni zbroj 2 2 2 13 3 3" xfId="31609" xr:uid="{00000000-0005-0000-0000-0000BB890000}"/>
    <cellStyle name="Ukupni zbroj 2 2 2 13 3 3 2" xfId="31610" xr:uid="{00000000-0005-0000-0000-0000BC890000}"/>
    <cellStyle name="Ukupni zbroj 2 2 2 13 3 4" xfId="31611" xr:uid="{00000000-0005-0000-0000-0000BD890000}"/>
    <cellStyle name="Ukupni zbroj 2 2 2 13 3 4 2" xfId="31612" xr:uid="{00000000-0005-0000-0000-0000BE890000}"/>
    <cellStyle name="Ukupni zbroj 2 2 2 13 3 5" xfId="31613" xr:uid="{00000000-0005-0000-0000-0000BF890000}"/>
    <cellStyle name="Ukupni zbroj 2 2 2 13 3 6" xfId="47826" xr:uid="{00000000-0005-0000-0000-0000C0890000}"/>
    <cellStyle name="Ukupni zbroj 2 2 2 13 4" xfId="31614" xr:uid="{00000000-0005-0000-0000-0000C1890000}"/>
    <cellStyle name="Ukupni zbroj 2 2 2 13 4 2" xfId="31615" xr:uid="{00000000-0005-0000-0000-0000C2890000}"/>
    <cellStyle name="Ukupni zbroj 2 2 2 13 4 2 2" xfId="31616" xr:uid="{00000000-0005-0000-0000-0000C3890000}"/>
    <cellStyle name="Ukupni zbroj 2 2 2 13 4 2 2 2" xfId="31617" xr:uid="{00000000-0005-0000-0000-0000C4890000}"/>
    <cellStyle name="Ukupni zbroj 2 2 2 13 4 2 3" xfId="31618" xr:uid="{00000000-0005-0000-0000-0000C5890000}"/>
    <cellStyle name="Ukupni zbroj 2 2 2 13 4 2 3 2" xfId="31619" xr:uid="{00000000-0005-0000-0000-0000C6890000}"/>
    <cellStyle name="Ukupni zbroj 2 2 2 13 4 2 4" xfId="31620" xr:uid="{00000000-0005-0000-0000-0000C7890000}"/>
    <cellStyle name="Ukupni zbroj 2 2 2 13 4 3" xfId="31621" xr:uid="{00000000-0005-0000-0000-0000C8890000}"/>
    <cellStyle name="Ukupni zbroj 2 2 2 13 4 3 2" xfId="31622" xr:uid="{00000000-0005-0000-0000-0000C9890000}"/>
    <cellStyle name="Ukupni zbroj 2 2 2 13 4 4" xfId="31623" xr:uid="{00000000-0005-0000-0000-0000CA890000}"/>
    <cellStyle name="Ukupni zbroj 2 2 2 13 4 4 2" xfId="31624" xr:uid="{00000000-0005-0000-0000-0000CB890000}"/>
    <cellStyle name="Ukupni zbroj 2 2 2 13 4 5" xfId="31625" xr:uid="{00000000-0005-0000-0000-0000CC890000}"/>
    <cellStyle name="Ukupni zbroj 2 2 2 13 4 6" xfId="48242" xr:uid="{00000000-0005-0000-0000-0000CD890000}"/>
    <cellStyle name="Ukupni zbroj 2 2 2 13 5" xfId="31626" xr:uid="{00000000-0005-0000-0000-0000CE890000}"/>
    <cellStyle name="Ukupni zbroj 2 2 2 13 5 2" xfId="31627" xr:uid="{00000000-0005-0000-0000-0000CF890000}"/>
    <cellStyle name="Ukupni zbroj 2 2 2 13 5 2 2" xfId="31628" xr:uid="{00000000-0005-0000-0000-0000D0890000}"/>
    <cellStyle name="Ukupni zbroj 2 2 2 13 5 2 2 2" xfId="31629" xr:uid="{00000000-0005-0000-0000-0000D1890000}"/>
    <cellStyle name="Ukupni zbroj 2 2 2 13 5 2 3" xfId="31630" xr:uid="{00000000-0005-0000-0000-0000D2890000}"/>
    <cellStyle name="Ukupni zbroj 2 2 2 13 5 2 3 2" xfId="31631" xr:uid="{00000000-0005-0000-0000-0000D3890000}"/>
    <cellStyle name="Ukupni zbroj 2 2 2 13 5 2 4" xfId="31632" xr:uid="{00000000-0005-0000-0000-0000D4890000}"/>
    <cellStyle name="Ukupni zbroj 2 2 2 13 5 3" xfId="31633" xr:uid="{00000000-0005-0000-0000-0000D5890000}"/>
    <cellStyle name="Ukupni zbroj 2 2 2 13 5 3 2" xfId="31634" xr:uid="{00000000-0005-0000-0000-0000D6890000}"/>
    <cellStyle name="Ukupni zbroj 2 2 2 13 5 4" xfId="31635" xr:uid="{00000000-0005-0000-0000-0000D7890000}"/>
    <cellStyle name="Ukupni zbroj 2 2 2 13 5 4 2" xfId="31636" xr:uid="{00000000-0005-0000-0000-0000D8890000}"/>
    <cellStyle name="Ukupni zbroj 2 2 2 13 5 5" xfId="31637" xr:uid="{00000000-0005-0000-0000-0000D9890000}"/>
    <cellStyle name="Ukupni zbroj 2 2 2 13 5 6" xfId="48643" xr:uid="{00000000-0005-0000-0000-0000DA890000}"/>
    <cellStyle name="Ukupni zbroj 2 2 2 13 6" xfId="31638" xr:uid="{00000000-0005-0000-0000-0000DB890000}"/>
    <cellStyle name="Ukupni zbroj 2 2 2 13 6 2" xfId="31639" xr:uid="{00000000-0005-0000-0000-0000DC890000}"/>
    <cellStyle name="Ukupni zbroj 2 2 2 13 6 2 2" xfId="31640" xr:uid="{00000000-0005-0000-0000-0000DD890000}"/>
    <cellStyle name="Ukupni zbroj 2 2 2 13 6 2 2 2" xfId="31641" xr:uid="{00000000-0005-0000-0000-0000DE890000}"/>
    <cellStyle name="Ukupni zbroj 2 2 2 13 6 2 3" xfId="31642" xr:uid="{00000000-0005-0000-0000-0000DF890000}"/>
    <cellStyle name="Ukupni zbroj 2 2 2 13 6 2 3 2" xfId="31643" xr:uid="{00000000-0005-0000-0000-0000E0890000}"/>
    <cellStyle name="Ukupni zbroj 2 2 2 13 6 2 4" xfId="31644" xr:uid="{00000000-0005-0000-0000-0000E1890000}"/>
    <cellStyle name="Ukupni zbroj 2 2 2 13 6 3" xfId="31645" xr:uid="{00000000-0005-0000-0000-0000E2890000}"/>
    <cellStyle name="Ukupni zbroj 2 2 2 13 6 3 2" xfId="31646" xr:uid="{00000000-0005-0000-0000-0000E3890000}"/>
    <cellStyle name="Ukupni zbroj 2 2 2 13 6 4" xfId="31647" xr:uid="{00000000-0005-0000-0000-0000E4890000}"/>
    <cellStyle name="Ukupni zbroj 2 2 2 13 6 4 2" xfId="31648" xr:uid="{00000000-0005-0000-0000-0000E5890000}"/>
    <cellStyle name="Ukupni zbroj 2 2 2 13 6 5" xfId="31649" xr:uid="{00000000-0005-0000-0000-0000E6890000}"/>
    <cellStyle name="Ukupni zbroj 2 2 2 13 6 6" xfId="48990" xr:uid="{00000000-0005-0000-0000-0000E7890000}"/>
    <cellStyle name="Ukupni zbroj 2 2 2 13 7" xfId="31650" xr:uid="{00000000-0005-0000-0000-0000E8890000}"/>
    <cellStyle name="Ukupni zbroj 2 2 2 13 7 2" xfId="31651" xr:uid="{00000000-0005-0000-0000-0000E9890000}"/>
    <cellStyle name="Ukupni zbroj 2 2 2 13 7 2 2" xfId="31652" xr:uid="{00000000-0005-0000-0000-0000EA890000}"/>
    <cellStyle name="Ukupni zbroj 2 2 2 13 7 2 2 2" xfId="31653" xr:uid="{00000000-0005-0000-0000-0000EB890000}"/>
    <cellStyle name="Ukupni zbroj 2 2 2 13 7 2 3" xfId="31654" xr:uid="{00000000-0005-0000-0000-0000EC890000}"/>
    <cellStyle name="Ukupni zbroj 2 2 2 13 7 2 3 2" xfId="31655" xr:uid="{00000000-0005-0000-0000-0000ED890000}"/>
    <cellStyle name="Ukupni zbroj 2 2 2 13 7 2 4" xfId="31656" xr:uid="{00000000-0005-0000-0000-0000EE890000}"/>
    <cellStyle name="Ukupni zbroj 2 2 2 13 7 3" xfId="31657" xr:uid="{00000000-0005-0000-0000-0000EF890000}"/>
    <cellStyle name="Ukupni zbroj 2 2 2 13 7 3 2" xfId="31658" xr:uid="{00000000-0005-0000-0000-0000F0890000}"/>
    <cellStyle name="Ukupni zbroj 2 2 2 13 7 4" xfId="31659" xr:uid="{00000000-0005-0000-0000-0000F1890000}"/>
    <cellStyle name="Ukupni zbroj 2 2 2 13 7 4 2" xfId="31660" xr:uid="{00000000-0005-0000-0000-0000F2890000}"/>
    <cellStyle name="Ukupni zbroj 2 2 2 13 7 5" xfId="31661" xr:uid="{00000000-0005-0000-0000-0000F3890000}"/>
    <cellStyle name="Ukupni zbroj 2 2 2 13 7 6" xfId="49219" xr:uid="{00000000-0005-0000-0000-0000F4890000}"/>
    <cellStyle name="Ukupni zbroj 2 2 2 13 8" xfId="31662" xr:uid="{00000000-0005-0000-0000-0000F5890000}"/>
    <cellStyle name="Ukupni zbroj 2 2 2 13 8 2" xfId="31663" xr:uid="{00000000-0005-0000-0000-0000F6890000}"/>
    <cellStyle name="Ukupni zbroj 2 2 2 13 8 2 2" xfId="31664" xr:uid="{00000000-0005-0000-0000-0000F7890000}"/>
    <cellStyle name="Ukupni zbroj 2 2 2 13 8 2 2 2" xfId="31665" xr:uid="{00000000-0005-0000-0000-0000F8890000}"/>
    <cellStyle name="Ukupni zbroj 2 2 2 13 8 2 3" xfId="31666" xr:uid="{00000000-0005-0000-0000-0000F9890000}"/>
    <cellStyle name="Ukupni zbroj 2 2 2 13 8 2 3 2" xfId="31667" xr:uid="{00000000-0005-0000-0000-0000FA890000}"/>
    <cellStyle name="Ukupni zbroj 2 2 2 13 8 2 4" xfId="31668" xr:uid="{00000000-0005-0000-0000-0000FB890000}"/>
    <cellStyle name="Ukupni zbroj 2 2 2 13 8 3" xfId="31669" xr:uid="{00000000-0005-0000-0000-0000FC890000}"/>
    <cellStyle name="Ukupni zbroj 2 2 2 13 8 3 2" xfId="31670" xr:uid="{00000000-0005-0000-0000-0000FD890000}"/>
    <cellStyle name="Ukupni zbroj 2 2 2 13 8 4" xfId="31671" xr:uid="{00000000-0005-0000-0000-0000FE890000}"/>
    <cellStyle name="Ukupni zbroj 2 2 2 13 8 4 2" xfId="31672" xr:uid="{00000000-0005-0000-0000-0000FF890000}"/>
    <cellStyle name="Ukupni zbroj 2 2 2 13 8 5" xfId="31673" xr:uid="{00000000-0005-0000-0000-0000008A0000}"/>
    <cellStyle name="Ukupni zbroj 2 2 2 13 8 6" xfId="49611" xr:uid="{00000000-0005-0000-0000-0000018A0000}"/>
    <cellStyle name="Ukupni zbroj 2 2 2 13 9" xfId="31674" xr:uid="{00000000-0005-0000-0000-0000028A0000}"/>
    <cellStyle name="Ukupni zbroj 2 2 2 13 9 2" xfId="31675" xr:uid="{00000000-0005-0000-0000-0000038A0000}"/>
    <cellStyle name="Ukupni zbroj 2 2 2 13 9 2 2" xfId="31676" xr:uid="{00000000-0005-0000-0000-0000048A0000}"/>
    <cellStyle name="Ukupni zbroj 2 2 2 13 9 2 2 2" xfId="31677" xr:uid="{00000000-0005-0000-0000-0000058A0000}"/>
    <cellStyle name="Ukupni zbroj 2 2 2 13 9 2 3" xfId="31678" xr:uid="{00000000-0005-0000-0000-0000068A0000}"/>
    <cellStyle name="Ukupni zbroj 2 2 2 13 9 2 3 2" xfId="31679" xr:uid="{00000000-0005-0000-0000-0000078A0000}"/>
    <cellStyle name="Ukupni zbroj 2 2 2 13 9 2 4" xfId="31680" xr:uid="{00000000-0005-0000-0000-0000088A0000}"/>
    <cellStyle name="Ukupni zbroj 2 2 2 13 9 3" xfId="31681" xr:uid="{00000000-0005-0000-0000-0000098A0000}"/>
    <cellStyle name="Ukupni zbroj 2 2 2 13 9 3 2" xfId="31682" xr:uid="{00000000-0005-0000-0000-00000A8A0000}"/>
    <cellStyle name="Ukupni zbroj 2 2 2 13 9 4" xfId="31683" xr:uid="{00000000-0005-0000-0000-00000B8A0000}"/>
    <cellStyle name="Ukupni zbroj 2 2 2 13 9 4 2" xfId="31684" xr:uid="{00000000-0005-0000-0000-00000C8A0000}"/>
    <cellStyle name="Ukupni zbroj 2 2 2 13 9 5" xfId="31685" xr:uid="{00000000-0005-0000-0000-00000D8A0000}"/>
    <cellStyle name="Ukupni zbroj 2 2 2 13 9 6" xfId="50057" xr:uid="{00000000-0005-0000-0000-00000E8A0000}"/>
    <cellStyle name="Ukupni zbroj 2 2 2 14" xfId="31686" xr:uid="{00000000-0005-0000-0000-00000F8A0000}"/>
    <cellStyle name="Ukupni zbroj 2 2 2 14 10" xfId="31687" xr:uid="{00000000-0005-0000-0000-0000108A0000}"/>
    <cellStyle name="Ukupni zbroj 2 2 2 14 10 2" xfId="31688" xr:uid="{00000000-0005-0000-0000-0000118A0000}"/>
    <cellStyle name="Ukupni zbroj 2 2 2 14 10 2 2" xfId="31689" xr:uid="{00000000-0005-0000-0000-0000128A0000}"/>
    <cellStyle name="Ukupni zbroj 2 2 2 14 10 2 2 2" xfId="31690" xr:uid="{00000000-0005-0000-0000-0000138A0000}"/>
    <cellStyle name="Ukupni zbroj 2 2 2 14 10 2 3" xfId="31691" xr:uid="{00000000-0005-0000-0000-0000148A0000}"/>
    <cellStyle name="Ukupni zbroj 2 2 2 14 10 2 3 2" xfId="31692" xr:uid="{00000000-0005-0000-0000-0000158A0000}"/>
    <cellStyle name="Ukupni zbroj 2 2 2 14 10 2 4" xfId="31693" xr:uid="{00000000-0005-0000-0000-0000168A0000}"/>
    <cellStyle name="Ukupni zbroj 2 2 2 14 10 3" xfId="31694" xr:uid="{00000000-0005-0000-0000-0000178A0000}"/>
    <cellStyle name="Ukupni zbroj 2 2 2 14 10 3 2" xfId="31695" xr:uid="{00000000-0005-0000-0000-0000188A0000}"/>
    <cellStyle name="Ukupni zbroj 2 2 2 14 10 4" xfId="31696" xr:uid="{00000000-0005-0000-0000-0000198A0000}"/>
    <cellStyle name="Ukupni zbroj 2 2 2 14 10 4 2" xfId="31697" xr:uid="{00000000-0005-0000-0000-00001A8A0000}"/>
    <cellStyle name="Ukupni zbroj 2 2 2 14 10 5" xfId="31698" xr:uid="{00000000-0005-0000-0000-00001B8A0000}"/>
    <cellStyle name="Ukupni zbroj 2 2 2 14 10 6" xfId="51031" xr:uid="{00000000-0005-0000-0000-00001C8A0000}"/>
    <cellStyle name="Ukupni zbroj 2 2 2 14 11" xfId="31699" xr:uid="{00000000-0005-0000-0000-00001D8A0000}"/>
    <cellStyle name="Ukupni zbroj 2 2 2 14 11 2" xfId="31700" xr:uid="{00000000-0005-0000-0000-00001E8A0000}"/>
    <cellStyle name="Ukupni zbroj 2 2 2 14 11 2 2" xfId="31701" xr:uid="{00000000-0005-0000-0000-00001F8A0000}"/>
    <cellStyle name="Ukupni zbroj 2 2 2 14 11 3" xfId="31702" xr:uid="{00000000-0005-0000-0000-0000208A0000}"/>
    <cellStyle name="Ukupni zbroj 2 2 2 14 11 3 2" xfId="31703" xr:uid="{00000000-0005-0000-0000-0000218A0000}"/>
    <cellStyle name="Ukupni zbroj 2 2 2 14 11 4" xfId="31704" xr:uid="{00000000-0005-0000-0000-0000228A0000}"/>
    <cellStyle name="Ukupni zbroj 2 2 2 14 12" xfId="31705" xr:uid="{00000000-0005-0000-0000-0000238A0000}"/>
    <cellStyle name="Ukupni zbroj 2 2 2 14 12 2" xfId="31706" xr:uid="{00000000-0005-0000-0000-0000248A0000}"/>
    <cellStyle name="Ukupni zbroj 2 2 2 14 13" xfId="31707" xr:uid="{00000000-0005-0000-0000-0000258A0000}"/>
    <cellStyle name="Ukupni zbroj 2 2 2 14 13 2" xfId="31708" xr:uid="{00000000-0005-0000-0000-0000268A0000}"/>
    <cellStyle name="Ukupni zbroj 2 2 2 14 14" xfId="31709" xr:uid="{00000000-0005-0000-0000-0000278A0000}"/>
    <cellStyle name="Ukupni zbroj 2 2 2 14 15" xfId="47365" xr:uid="{00000000-0005-0000-0000-0000288A0000}"/>
    <cellStyle name="Ukupni zbroj 2 2 2 14 2" xfId="31710" xr:uid="{00000000-0005-0000-0000-0000298A0000}"/>
    <cellStyle name="Ukupni zbroj 2 2 2 14 2 2" xfId="31711" xr:uid="{00000000-0005-0000-0000-00002A8A0000}"/>
    <cellStyle name="Ukupni zbroj 2 2 2 14 2 2 2" xfId="31712" xr:uid="{00000000-0005-0000-0000-00002B8A0000}"/>
    <cellStyle name="Ukupni zbroj 2 2 2 14 2 2 2 2" xfId="31713" xr:uid="{00000000-0005-0000-0000-00002C8A0000}"/>
    <cellStyle name="Ukupni zbroj 2 2 2 14 2 2 3" xfId="31714" xr:uid="{00000000-0005-0000-0000-00002D8A0000}"/>
    <cellStyle name="Ukupni zbroj 2 2 2 14 2 2 3 2" xfId="31715" xr:uid="{00000000-0005-0000-0000-00002E8A0000}"/>
    <cellStyle name="Ukupni zbroj 2 2 2 14 2 2 4" xfId="31716" xr:uid="{00000000-0005-0000-0000-00002F8A0000}"/>
    <cellStyle name="Ukupni zbroj 2 2 2 14 2 3" xfId="31717" xr:uid="{00000000-0005-0000-0000-0000308A0000}"/>
    <cellStyle name="Ukupni zbroj 2 2 2 14 2 3 2" xfId="31718" xr:uid="{00000000-0005-0000-0000-0000318A0000}"/>
    <cellStyle name="Ukupni zbroj 2 2 2 14 2 4" xfId="31719" xr:uid="{00000000-0005-0000-0000-0000328A0000}"/>
    <cellStyle name="Ukupni zbroj 2 2 2 14 2 4 2" xfId="31720" xr:uid="{00000000-0005-0000-0000-0000338A0000}"/>
    <cellStyle name="Ukupni zbroj 2 2 2 14 2 5" xfId="31721" xr:uid="{00000000-0005-0000-0000-0000348A0000}"/>
    <cellStyle name="Ukupni zbroj 2 2 2 14 2 6" xfId="47974" xr:uid="{00000000-0005-0000-0000-0000358A0000}"/>
    <cellStyle name="Ukupni zbroj 2 2 2 14 3" xfId="31722" xr:uid="{00000000-0005-0000-0000-0000368A0000}"/>
    <cellStyle name="Ukupni zbroj 2 2 2 14 3 2" xfId="31723" xr:uid="{00000000-0005-0000-0000-0000378A0000}"/>
    <cellStyle name="Ukupni zbroj 2 2 2 14 3 2 2" xfId="31724" xr:uid="{00000000-0005-0000-0000-0000388A0000}"/>
    <cellStyle name="Ukupni zbroj 2 2 2 14 3 2 2 2" xfId="31725" xr:uid="{00000000-0005-0000-0000-0000398A0000}"/>
    <cellStyle name="Ukupni zbroj 2 2 2 14 3 2 3" xfId="31726" xr:uid="{00000000-0005-0000-0000-00003A8A0000}"/>
    <cellStyle name="Ukupni zbroj 2 2 2 14 3 2 3 2" xfId="31727" xr:uid="{00000000-0005-0000-0000-00003B8A0000}"/>
    <cellStyle name="Ukupni zbroj 2 2 2 14 3 2 4" xfId="31728" xr:uid="{00000000-0005-0000-0000-00003C8A0000}"/>
    <cellStyle name="Ukupni zbroj 2 2 2 14 3 3" xfId="31729" xr:uid="{00000000-0005-0000-0000-00003D8A0000}"/>
    <cellStyle name="Ukupni zbroj 2 2 2 14 3 3 2" xfId="31730" xr:uid="{00000000-0005-0000-0000-00003E8A0000}"/>
    <cellStyle name="Ukupni zbroj 2 2 2 14 3 4" xfId="31731" xr:uid="{00000000-0005-0000-0000-00003F8A0000}"/>
    <cellStyle name="Ukupni zbroj 2 2 2 14 3 4 2" xfId="31732" xr:uid="{00000000-0005-0000-0000-0000408A0000}"/>
    <cellStyle name="Ukupni zbroj 2 2 2 14 3 5" xfId="31733" xr:uid="{00000000-0005-0000-0000-0000418A0000}"/>
    <cellStyle name="Ukupni zbroj 2 2 2 14 3 6" xfId="48383" xr:uid="{00000000-0005-0000-0000-0000428A0000}"/>
    <cellStyle name="Ukupni zbroj 2 2 2 14 4" xfId="31734" xr:uid="{00000000-0005-0000-0000-0000438A0000}"/>
    <cellStyle name="Ukupni zbroj 2 2 2 14 4 2" xfId="31735" xr:uid="{00000000-0005-0000-0000-0000448A0000}"/>
    <cellStyle name="Ukupni zbroj 2 2 2 14 4 2 2" xfId="31736" xr:uid="{00000000-0005-0000-0000-0000458A0000}"/>
    <cellStyle name="Ukupni zbroj 2 2 2 14 4 2 2 2" xfId="31737" xr:uid="{00000000-0005-0000-0000-0000468A0000}"/>
    <cellStyle name="Ukupni zbroj 2 2 2 14 4 2 3" xfId="31738" xr:uid="{00000000-0005-0000-0000-0000478A0000}"/>
    <cellStyle name="Ukupni zbroj 2 2 2 14 4 2 3 2" xfId="31739" xr:uid="{00000000-0005-0000-0000-0000488A0000}"/>
    <cellStyle name="Ukupni zbroj 2 2 2 14 4 2 4" xfId="31740" xr:uid="{00000000-0005-0000-0000-0000498A0000}"/>
    <cellStyle name="Ukupni zbroj 2 2 2 14 4 3" xfId="31741" xr:uid="{00000000-0005-0000-0000-00004A8A0000}"/>
    <cellStyle name="Ukupni zbroj 2 2 2 14 4 3 2" xfId="31742" xr:uid="{00000000-0005-0000-0000-00004B8A0000}"/>
    <cellStyle name="Ukupni zbroj 2 2 2 14 4 4" xfId="31743" xr:uid="{00000000-0005-0000-0000-00004C8A0000}"/>
    <cellStyle name="Ukupni zbroj 2 2 2 14 4 4 2" xfId="31744" xr:uid="{00000000-0005-0000-0000-00004D8A0000}"/>
    <cellStyle name="Ukupni zbroj 2 2 2 14 4 5" xfId="31745" xr:uid="{00000000-0005-0000-0000-00004E8A0000}"/>
    <cellStyle name="Ukupni zbroj 2 2 2 14 4 6" xfId="48784" xr:uid="{00000000-0005-0000-0000-00004F8A0000}"/>
    <cellStyle name="Ukupni zbroj 2 2 2 14 5" xfId="31746" xr:uid="{00000000-0005-0000-0000-0000508A0000}"/>
    <cellStyle name="Ukupni zbroj 2 2 2 14 5 2" xfId="31747" xr:uid="{00000000-0005-0000-0000-0000518A0000}"/>
    <cellStyle name="Ukupni zbroj 2 2 2 14 5 2 2" xfId="31748" xr:uid="{00000000-0005-0000-0000-0000528A0000}"/>
    <cellStyle name="Ukupni zbroj 2 2 2 14 5 2 2 2" xfId="31749" xr:uid="{00000000-0005-0000-0000-0000538A0000}"/>
    <cellStyle name="Ukupni zbroj 2 2 2 14 5 2 3" xfId="31750" xr:uid="{00000000-0005-0000-0000-0000548A0000}"/>
    <cellStyle name="Ukupni zbroj 2 2 2 14 5 2 3 2" xfId="31751" xr:uid="{00000000-0005-0000-0000-0000558A0000}"/>
    <cellStyle name="Ukupni zbroj 2 2 2 14 5 2 4" xfId="31752" xr:uid="{00000000-0005-0000-0000-0000568A0000}"/>
    <cellStyle name="Ukupni zbroj 2 2 2 14 5 3" xfId="31753" xr:uid="{00000000-0005-0000-0000-0000578A0000}"/>
    <cellStyle name="Ukupni zbroj 2 2 2 14 5 3 2" xfId="31754" xr:uid="{00000000-0005-0000-0000-0000588A0000}"/>
    <cellStyle name="Ukupni zbroj 2 2 2 14 5 4" xfId="31755" xr:uid="{00000000-0005-0000-0000-0000598A0000}"/>
    <cellStyle name="Ukupni zbroj 2 2 2 14 5 4 2" xfId="31756" xr:uid="{00000000-0005-0000-0000-00005A8A0000}"/>
    <cellStyle name="Ukupni zbroj 2 2 2 14 5 5" xfId="31757" xr:uid="{00000000-0005-0000-0000-00005B8A0000}"/>
    <cellStyle name="Ukupni zbroj 2 2 2 14 5 6" xfId="49062" xr:uid="{00000000-0005-0000-0000-00005C8A0000}"/>
    <cellStyle name="Ukupni zbroj 2 2 2 14 6" xfId="31758" xr:uid="{00000000-0005-0000-0000-00005D8A0000}"/>
    <cellStyle name="Ukupni zbroj 2 2 2 14 6 2" xfId="31759" xr:uid="{00000000-0005-0000-0000-00005E8A0000}"/>
    <cellStyle name="Ukupni zbroj 2 2 2 14 6 2 2" xfId="31760" xr:uid="{00000000-0005-0000-0000-00005F8A0000}"/>
    <cellStyle name="Ukupni zbroj 2 2 2 14 6 2 2 2" xfId="31761" xr:uid="{00000000-0005-0000-0000-0000608A0000}"/>
    <cellStyle name="Ukupni zbroj 2 2 2 14 6 2 3" xfId="31762" xr:uid="{00000000-0005-0000-0000-0000618A0000}"/>
    <cellStyle name="Ukupni zbroj 2 2 2 14 6 2 3 2" xfId="31763" xr:uid="{00000000-0005-0000-0000-0000628A0000}"/>
    <cellStyle name="Ukupni zbroj 2 2 2 14 6 2 4" xfId="31764" xr:uid="{00000000-0005-0000-0000-0000638A0000}"/>
    <cellStyle name="Ukupni zbroj 2 2 2 14 6 3" xfId="31765" xr:uid="{00000000-0005-0000-0000-0000648A0000}"/>
    <cellStyle name="Ukupni zbroj 2 2 2 14 6 3 2" xfId="31766" xr:uid="{00000000-0005-0000-0000-0000658A0000}"/>
    <cellStyle name="Ukupni zbroj 2 2 2 14 6 4" xfId="31767" xr:uid="{00000000-0005-0000-0000-0000668A0000}"/>
    <cellStyle name="Ukupni zbroj 2 2 2 14 6 4 2" xfId="31768" xr:uid="{00000000-0005-0000-0000-0000678A0000}"/>
    <cellStyle name="Ukupni zbroj 2 2 2 14 6 5" xfId="31769" xr:uid="{00000000-0005-0000-0000-0000688A0000}"/>
    <cellStyle name="Ukupni zbroj 2 2 2 14 6 6" xfId="49358" xr:uid="{00000000-0005-0000-0000-0000698A0000}"/>
    <cellStyle name="Ukupni zbroj 2 2 2 14 7" xfId="31770" xr:uid="{00000000-0005-0000-0000-00006A8A0000}"/>
    <cellStyle name="Ukupni zbroj 2 2 2 14 7 2" xfId="31771" xr:uid="{00000000-0005-0000-0000-00006B8A0000}"/>
    <cellStyle name="Ukupni zbroj 2 2 2 14 7 2 2" xfId="31772" xr:uid="{00000000-0005-0000-0000-00006C8A0000}"/>
    <cellStyle name="Ukupni zbroj 2 2 2 14 7 2 2 2" xfId="31773" xr:uid="{00000000-0005-0000-0000-00006D8A0000}"/>
    <cellStyle name="Ukupni zbroj 2 2 2 14 7 2 3" xfId="31774" xr:uid="{00000000-0005-0000-0000-00006E8A0000}"/>
    <cellStyle name="Ukupni zbroj 2 2 2 14 7 2 3 2" xfId="31775" xr:uid="{00000000-0005-0000-0000-00006F8A0000}"/>
    <cellStyle name="Ukupni zbroj 2 2 2 14 7 2 4" xfId="31776" xr:uid="{00000000-0005-0000-0000-0000708A0000}"/>
    <cellStyle name="Ukupni zbroj 2 2 2 14 7 3" xfId="31777" xr:uid="{00000000-0005-0000-0000-0000718A0000}"/>
    <cellStyle name="Ukupni zbroj 2 2 2 14 7 3 2" xfId="31778" xr:uid="{00000000-0005-0000-0000-0000728A0000}"/>
    <cellStyle name="Ukupni zbroj 2 2 2 14 7 4" xfId="31779" xr:uid="{00000000-0005-0000-0000-0000738A0000}"/>
    <cellStyle name="Ukupni zbroj 2 2 2 14 7 4 2" xfId="31780" xr:uid="{00000000-0005-0000-0000-0000748A0000}"/>
    <cellStyle name="Ukupni zbroj 2 2 2 14 7 5" xfId="31781" xr:uid="{00000000-0005-0000-0000-0000758A0000}"/>
    <cellStyle name="Ukupni zbroj 2 2 2 14 7 6" xfId="49750" xr:uid="{00000000-0005-0000-0000-0000768A0000}"/>
    <cellStyle name="Ukupni zbroj 2 2 2 14 8" xfId="31782" xr:uid="{00000000-0005-0000-0000-0000778A0000}"/>
    <cellStyle name="Ukupni zbroj 2 2 2 14 8 2" xfId="31783" xr:uid="{00000000-0005-0000-0000-0000788A0000}"/>
    <cellStyle name="Ukupni zbroj 2 2 2 14 8 2 2" xfId="31784" xr:uid="{00000000-0005-0000-0000-0000798A0000}"/>
    <cellStyle name="Ukupni zbroj 2 2 2 14 8 2 2 2" xfId="31785" xr:uid="{00000000-0005-0000-0000-00007A8A0000}"/>
    <cellStyle name="Ukupni zbroj 2 2 2 14 8 2 3" xfId="31786" xr:uid="{00000000-0005-0000-0000-00007B8A0000}"/>
    <cellStyle name="Ukupni zbroj 2 2 2 14 8 2 3 2" xfId="31787" xr:uid="{00000000-0005-0000-0000-00007C8A0000}"/>
    <cellStyle name="Ukupni zbroj 2 2 2 14 8 2 4" xfId="31788" xr:uid="{00000000-0005-0000-0000-00007D8A0000}"/>
    <cellStyle name="Ukupni zbroj 2 2 2 14 8 3" xfId="31789" xr:uid="{00000000-0005-0000-0000-00007E8A0000}"/>
    <cellStyle name="Ukupni zbroj 2 2 2 14 8 3 2" xfId="31790" xr:uid="{00000000-0005-0000-0000-00007F8A0000}"/>
    <cellStyle name="Ukupni zbroj 2 2 2 14 8 4" xfId="31791" xr:uid="{00000000-0005-0000-0000-0000808A0000}"/>
    <cellStyle name="Ukupni zbroj 2 2 2 14 8 4 2" xfId="31792" xr:uid="{00000000-0005-0000-0000-0000818A0000}"/>
    <cellStyle name="Ukupni zbroj 2 2 2 14 8 5" xfId="31793" xr:uid="{00000000-0005-0000-0000-0000828A0000}"/>
    <cellStyle name="Ukupni zbroj 2 2 2 14 8 6" xfId="50196" xr:uid="{00000000-0005-0000-0000-0000838A0000}"/>
    <cellStyle name="Ukupni zbroj 2 2 2 14 9" xfId="31794" xr:uid="{00000000-0005-0000-0000-0000848A0000}"/>
    <cellStyle name="Ukupni zbroj 2 2 2 14 9 2" xfId="31795" xr:uid="{00000000-0005-0000-0000-0000858A0000}"/>
    <cellStyle name="Ukupni zbroj 2 2 2 14 9 2 2" xfId="31796" xr:uid="{00000000-0005-0000-0000-0000868A0000}"/>
    <cellStyle name="Ukupni zbroj 2 2 2 14 9 2 2 2" xfId="31797" xr:uid="{00000000-0005-0000-0000-0000878A0000}"/>
    <cellStyle name="Ukupni zbroj 2 2 2 14 9 2 3" xfId="31798" xr:uid="{00000000-0005-0000-0000-0000888A0000}"/>
    <cellStyle name="Ukupni zbroj 2 2 2 14 9 2 3 2" xfId="31799" xr:uid="{00000000-0005-0000-0000-0000898A0000}"/>
    <cellStyle name="Ukupni zbroj 2 2 2 14 9 2 4" xfId="31800" xr:uid="{00000000-0005-0000-0000-00008A8A0000}"/>
    <cellStyle name="Ukupni zbroj 2 2 2 14 9 3" xfId="31801" xr:uid="{00000000-0005-0000-0000-00008B8A0000}"/>
    <cellStyle name="Ukupni zbroj 2 2 2 14 9 3 2" xfId="31802" xr:uid="{00000000-0005-0000-0000-00008C8A0000}"/>
    <cellStyle name="Ukupni zbroj 2 2 2 14 9 4" xfId="31803" xr:uid="{00000000-0005-0000-0000-00008D8A0000}"/>
    <cellStyle name="Ukupni zbroj 2 2 2 14 9 4 2" xfId="31804" xr:uid="{00000000-0005-0000-0000-00008E8A0000}"/>
    <cellStyle name="Ukupni zbroj 2 2 2 14 9 5" xfId="31805" xr:uid="{00000000-0005-0000-0000-00008F8A0000}"/>
    <cellStyle name="Ukupni zbroj 2 2 2 14 9 6" xfId="50604" xr:uid="{00000000-0005-0000-0000-0000908A0000}"/>
    <cellStyle name="Ukupni zbroj 2 2 2 15" xfId="31806" xr:uid="{00000000-0005-0000-0000-0000918A0000}"/>
    <cellStyle name="Ukupni zbroj 2 2 2 15 2" xfId="31807" xr:uid="{00000000-0005-0000-0000-0000928A0000}"/>
    <cellStyle name="Ukupni zbroj 2 2 2 15 2 2" xfId="31808" xr:uid="{00000000-0005-0000-0000-0000938A0000}"/>
    <cellStyle name="Ukupni zbroj 2 2 2 15 2 2 2" xfId="31809" xr:uid="{00000000-0005-0000-0000-0000948A0000}"/>
    <cellStyle name="Ukupni zbroj 2 2 2 15 2 3" xfId="31810" xr:uid="{00000000-0005-0000-0000-0000958A0000}"/>
    <cellStyle name="Ukupni zbroj 2 2 2 15 2 3 2" xfId="31811" xr:uid="{00000000-0005-0000-0000-0000968A0000}"/>
    <cellStyle name="Ukupni zbroj 2 2 2 15 2 4" xfId="31812" xr:uid="{00000000-0005-0000-0000-0000978A0000}"/>
    <cellStyle name="Ukupni zbroj 2 2 2 15 3" xfId="31813" xr:uid="{00000000-0005-0000-0000-0000988A0000}"/>
    <cellStyle name="Ukupni zbroj 2 2 2 15 3 2" xfId="31814" xr:uid="{00000000-0005-0000-0000-0000998A0000}"/>
    <cellStyle name="Ukupni zbroj 2 2 2 15 4" xfId="31815" xr:uid="{00000000-0005-0000-0000-00009A8A0000}"/>
    <cellStyle name="Ukupni zbroj 2 2 2 15 4 2" xfId="31816" xr:uid="{00000000-0005-0000-0000-00009B8A0000}"/>
    <cellStyle name="Ukupni zbroj 2 2 2 15 5" xfId="31817" xr:uid="{00000000-0005-0000-0000-00009C8A0000}"/>
    <cellStyle name="Ukupni zbroj 2 2 2 15 6" xfId="46953" xr:uid="{00000000-0005-0000-0000-00009D8A0000}"/>
    <cellStyle name="Ukupni zbroj 2 2 2 16" xfId="31818" xr:uid="{00000000-0005-0000-0000-00009E8A0000}"/>
    <cellStyle name="Ukupni zbroj 2 2 2 16 2" xfId="31819" xr:uid="{00000000-0005-0000-0000-00009F8A0000}"/>
    <cellStyle name="Ukupni zbroj 2 2 2 16 2 2" xfId="31820" xr:uid="{00000000-0005-0000-0000-0000A08A0000}"/>
    <cellStyle name="Ukupni zbroj 2 2 2 16 2 2 2" xfId="31821" xr:uid="{00000000-0005-0000-0000-0000A18A0000}"/>
    <cellStyle name="Ukupni zbroj 2 2 2 16 2 3" xfId="31822" xr:uid="{00000000-0005-0000-0000-0000A28A0000}"/>
    <cellStyle name="Ukupni zbroj 2 2 2 16 2 3 2" xfId="31823" xr:uid="{00000000-0005-0000-0000-0000A38A0000}"/>
    <cellStyle name="Ukupni zbroj 2 2 2 16 2 4" xfId="31824" xr:uid="{00000000-0005-0000-0000-0000A48A0000}"/>
    <cellStyle name="Ukupni zbroj 2 2 2 16 3" xfId="31825" xr:uid="{00000000-0005-0000-0000-0000A58A0000}"/>
    <cellStyle name="Ukupni zbroj 2 2 2 16 3 2" xfId="31826" xr:uid="{00000000-0005-0000-0000-0000A68A0000}"/>
    <cellStyle name="Ukupni zbroj 2 2 2 16 4" xfId="31827" xr:uid="{00000000-0005-0000-0000-0000A78A0000}"/>
    <cellStyle name="Ukupni zbroj 2 2 2 16 4 2" xfId="31828" xr:uid="{00000000-0005-0000-0000-0000A88A0000}"/>
    <cellStyle name="Ukupni zbroj 2 2 2 16 5" xfId="31829" xr:uid="{00000000-0005-0000-0000-0000A98A0000}"/>
    <cellStyle name="Ukupni zbroj 2 2 2 16 6" xfId="47539" xr:uid="{00000000-0005-0000-0000-0000AA8A0000}"/>
    <cellStyle name="Ukupni zbroj 2 2 2 17" xfId="31830" xr:uid="{00000000-0005-0000-0000-0000AB8A0000}"/>
    <cellStyle name="Ukupni zbroj 2 2 2 17 2" xfId="31831" xr:uid="{00000000-0005-0000-0000-0000AC8A0000}"/>
    <cellStyle name="Ukupni zbroj 2 2 2 17 2 2" xfId="31832" xr:uid="{00000000-0005-0000-0000-0000AD8A0000}"/>
    <cellStyle name="Ukupni zbroj 2 2 2 17 2 2 2" xfId="31833" xr:uid="{00000000-0005-0000-0000-0000AE8A0000}"/>
    <cellStyle name="Ukupni zbroj 2 2 2 17 2 3" xfId="31834" xr:uid="{00000000-0005-0000-0000-0000AF8A0000}"/>
    <cellStyle name="Ukupni zbroj 2 2 2 17 2 3 2" xfId="31835" xr:uid="{00000000-0005-0000-0000-0000B08A0000}"/>
    <cellStyle name="Ukupni zbroj 2 2 2 17 2 4" xfId="31836" xr:uid="{00000000-0005-0000-0000-0000B18A0000}"/>
    <cellStyle name="Ukupni zbroj 2 2 2 17 3" xfId="31837" xr:uid="{00000000-0005-0000-0000-0000B28A0000}"/>
    <cellStyle name="Ukupni zbroj 2 2 2 17 3 2" xfId="31838" xr:uid="{00000000-0005-0000-0000-0000B38A0000}"/>
    <cellStyle name="Ukupni zbroj 2 2 2 17 4" xfId="31839" xr:uid="{00000000-0005-0000-0000-0000B48A0000}"/>
    <cellStyle name="Ukupni zbroj 2 2 2 17 4 2" xfId="31840" xr:uid="{00000000-0005-0000-0000-0000B58A0000}"/>
    <cellStyle name="Ukupni zbroj 2 2 2 17 5" xfId="31841" xr:uid="{00000000-0005-0000-0000-0000B68A0000}"/>
    <cellStyle name="Ukupni zbroj 2 2 2 17 6" xfId="47480" xr:uid="{00000000-0005-0000-0000-0000B78A0000}"/>
    <cellStyle name="Ukupni zbroj 2 2 2 18" xfId="31842" xr:uid="{00000000-0005-0000-0000-0000B88A0000}"/>
    <cellStyle name="Ukupni zbroj 2 2 2 18 2" xfId="31843" xr:uid="{00000000-0005-0000-0000-0000B98A0000}"/>
    <cellStyle name="Ukupni zbroj 2 2 2 18 2 2" xfId="31844" xr:uid="{00000000-0005-0000-0000-0000BA8A0000}"/>
    <cellStyle name="Ukupni zbroj 2 2 2 18 2 2 2" xfId="31845" xr:uid="{00000000-0005-0000-0000-0000BB8A0000}"/>
    <cellStyle name="Ukupni zbroj 2 2 2 18 2 3" xfId="31846" xr:uid="{00000000-0005-0000-0000-0000BC8A0000}"/>
    <cellStyle name="Ukupni zbroj 2 2 2 18 2 3 2" xfId="31847" xr:uid="{00000000-0005-0000-0000-0000BD8A0000}"/>
    <cellStyle name="Ukupni zbroj 2 2 2 18 2 4" xfId="31848" xr:uid="{00000000-0005-0000-0000-0000BE8A0000}"/>
    <cellStyle name="Ukupni zbroj 2 2 2 18 3" xfId="31849" xr:uid="{00000000-0005-0000-0000-0000BF8A0000}"/>
    <cellStyle name="Ukupni zbroj 2 2 2 18 3 2" xfId="31850" xr:uid="{00000000-0005-0000-0000-0000C08A0000}"/>
    <cellStyle name="Ukupni zbroj 2 2 2 18 4" xfId="31851" xr:uid="{00000000-0005-0000-0000-0000C18A0000}"/>
    <cellStyle name="Ukupni zbroj 2 2 2 18 4 2" xfId="31852" xr:uid="{00000000-0005-0000-0000-0000C28A0000}"/>
    <cellStyle name="Ukupni zbroj 2 2 2 18 5" xfId="31853" xr:uid="{00000000-0005-0000-0000-0000C38A0000}"/>
    <cellStyle name="Ukupni zbroj 2 2 2 18 6" xfId="47479" xr:uid="{00000000-0005-0000-0000-0000C48A0000}"/>
    <cellStyle name="Ukupni zbroj 2 2 2 19" xfId="31854" xr:uid="{00000000-0005-0000-0000-0000C58A0000}"/>
    <cellStyle name="Ukupni zbroj 2 2 2 19 2" xfId="31855" xr:uid="{00000000-0005-0000-0000-0000C68A0000}"/>
    <cellStyle name="Ukupni zbroj 2 2 2 19 2 2" xfId="31856" xr:uid="{00000000-0005-0000-0000-0000C78A0000}"/>
    <cellStyle name="Ukupni zbroj 2 2 2 19 2 2 2" xfId="31857" xr:uid="{00000000-0005-0000-0000-0000C88A0000}"/>
    <cellStyle name="Ukupni zbroj 2 2 2 19 2 3" xfId="31858" xr:uid="{00000000-0005-0000-0000-0000C98A0000}"/>
    <cellStyle name="Ukupni zbroj 2 2 2 19 2 3 2" xfId="31859" xr:uid="{00000000-0005-0000-0000-0000CA8A0000}"/>
    <cellStyle name="Ukupni zbroj 2 2 2 19 2 4" xfId="31860" xr:uid="{00000000-0005-0000-0000-0000CB8A0000}"/>
    <cellStyle name="Ukupni zbroj 2 2 2 19 3" xfId="31861" xr:uid="{00000000-0005-0000-0000-0000CC8A0000}"/>
    <cellStyle name="Ukupni zbroj 2 2 2 19 3 2" xfId="31862" xr:uid="{00000000-0005-0000-0000-0000CD8A0000}"/>
    <cellStyle name="Ukupni zbroj 2 2 2 19 4" xfId="31863" xr:uid="{00000000-0005-0000-0000-0000CE8A0000}"/>
    <cellStyle name="Ukupni zbroj 2 2 2 19 4 2" xfId="31864" xr:uid="{00000000-0005-0000-0000-0000CF8A0000}"/>
    <cellStyle name="Ukupni zbroj 2 2 2 19 5" xfId="31865" xr:uid="{00000000-0005-0000-0000-0000D08A0000}"/>
    <cellStyle name="Ukupni zbroj 2 2 2 19 6" xfId="47398" xr:uid="{00000000-0005-0000-0000-0000D18A0000}"/>
    <cellStyle name="Ukupni zbroj 2 2 2 2" xfId="31866" xr:uid="{00000000-0005-0000-0000-0000D28A0000}"/>
    <cellStyle name="Ukupni zbroj 2 2 2 2 10" xfId="31867" xr:uid="{00000000-0005-0000-0000-0000D38A0000}"/>
    <cellStyle name="Ukupni zbroj 2 2 2 2 10 2" xfId="31868" xr:uid="{00000000-0005-0000-0000-0000D48A0000}"/>
    <cellStyle name="Ukupni zbroj 2 2 2 2 10 2 2" xfId="31869" xr:uid="{00000000-0005-0000-0000-0000D58A0000}"/>
    <cellStyle name="Ukupni zbroj 2 2 2 2 10 2 2 2" xfId="31870" xr:uid="{00000000-0005-0000-0000-0000D68A0000}"/>
    <cellStyle name="Ukupni zbroj 2 2 2 2 10 2 3" xfId="31871" xr:uid="{00000000-0005-0000-0000-0000D78A0000}"/>
    <cellStyle name="Ukupni zbroj 2 2 2 2 10 2 3 2" xfId="31872" xr:uid="{00000000-0005-0000-0000-0000D88A0000}"/>
    <cellStyle name="Ukupni zbroj 2 2 2 2 10 2 4" xfId="31873" xr:uid="{00000000-0005-0000-0000-0000D98A0000}"/>
    <cellStyle name="Ukupni zbroj 2 2 2 2 10 3" xfId="31874" xr:uid="{00000000-0005-0000-0000-0000DA8A0000}"/>
    <cellStyle name="Ukupni zbroj 2 2 2 2 10 3 2" xfId="31875" xr:uid="{00000000-0005-0000-0000-0000DB8A0000}"/>
    <cellStyle name="Ukupni zbroj 2 2 2 2 10 4" xfId="31876" xr:uid="{00000000-0005-0000-0000-0000DC8A0000}"/>
    <cellStyle name="Ukupni zbroj 2 2 2 2 10 4 2" xfId="31877" xr:uid="{00000000-0005-0000-0000-0000DD8A0000}"/>
    <cellStyle name="Ukupni zbroj 2 2 2 2 10 5" xfId="31878" xr:uid="{00000000-0005-0000-0000-0000DE8A0000}"/>
    <cellStyle name="Ukupni zbroj 2 2 2 2 10 6" xfId="50466" xr:uid="{00000000-0005-0000-0000-0000DF8A0000}"/>
    <cellStyle name="Ukupni zbroj 2 2 2 2 11" xfId="31879" xr:uid="{00000000-0005-0000-0000-0000E08A0000}"/>
    <cellStyle name="Ukupni zbroj 2 2 2 2 11 2" xfId="31880" xr:uid="{00000000-0005-0000-0000-0000E18A0000}"/>
    <cellStyle name="Ukupni zbroj 2 2 2 2 11 2 2" xfId="31881" xr:uid="{00000000-0005-0000-0000-0000E28A0000}"/>
    <cellStyle name="Ukupni zbroj 2 2 2 2 11 2 2 2" xfId="31882" xr:uid="{00000000-0005-0000-0000-0000E38A0000}"/>
    <cellStyle name="Ukupni zbroj 2 2 2 2 11 2 3" xfId="31883" xr:uid="{00000000-0005-0000-0000-0000E48A0000}"/>
    <cellStyle name="Ukupni zbroj 2 2 2 2 11 2 3 2" xfId="31884" xr:uid="{00000000-0005-0000-0000-0000E58A0000}"/>
    <cellStyle name="Ukupni zbroj 2 2 2 2 11 2 4" xfId="31885" xr:uid="{00000000-0005-0000-0000-0000E68A0000}"/>
    <cellStyle name="Ukupni zbroj 2 2 2 2 11 3" xfId="31886" xr:uid="{00000000-0005-0000-0000-0000E78A0000}"/>
    <cellStyle name="Ukupni zbroj 2 2 2 2 11 3 2" xfId="31887" xr:uid="{00000000-0005-0000-0000-0000E88A0000}"/>
    <cellStyle name="Ukupni zbroj 2 2 2 2 11 4" xfId="31888" xr:uid="{00000000-0005-0000-0000-0000E98A0000}"/>
    <cellStyle name="Ukupni zbroj 2 2 2 2 11 4 2" xfId="31889" xr:uid="{00000000-0005-0000-0000-0000EA8A0000}"/>
    <cellStyle name="Ukupni zbroj 2 2 2 2 11 5" xfId="31890" xr:uid="{00000000-0005-0000-0000-0000EB8A0000}"/>
    <cellStyle name="Ukupni zbroj 2 2 2 2 11 6" xfId="50893" xr:uid="{00000000-0005-0000-0000-0000EC8A0000}"/>
    <cellStyle name="Ukupni zbroj 2 2 2 2 12" xfId="31891" xr:uid="{00000000-0005-0000-0000-0000ED8A0000}"/>
    <cellStyle name="Ukupni zbroj 2 2 2 2 12 2" xfId="31892" xr:uid="{00000000-0005-0000-0000-0000EE8A0000}"/>
    <cellStyle name="Ukupni zbroj 2 2 2 2 12 2 2" xfId="31893" xr:uid="{00000000-0005-0000-0000-0000EF8A0000}"/>
    <cellStyle name="Ukupni zbroj 2 2 2 2 12 3" xfId="31894" xr:uid="{00000000-0005-0000-0000-0000F08A0000}"/>
    <cellStyle name="Ukupni zbroj 2 2 2 2 12 3 2" xfId="31895" xr:uid="{00000000-0005-0000-0000-0000F18A0000}"/>
    <cellStyle name="Ukupni zbroj 2 2 2 2 12 4" xfId="31896" xr:uid="{00000000-0005-0000-0000-0000F28A0000}"/>
    <cellStyle name="Ukupni zbroj 2 2 2 2 13" xfId="31897" xr:uid="{00000000-0005-0000-0000-0000F38A0000}"/>
    <cellStyle name="Ukupni zbroj 2 2 2 2 13 2" xfId="31898" xr:uid="{00000000-0005-0000-0000-0000F48A0000}"/>
    <cellStyle name="Ukupni zbroj 2 2 2 2 14" xfId="31899" xr:uid="{00000000-0005-0000-0000-0000F58A0000}"/>
    <cellStyle name="Ukupni zbroj 2 2 2 2 14 2" xfId="31900" xr:uid="{00000000-0005-0000-0000-0000F68A0000}"/>
    <cellStyle name="Ukupni zbroj 2 2 2 2 15" xfId="31901" xr:uid="{00000000-0005-0000-0000-0000F78A0000}"/>
    <cellStyle name="Ukupni zbroj 2 2 2 2 16" xfId="46710" xr:uid="{00000000-0005-0000-0000-0000F88A0000}"/>
    <cellStyle name="Ukupni zbroj 2 2 2 2 2" xfId="31902" xr:uid="{00000000-0005-0000-0000-0000F98A0000}"/>
    <cellStyle name="Ukupni zbroj 2 2 2 2 2 2" xfId="31903" xr:uid="{00000000-0005-0000-0000-0000FA8A0000}"/>
    <cellStyle name="Ukupni zbroj 2 2 2 2 2 2 2" xfId="31904" xr:uid="{00000000-0005-0000-0000-0000FB8A0000}"/>
    <cellStyle name="Ukupni zbroj 2 2 2 2 2 2 2 2" xfId="31905" xr:uid="{00000000-0005-0000-0000-0000FC8A0000}"/>
    <cellStyle name="Ukupni zbroj 2 2 2 2 2 2 3" xfId="31906" xr:uid="{00000000-0005-0000-0000-0000FD8A0000}"/>
    <cellStyle name="Ukupni zbroj 2 2 2 2 2 2 3 2" xfId="31907" xr:uid="{00000000-0005-0000-0000-0000FE8A0000}"/>
    <cellStyle name="Ukupni zbroj 2 2 2 2 2 2 4" xfId="31908" xr:uid="{00000000-0005-0000-0000-0000FF8A0000}"/>
    <cellStyle name="Ukupni zbroj 2 2 2 2 2 3" xfId="31909" xr:uid="{00000000-0005-0000-0000-0000008B0000}"/>
    <cellStyle name="Ukupni zbroj 2 2 2 2 2 3 2" xfId="31910" xr:uid="{00000000-0005-0000-0000-0000018B0000}"/>
    <cellStyle name="Ukupni zbroj 2 2 2 2 2 4" xfId="31911" xr:uid="{00000000-0005-0000-0000-0000028B0000}"/>
    <cellStyle name="Ukupni zbroj 2 2 2 2 2 4 2" xfId="31912" xr:uid="{00000000-0005-0000-0000-0000038B0000}"/>
    <cellStyle name="Ukupni zbroj 2 2 2 2 2 5" xfId="31913" xr:uid="{00000000-0005-0000-0000-0000048B0000}"/>
    <cellStyle name="Ukupni zbroj 2 2 2 2 2 6" xfId="47226" xr:uid="{00000000-0005-0000-0000-0000058B0000}"/>
    <cellStyle name="Ukupni zbroj 2 2 2 2 3" xfId="31914" xr:uid="{00000000-0005-0000-0000-0000068B0000}"/>
    <cellStyle name="Ukupni zbroj 2 2 2 2 3 2" xfId="31915" xr:uid="{00000000-0005-0000-0000-0000078B0000}"/>
    <cellStyle name="Ukupni zbroj 2 2 2 2 3 2 2" xfId="31916" xr:uid="{00000000-0005-0000-0000-0000088B0000}"/>
    <cellStyle name="Ukupni zbroj 2 2 2 2 3 2 2 2" xfId="31917" xr:uid="{00000000-0005-0000-0000-0000098B0000}"/>
    <cellStyle name="Ukupni zbroj 2 2 2 2 3 2 3" xfId="31918" xr:uid="{00000000-0005-0000-0000-00000A8B0000}"/>
    <cellStyle name="Ukupni zbroj 2 2 2 2 3 2 3 2" xfId="31919" xr:uid="{00000000-0005-0000-0000-00000B8B0000}"/>
    <cellStyle name="Ukupni zbroj 2 2 2 2 3 2 4" xfId="31920" xr:uid="{00000000-0005-0000-0000-00000C8B0000}"/>
    <cellStyle name="Ukupni zbroj 2 2 2 2 3 3" xfId="31921" xr:uid="{00000000-0005-0000-0000-00000D8B0000}"/>
    <cellStyle name="Ukupni zbroj 2 2 2 2 3 3 2" xfId="31922" xr:uid="{00000000-0005-0000-0000-00000E8B0000}"/>
    <cellStyle name="Ukupni zbroj 2 2 2 2 3 4" xfId="31923" xr:uid="{00000000-0005-0000-0000-00000F8B0000}"/>
    <cellStyle name="Ukupni zbroj 2 2 2 2 3 4 2" xfId="31924" xr:uid="{00000000-0005-0000-0000-0000108B0000}"/>
    <cellStyle name="Ukupni zbroj 2 2 2 2 3 5" xfId="31925" xr:uid="{00000000-0005-0000-0000-0000118B0000}"/>
    <cellStyle name="Ukupni zbroj 2 2 2 2 3 6" xfId="47827" xr:uid="{00000000-0005-0000-0000-0000128B0000}"/>
    <cellStyle name="Ukupni zbroj 2 2 2 2 4" xfId="31926" xr:uid="{00000000-0005-0000-0000-0000138B0000}"/>
    <cellStyle name="Ukupni zbroj 2 2 2 2 4 2" xfId="31927" xr:uid="{00000000-0005-0000-0000-0000148B0000}"/>
    <cellStyle name="Ukupni zbroj 2 2 2 2 4 2 2" xfId="31928" xr:uid="{00000000-0005-0000-0000-0000158B0000}"/>
    <cellStyle name="Ukupni zbroj 2 2 2 2 4 2 2 2" xfId="31929" xr:uid="{00000000-0005-0000-0000-0000168B0000}"/>
    <cellStyle name="Ukupni zbroj 2 2 2 2 4 2 3" xfId="31930" xr:uid="{00000000-0005-0000-0000-0000178B0000}"/>
    <cellStyle name="Ukupni zbroj 2 2 2 2 4 2 3 2" xfId="31931" xr:uid="{00000000-0005-0000-0000-0000188B0000}"/>
    <cellStyle name="Ukupni zbroj 2 2 2 2 4 2 4" xfId="31932" xr:uid="{00000000-0005-0000-0000-0000198B0000}"/>
    <cellStyle name="Ukupni zbroj 2 2 2 2 4 3" xfId="31933" xr:uid="{00000000-0005-0000-0000-00001A8B0000}"/>
    <cellStyle name="Ukupni zbroj 2 2 2 2 4 3 2" xfId="31934" xr:uid="{00000000-0005-0000-0000-00001B8B0000}"/>
    <cellStyle name="Ukupni zbroj 2 2 2 2 4 4" xfId="31935" xr:uid="{00000000-0005-0000-0000-00001C8B0000}"/>
    <cellStyle name="Ukupni zbroj 2 2 2 2 4 4 2" xfId="31936" xr:uid="{00000000-0005-0000-0000-00001D8B0000}"/>
    <cellStyle name="Ukupni zbroj 2 2 2 2 4 5" xfId="31937" xr:uid="{00000000-0005-0000-0000-00001E8B0000}"/>
    <cellStyle name="Ukupni zbroj 2 2 2 2 4 6" xfId="48243" xr:uid="{00000000-0005-0000-0000-00001F8B0000}"/>
    <cellStyle name="Ukupni zbroj 2 2 2 2 5" xfId="31938" xr:uid="{00000000-0005-0000-0000-0000208B0000}"/>
    <cellStyle name="Ukupni zbroj 2 2 2 2 5 2" xfId="31939" xr:uid="{00000000-0005-0000-0000-0000218B0000}"/>
    <cellStyle name="Ukupni zbroj 2 2 2 2 5 2 2" xfId="31940" xr:uid="{00000000-0005-0000-0000-0000228B0000}"/>
    <cellStyle name="Ukupni zbroj 2 2 2 2 5 2 2 2" xfId="31941" xr:uid="{00000000-0005-0000-0000-0000238B0000}"/>
    <cellStyle name="Ukupni zbroj 2 2 2 2 5 2 3" xfId="31942" xr:uid="{00000000-0005-0000-0000-0000248B0000}"/>
    <cellStyle name="Ukupni zbroj 2 2 2 2 5 2 3 2" xfId="31943" xr:uid="{00000000-0005-0000-0000-0000258B0000}"/>
    <cellStyle name="Ukupni zbroj 2 2 2 2 5 2 4" xfId="31944" xr:uid="{00000000-0005-0000-0000-0000268B0000}"/>
    <cellStyle name="Ukupni zbroj 2 2 2 2 5 3" xfId="31945" xr:uid="{00000000-0005-0000-0000-0000278B0000}"/>
    <cellStyle name="Ukupni zbroj 2 2 2 2 5 3 2" xfId="31946" xr:uid="{00000000-0005-0000-0000-0000288B0000}"/>
    <cellStyle name="Ukupni zbroj 2 2 2 2 5 4" xfId="31947" xr:uid="{00000000-0005-0000-0000-0000298B0000}"/>
    <cellStyle name="Ukupni zbroj 2 2 2 2 5 4 2" xfId="31948" xr:uid="{00000000-0005-0000-0000-00002A8B0000}"/>
    <cellStyle name="Ukupni zbroj 2 2 2 2 5 5" xfId="31949" xr:uid="{00000000-0005-0000-0000-00002B8B0000}"/>
    <cellStyle name="Ukupni zbroj 2 2 2 2 5 6" xfId="48644" xr:uid="{00000000-0005-0000-0000-00002C8B0000}"/>
    <cellStyle name="Ukupni zbroj 2 2 2 2 6" xfId="31950" xr:uid="{00000000-0005-0000-0000-00002D8B0000}"/>
    <cellStyle name="Ukupni zbroj 2 2 2 2 6 2" xfId="31951" xr:uid="{00000000-0005-0000-0000-00002E8B0000}"/>
    <cellStyle name="Ukupni zbroj 2 2 2 2 6 2 2" xfId="31952" xr:uid="{00000000-0005-0000-0000-00002F8B0000}"/>
    <cellStyle name="Ukupni zbroj 2 2 2 2 6 2 2 2" xfId="31953" xr:uid="{00000000-0005-0000-0000-0000308B0000}"/>
    <cellStyle name="Ukupni zbroj 2 2 2 2 6 2 3" xfId="31954" xr:uid="{00000000-0005-0000-0000-0000318B0000}"/>
    <cellStyle name="Ukupni zbroj 2 2 2 2 6 2 3 2" xfId="31955" xr:uid="{00000000-0005-0000-0000-0000328B0000}"/>
    <cellStyle name="Ukupni zbroj 2 2 2 2 6 2 4" xfId="31956" xr:uid="{00000000-0005-0000-0000-0000338B0000}"/>
    <cellStyle name="Ukupni zbroj 2 2 2 2 6 3" xfId="31957" xr:uid="{00000000-0005-0000-0000-0000348B0000}"/>
    <cellStyle name="Ukupni zbroj 2 2 2 2 6 3 2" xfId="31958" xr:uid="{00000000-0005-0000-0000-0000358B0000}"/>
    <cellStyle name="Ukupni zbroj 2 2 2 2 6 4" xfId="31959" xr:uid="{00000000-0005-0000-0000-0000368B0000}"/>
    <cellStyle name="Ukupni zbroj 2 2 2 2 6 4 2" xfId="31960" xr:uid="{00000000-0005-0000-0000-0000378B0000}"/>
    <cellStyle name="Ukupni zbroj 2 2 2 2 6 5" xfId="31961" xr:uid="{00000000-0005-0000-0000-0000388B0000}"/>
    <cellStyle name="Ukupni zbroj 2 2 2 2 6 6" xfId="48991" xr:uid="{00000000-0005-0000-0000-0000398B0000}"/>
    <cellStyle name="Ukupni zbroj 2 2 2 2 7" xfId="31962" xr:uid="{00000000-0005-0000-0000-00003A8B0000}"/>
    <cellStyle name="Ukupni zbroj 2 2 2 2 7 2" xfId="31963" xr:uid="{00000000-0005-0000-0000-00003B8B0000}"/>
    <cellStyle name="Ukupni zbroj 2 2 2 2 7 2 2" xfId="31964" xr:uid="{00000000-0005-0000-0000-00003C8B0000}"/>
    <cellStyle name="Ukupni zbroj 2 2 2 2 7 2 2 2" xfId="31965" xr:uid="{00000000-0005-0000-0000-00003D8B0000}"/>
    <cellStyle name="Ukupni zbroj 2 2 2 2 7 2 3" xfId="31966" xr:uid="{00000000-0005-0000-0000-00003E8B0000}"/>
    <cellStyle name="Ukupni zbroj 2 2 2 2 7 2 3 2" xfId="31967" xr:uid="{00000000-0005-0000-0000-00003F8B0000}"/>
    <cellStyle name="Ukupni zbroj 2 2 2 2 7 2 4" xfId="31968" xr:uid="{00000000-0005-0000-0000-0000408B0000}"/>
    <cellStyle name="Ukupni zbroj 2 2 2 2 7 3" xfId="31969" xr:uid="{00000000-0005-0000-0000-0000418B0000}"/>
    <cellStyle name="Ukupni zbroj 2 2 2 2 7 3 2" xfId="31970" xr:uid="{00000000-0005-0000-0000-0000428B0000}"/>
    <cellStyle name="Ukupni zbroj 2 2 2 2 7 4" xfId="31971" xr:uid="{00000000-0005-0000-0000-0000438B0000}"/>
    <cellStyle name="Ukupni zbroj 2 2 2 2 7 4 2" xfId="31972" xr:uid="{00000000-0005-0000-0000-0000448B0000}"/>
    <cellStyle name="Ukupni zbroj 2 2 2 2 7 5" xfId="31973" xr:uid="{00000000-0005-0000-0000-0000458B0000}"/>
    <cellStyle name="Ukupni zbroj 2 2 2 2 7 6" xfId="49220" xr:uid="{00000000-0005-0000-0000-0000468B0000}"/>
    <cellStyle name="Ukupni zbroj 2 2 2 2 8" xfId="31974" xr:uid="{00000000-0005-0000-0000-0000478B0000}"/>
    <cellStyle name="Ukupni zbroj 2 2 2 2 8 2" xfId="31975" xr:uid="{00000000-0005-0000-0000-0000488B0000}"/>
    <cellStyle name="Ukupni zbroj 2 2 2 2 8 2 2" xfId="31976" xr:uid="{00000000-0005-0000-0000-0000498B0000}"/>
    <cellStyle name="Ukupni zbroj 2 2 2 2 8 2 2 2" xfId="31977" xr:uid="{00000000-0005-0000-0000-00004A8B0000}"/>
    <cellStyle name="Ukupni zbroj 2 2 2 2 8 2 3" xfId="31978" xr:uid="{00000000-0005-0000-0000-00004B8B0000}"/>
    <cellStyle name="Ukupni zbroj 2 2 2 2 8 2 3 2" xfId="31979" xr:uid="{00000000-0005-0000-0000-00004C8B0000}"/>
    <cellStyle name="Ukupni zbroj 2 2 2 2 8 2 4" xfId="31980" xr:uid="{00000000-0005-0000-0000-00004D8B0000}"/>
    <cellStyle name="Ukupni zbroj 2 2 2 2 8 3" xfId="31981" xr:uid="{00000000-0005-0000-0000-00004E8B0000}"/>
    <cellStyle name="Ukupni zbroj 2 2 2 2 8 3 2" xfId="31982" xr:uid="{00000000-0005-0000-0000-00004F8B0000}"/>
    <cellStyle name="Ukupni zbroj 2 2 2 2 8 4" xfId="31983" xr:uid="{00000000-0005-0000-0000-0000508B0000}"/>
    <cellStyle name="Ukupni zbroj 2 2 2 2 8 4 2" xfId="31984" xr:uid="{00000000-0005-0000-0000-0000518B0000}"/>
    <cellStyle name="Ukupni zbroj 2 2 2 2 8 5" xfId="31985" xr:uid="{00000000-0005-0000-0000-0000528B0000}"/>
    <cellStyle name="Ukupni zbroj 2 2 2 2 8 6" xfId="49612" xr:uid="{00000000-0005-0000-0000-0000538B0000}"/>
    <cellStyle name="Ukupni zbroj 2 2 2 2 9" xfId="31986" xr:uid="{00000000-0005-0000-0000-0000548B0000}"/>
    <cellStyle name="Ukupni zbroj 2 2 2 2 9 2" xfId="31987" xr:uid="{00000000-0005-0000-0000-0000558B0000}"/>
    <cellStyle name="Ukupni zbroj 2 2 2 2 9 2 2" xfId="31988" xr:uid="{00000000-0005-0000-0000-0000568B0000}"/>
    <cellStyle name="Ukupni zbroj 2 2 2 2 9 2 2 2" xfId="31989" xr:uid="{00000000-0005-0000-0000-0000578B0000}"/>
    <cellStyle name="Ukupni zbroj 2 2 2 2 9 2 3" xfId="31990" xr:uid="{00000000-0005-0000-0000-0000588B0000}"/>
    <cellStyle name="Ukupni zbroj 2 2 2 2 9 2 3 2" xfId="31991" xr:uid="{00000000-0005-0000-0000-0000598B0000}"/>
    <cellStyle name="Ukupni zbroj 2 2 2 2 9 2 4" xfId="31992" xr:uid="{00000000-0005-0000-0000-00005A8B0000}"/>
    <cellStyle name="Ukupni zbroj 2 2 2 2 9 3" xfId="31993" xr:uid="{00000000-0005-0000-0000-00005B8B0000}"/>
    <cellStyle name="Ukupni zbroj 2 2 2 2 9 3 2" xfId="31994" xr:uid="{00000000-0005-0000-0000-00005C8B0000}"/>
    <cellStyle name="Ukupni zbroj 2 2 2 2 9 4" xfId="31995" xr:uid="{00000000-0005-0000-0000-00005D8B0000}"/>
    <cellStyle name="Ukupni zbroj 2 2 2 2 9 4 2" xfId="31996" xr:uid="{00000000-0005-0000-0000-00005E8B0000}"/>
    <cellStyle name="Ukupni zbroj 2 2 2 2 9 5" xfId="31997" xr:uid="{00000000-0005-0000-0000-00005F8B0000}"/>
    <cellStyle name="Ukupni zbroj 2 2 2 2 9 6" xfId="50058" xr:uid="{00000000-0005-0000-0000-0000608B0000}"/>
    <cellStyle name="Ukupni zbroj 2 2 2 20" xfId="31998" xr:uid="{00000000-0005-0000-0000-0000618B0000}"/>
    <cellStyle name="Ukupni zbroj 2 2 2 20 2" xfId="31999" xr:uid="{00000000-0005-0000-0000-0000628B0000}"/>
    <cellStyle name="Ukupni zbroj 2 2 2 20 2 2" xfId="32000" xr:uid="{00000000-0005-0000-0000-0000638B0000}"/>
    <cellStyle name="Ukupni zbroj 2 2 2 20 2 2 2" xfId="32001" xr:uid="{00000000-0005-0000-0000-0000648B0000}"/>
    <cellStyle name="Ukupni zbroj 2 2 2 20 2 3" xfId="32002" xr:uid="{00000000-0005-0000-0000-0000658B0000}"/>
    <cellStyle name="Ukupni zbroj 2 2 2 20 2 3 2" xfId="32003" xr:uid="{00000000-0005-0000-0000-0000668B0000}"/>
    <cellStyle name="Ukupni zbroj 2 2 2 20 2 4" xfId="32004" xr:uid="{00000000-0005-0000-0000-0000678B0000}"/>
    <cellStyle name="Ukupni zbroj 2 2 2 20 3" xfId="32005" xr:uid="{00000000-0005-0000-0000-0000688B0000}"/>
    <cellStyle name="Ukupni zbroj 2 2 2 20 3 2" xfId="32006" xr:uid="{00000000-0005-0000-0000-0000698B0000}"/>
    <cellStyle name="Ukupni zbroj 2 2 2 20 4" xfId="32007" xr:uid="{00000000-0005-0000-0000-00006A8B0000}"/>
    <cellStyle name="Ukupni zbroj 2 2 2 20 4 2" xfId="32008" xr:uid="{00000000-0005-0000-0000-00006B8B0000}"/>
    <cellStyle name="Ukupni zbroj 2 2 2 20 5" xfId="32009" xr:uid="{00000000-0005-0000-0000-00006C8B0000}"/>
    <cellStyle name="Ukupni zbroj 2 2 2 20 6" xfId="48934" xr:uid="{00000000-0005-0000-0000-00006D8B0000}"/>
    <cellStyle name="Ukupni zbroj 2 2 2 21" xfId="32010" xr:uid="{00000000-0005-0000-0000-00006E8B0000}"/>
    <cellStyle name="Ukupni zbroj 2 2 2 21 2" xfId="32011" xr:uid="{00000000-0005-0000-0000-00006F8B0000}"/>
    <cellStyle name="Ukupni zbroj 2 2 2 21 2 2" xfId="32012" xr:uid="{00000000-0005-0000-0000-0000708B0000}"/>
    <cellStyle name="Ukupni zbroj 2 2 2 21 2 2 2" xfId="32013" xr:uid="{00000000-0005-0000-0000-0000718B0000}"/>
    <cellStyle name="Ukupni zbroj 2 2 2 21 2 3" xfId="32014" xr:uid="{00000000-0005-0000-0000-0000728B0000}"/>
    <cellStyle name="Ukupni zbroj 2 2 2 21 2 3 2" xfId="32015" xr:uid="{00000000-0005-0000-0000-0000738B0000}"/>
    <cellStyle name="Ukupni zbroj 2 2 2 21 2 4" xfId="32016" xr:uid="{00000000-0005-0000-0000-0000748B0000}"/>
    <cellStyle name="Ukupni zbroj 2 2 2 21 3" xfId="32017" xr:uid="{00000000-0005-0000-0000-0000758B0000}"/>
    <cellStyle name="Ukupni zbroj 2 2 2 21 3 2" xfId="32018" xr:uid="{00000000-0005-0000-0000-0000768B0000}"/>
    <cellStyle name="Ukupni zbroj 2 2 2 21 4" xfId="32019" xr:uid="{00000000-0005-0000-0000-0000778B0000}"/>
    <cellStyle name="Ukupni zbroj 2 2 2 21 4 2" xfId="32020" xr:uid="{00000000-0005-0000-0000-0000788B0000}"/>
    <cellStyle name="Ukupni zbroj 2 2 2 21 5" xfId="32021" xr:uid="{00000000-0005-0000-0000-0000798B0000}"/>
    <cellStyle name="Ukupni zbroj 2 2 2 21 6" xfId="49785" xr:uid="{00000000-0005-0000-0000-00007A8B0000}"/>
    <cellStyle name="Ukupni zbroj 2 2 2 22" xfId="32022" xr:uid="{00000000-0005-0000-0000-00007B8B0000}"/>
    <cellStyle name="Ukupni zbroj 2 2 2 22 2" xfId="32023" xr:uid="{00000000-0005-0000-0000-00007C8B0000}"/>
    <cellStyle name="Ukupni zbroj 2 2 2 22 2 2" xfId="32024" xr:uid="{00000000-0005-0000-0000-00007D8B0000}"/>
    <cellStyle name="Ukupni zbroj 2 2 2 22 2 2 2" xfId="32025" xr:uid="{00000000-0005-0000-0000-00007E8B0000}"/>
    <cellStyle name="Ukupni zbroj 2 2 2 22 2 3" xfId="32026" xr:uid="{00000000-0005-0000-0000-00007F8B0000}"/>
    <cellStyle name="Ukupni zbroj 2 2 2 22 2 3 2" xfId="32027" xr:uid="{00000000-0005-0000-0000-0000808B0000}"/>
    <cellStyle name="Ukupni zbroj 2 2 2 22 2 4" xfId="32028" xr:uid="{00000000-0005-0000-0000-0000818B0000}"/>
    <cellStyle name="Ukupni zbroj 2 2 2 22 3" xfId="32029" xr:uid="{00000000-0005-0000-0000-0000828B0000}"/>
    <cellStyle name="Ukupni zbroj 2 2 2 22 3 2" xfId="32030" xr:uid="{00000000-0005-0000-0000-0000838B0000}"/>
    <cellStyle name="Ukupni zbroj 2 2 2 22 4" xfId="32031" xr:uid="{00000000-0005-0000-0000-0000848B0000}"/>
    <cellStyle name="Ukupni zbroj 2 2 2 22 4 2" xfId="32032" xr:uid="{00000000-0005-0000-0000-0000858B0000}"/>
    <cellStyle name="Ukupni zbroj 2 2 2 22 5" xfId="32033" xr:uid="{00000000-0005-0000-0000-0000868B0000}"/>
    <cellStyle name="Ukupni zbroj 2 2 2 22 6" xfId="49754" xr:uid="{00000000-0005-0000-0000-0000878B0000}"/>
    <cellStyle name="Ukupni zbroj 2 2 2 23" xfId="32034" xr:uid="{00000000-0005-0000-0000-0000888B0000}"/>
    <cellStyle name="Ukupni zbroj 2 2 2 23 2" xfId="32035" xr:uid="{00000000-0005-0000-0000-0000898B0000}"/>
    <cellStyle name="Ukupni zbroj 2 2 2 23 2 2" xfId="32036" xr:uid="{00000000-0005-0000-0000-00008A8B0000}"/>
    <cellStyle name="Ukupni zbroj 2 2 2 23 2 2 2" xfId="32037" xr:uid="{00000000-0005-0000-0000-00008B8B0000}"/>
    <cellStyle name="Ukupni zbroj 2 2 2 23 2 3" xfId="32038" xr:uid="{00000000-0005-0000-0000-00008C8B0000}"/>
    <cellStyle name="Ukupni zbroj 2 2 2 23 2 3 2" xfId="32039" xr:uid="{00000000-0005-0000-0000-00008D8B0000}"/>
    <cellStyle name="Ukupni zbroj 2 2 2 23 2 4" xfId="32040" xr:uid="{00000000-0005-0000-0000-00008E8B0000}"/>
    <cellStyle name="Ukupni zbroj 2 2 2 23 3" xfId="32041" xr:uid="{00000000-0005-0000-0000-00008F8B0000}"/>
    <cellStyle name="Ukupni zbroj 2 2 2 23 3 2" xfId="32042" xr:uid="{00000000-0005-0000-0000-0000908B0000}"/>
    <cellStyle name="Ukupni zbroj 2 2 2 23 4" xfId="32043" xr:uid="{00000000-0005-0000-0000-0000918B0000}"/>
    <cellStyle name="Ukupni zbroj 2 2 2 23 4 2" xfId="32044" xr:uid="{00000000-0005-0000-0000-0000928B0000}"/>
    <cellStyle name="Ukupni zbroj 2 2 2 23 5" xfId="32045" xr:uid="{00000000-0005-0000-0000-0000938B0000}"/>
    <cellStyle name="Ukupni zbroj 2 2 2 23 6" xfId="50620" xr:uid="{00000000-0005-0000-0000-0000948B0000}"/>
    <cellStyle name="Ukupni zbroj 2 2 2 24" xfId="32046" xr:uid="{00000000-0005-0000-0000-0000958B0000}"/>
    <cellStyle name="Ukupni zbroj 2 2 2 24 2" xfId="32047" xr:uid="{00000000-0005-0000-0000-0000968B0000}"/>
    <cellStyle name="Ukupni zbroj 2 2 2 24 2 2" xfId="32048" xr:uid="{00000000-0005-0000-0000-0000978B0000}"/>
    <cellStyle name="Ukupni zbroj 2 2 2 24 3" xfId="32049" xr:uid="{00000000-0005-0000-0000-0000988B0000}"/>
    <cellStyle name="Ukupni zbroj 2 2 2 24 3 2" xfId="32050" xr:uid="{00000000-0005-0000-0000-0000998B0000}"/>
    <cellStyle name="Ukupni zbroj 2 2 2 24 4" xfId="32051" xr:uid="{00000000-0005-0000-0000-00009A8B0000}"/>
    <cellStyle name="Ukupni zbroj 2 2 2 25" xfId="32052" xr:uid="{00000000-0005-0000-0000-00009B8B0000}"/>
    <cellStyle name="Ukupni zbroj 2 2 2 25 2" xfId="32053" xr:uid="{00000000-0005-0000-0000-00009C8B0000}"/>
    <cellStyle name="Ukupni zbroj 2 2 2 26" xfId="32054" xr:uid="{00000000-0005-0000-0000-00009D8B0000}"/>
    <cellStyle name="Ukupni zbroj 2 2 2 26 2" xfId="32055" xr:uid="{00000000-0005-0000-0000-00009E8B0000}"/>
    <cellStyle name="Ukupni zbroj 2 2 2 27" xfId="32056" xr:uid="{00000000-0005-0000-0000-00009F8B0000}"/>
    <cellStyle name="Ukupni zbroj 2 2 2 28" xfId="46468" xr:uid="{00000000-0005-0000-0000-0000A08B0000}"/>
    <cellStyle name="Ukupni zbroj 2 2 2 3" xfId="32057" xr:uid="{00000000-0005-0000-0000-0000A18B0000}"/>
    <cellStyle name="Ukupni zbroj 2 2 2 3 10" xfId="32058" xr:uid="{00000000-0005-0000-0000-0000A28B0000}"/>
    <cellStyle name="Ukupni zbroj 2 2 2 3 10 2" xfId="32059" xr:uid="{00000000-0005-0000-0000-0000A38B0000}"/>
    <cellStyle name="Ukupni zbroj 2 2 2 3 10 2 2" xfId="32060" xr:uid="{00000000-0005-0000-0000-0000A48B0000}"/>
    <cellStyle name="Ukupni zbroj 2 2 2 3 10 2 2 2" xfId="32061" xr:uid="{00000000-0005-0000-0000-0000A58B0000}"/>
    <cellStyle name="Ukupni zbroj 2 2 2 3 10 2 3" xfId="32062" xr:uid="{00000000-0005-0000-0000-0000A68B0000}"/>
    <cellStyle name="Ukupni zbroj 2 2 2 3 10 2 3 2" xfId="32063" xr:uid="{00000000-0005-0000-0000-0000A78B0000}"/>
    <cellStyle name="Ukupni zbroj 2 2 2 3 10 2 4" xfId="32064" xr:uid="{00000000-0005-0000-0000-0000A88B0000}"/>
    <cellStyle name="Ukupni zbroj 2 2 2 3 10 3" xfId="32065" xr:uid="{00000000-0005-0000-0000-0000A98B0000}"/>
    <cellStyle name="Ukupni zbroj 2 2 2 3 10 3 2" xfId="32066" xr:uid="{00000000-0005-0000-0000-0000AA8B0000}"/>
    <cellStyle name="Ukupni zbroj 2 2 2 3 10 4" xfId="32067" xr:uid="{00000000-0005-0000-0000-0000AB8B0000}"/>
    <cellStyle name="Ukupni zbroj 2 2 2 3 10 4 2" xfId="32068" xr:uid="{00000000-0005-0000-0000-0000AC8B0000}"/>
    <cellStyle name="Ukupni zbroj 2 2 2 3 10 5" xfId="32069" xr:uid="{00000000-0005-0000-0000-0000AD8B0000}"/>
    <cellStyle name="Ukupni zbroj 2 2 2 3 10 6" xfId="50467" xr:uid="{00000000-0005-0000-0000-0000AE8B0000}"/>
    <cellStyle name="Ukupni zbroj 2 2 2 3 11" xfId="32070" xr:uid="{00000000-0005-0000-0000-0000AF8B0000}"/>
    <cellStyle name="Ukupni zbroj 2 2 2 3 11 2" xfId="32071" xr:uid="{00000000-0005-0000-0000-0000B08B0000}"/>
    <cellStyle name="Ukupni zbroj 2 2 2 3 11 2 2" xfId="32072" xr:uid="{00000000-0005-0000-0000-0000B18B0000}"/>
    <cellStyle name="Ukupni zbroj 2 2 2 3 11 2 2 2" xfId="32073" xr:uid="{00000000-0005-0000-0000-0000B28B0000}"/>
    <cellStyle name="Ukupni zbroj 2 2 2 3 11 2 3" xfId="32074" xr:uid="{00000000-0005-0000-0000-0000B38B0000}"/>
    <cellStyle name="Ukupni zbroj 2 2 2 3 11 2 3 2" xfId="32075" xr:uid="{00000000-0005-0000-0000-0000B48B0000}"/>
    <cellStyle name="Ukupni zbroj 2 2 2 3 11 2 4" xfId="32076" xr:uid="{00000000-0005-0000-0000-0000B58B0000}"/>
    <cellStyle name="Ukupni zbroj 2 2 2 3 11 3" xfId="32077" xr:uid="{00000000-0005-0000-0000-0000B68B0000}"/>
    <cellStyle name="Ukupni zbroj 2 2 2 3 11 3 2" xfId="32078" xr:uid="{00000000-0005-0000-0000-0000B78B0000}"/>
    <cellStyle name="Ukupni zbroj 2 2 2 3 11 4" xfId="32079" xr:uid="{00000000-0005-0000-0000-0000B88B0000}"/>
    <cellStyle name="Ukupni zbroj 2 2 2 3 11 4 2" xfId="32080" xr:uid="{00000000-0005-0000-0000-0000B98B0000}"/>
    <cellStyle name="Ukupni zbroj 2 2 2 3 11 5" xfId="32081" xr:uid="{00000000-0005-0000-0000-0000BA8B0000}"/>
    <cellStyle name="Ukupni zbroj 2 2 2 3 11 6" xfId="50894" xr:uid="{00000000-0005-0000-0000-0000BB8B0000}"/>
    <cellStyle name="Ukupni zbroj 2 2 2 3 12" xfId="32082" xr:uid="{00000000-0005-0000-0000-0000BC8B0000}"/>
    <cellStyle name="Ukupni zbroj 2 2 2 3 12 2" xfId="32083" xr:uid="{00000000-0005-0000-0000-0000BD8B0000}"/>
    <cellStyle name="Ukupni zbroj 2 2 2 3 12 2 2" xfId="32084" xr:uid="{00000000-0005-0000-0000-0000BE8B0000}"/>
    <cellStyle name="Ukupni zbroj 2 2 2 3 12 3" xfId="32085" xr:uid="{00000000-0005-0000-0000-0000BF8B0000}"/>
    <cellStyle name="Ukupni zbroj 2 2 2 3 12 3 2" xfId="32086" xr:uid="{00000000-0005-0000-0000-0000C08B0000}"/>
    <cellStyle name="Ukupni zbroj 2 2 2 3 12 4" xfId="32087" xr:uid="{00000000-0005-0000-0000-0000C18B0000}"/>
    <cellStyle name="Ukupni zbroj 2 2 2 3 13" xfId="32088" xr:uid="{00000000-0005-0000-0000-0000C28B0000}"/>
    <cellStyle name="Ukupni zbroj 2 2 2 3 13 2" xfId="32089" xr:uid="{00000000-0005-0000-0000-0000C38B0000}"/>
    <cellStyle name="Ukupni zbroj 2 2 2 3 14" xfId="32090" xr:uid="{00000000-0005-0000-0000-0000C48B0000}"/>
    <cellStyle name="Ukupni zbroj 2 2 2 3 14 2" xfId="32091" xr:uid="{00000000-0005-0000-0000-0000C58B0000}"/>
    <cellStyle name="Ukupni zbroj 2 2 2 3 15" xfId="32092" xr:uid="{00000000-0005-0000-0000-0000C68B0000}"/>
    <cellStyle name="Ukupni zbroj 2 2 2 3 16" xfId="46719" xr:uid="{00000000-0005-0000-0000-0000C78B0000}"/>
    <cellStyle name="Ukupni zbroj 2 2 2 3 2" xfId="32093" xr:uid="{00000000-0005-0000-0000-0000C88B0000}"/>
    <cellStyle name="Ukupni zbroj 2 2 2 3 2 2" xfId="32094" xr:uid="{00000000-0005-0000-0000-0000C98B0000}"/>
    <cellStyle name="Ukupni zbroj 2 2 2 3 2 2 2" xfId="32095" xr:uid="{00000000-0005-0000-0000-0000CA8B0000}"/>
    <cellStyle name="Ukupni zbroj 2 2 2 3 2 2 2 2" xfId="32096" xr:uid="{00000000-0005-0000-0000-0000CB8B0000}"/>
    <cellStyle name="Ukupni zbroj 2 2 2 3 2 2 3" xfId="32097" xr:uid="{00000000-0005-0000-0000-0000CC8B0000}"/>
    <cellStyle name="Ukupni zbroj 2 2 2 3 2 2 3 2" xfId="32098" xr:uid="{00000000-0005-0000-0000-0000CD8B0000}"/>
    <cellStyle name="Ukupni zbroj 2 2 2 3 2 2 4" xfId="32099" xr:uid="{00000000-0005-0000-0000-0000CE8B0000}"/>
    <cellStyle name="Ukupni zbroj 2 2 2 3 2 3" xfId="32100" xr:uid="{00000000-0005-0000-0000-0000CF8B0000}"/>
    <cellStyle name="Ukupni zbroj 2 2 2 3 2 3 2" xfId="32101" xr:uid="{00000000-0005-0000-0000-0000D08B0000}"/>
    <cellStyle name="Ukupni zbroj 2 2 2 3 2 4" xfId="32102" xr:uid="{00000000-0005-0000-0000-0000D18B0000}"/>
    <cellStyle name="Ukupni zbroj 2 2 2 3 2 4 2" xfId="32103" xr:uid="{00000000-0005-0000-0000-0000D28B0000}"/>
    <cellStyle name="Ukupni zbroj 2 2 2 3 2 5" xfId="32104" xr:uid="{00000000-0005-0000-0000-0000D38B0000}"/>
    <cellStyle name="Ukupni zbroj 2 2 2 3 2 6" xfId="47227" xr:uid="{00000000-0005-0000-0000-0000D48B0000}"/>
    <cellStyle name="Ukupni zbroj 2 2 2 3 3" xfId="32105" xr:uid="{00000000-0005-0000-0000-0000D58B0000}"/>
    <cellStyle name="Ukupni zbroj 2 2 2 3 3 2" xfId="32106" xr:uid="{00000000-0005-0000-0000-0000D68B0000}"/>
    <cellStyle name="Ukupni zbroj 2 2 2 3 3 2 2" xfId="32107" xr:uid="{00000000-0005-0000-0000-0000D78B0000}"/>
    <cellStyle name="Ukupni zbroj 2 2 2 3 3 2 2 2" xfId="32108" xr:uid="{00000000-0005-0000-0000-0000D88B0000}"/>
    <cellStyle name="Ukupni zbroj 2 2 2 3 3 2 3" xfId="32109" xr:uid="{00000000-0005-0000-0000-0000D98B0000}"/>
    <cellStyle name="Ukupni zbroj 2 2 2 3 3 2 3 2" xfId="32110" xr:uid="{00000000-0005-0000-0000-0000DA8B0000}"/>
    <cellStyle name="Ukupni zbroj 2 2 2 3 3 2 4" xfId="32111" xr:uid="{00000000-0005-0000-0000-0000DB8B0000}"/>
    <cellStyle name="Ukupni zbroj 2 2 2 3 3 3" xfId="32112" xr:uid="{00000000-0005-0000-0000-0000DC8B0000}"/>
    <cellStyle name="Ukupni zbroj 2 2 2 3 3 3 2" xfId="32113" xr:uid="{00000000-0005-0000-0000-0000DD8B0000}"/>
    <cellStyle name="Ukupni zbroj 2 2 2 3 3 4" xfId="32114" xr:uid="{00000000-0005-0000-0000-0000DE8B0000}"/>
    <cellStyle name="Ukupni zbroj 2 2 2 3 3 4 2" xfId="32115" xr:uid="{00000000-0005-0000-0000-0000DF8B0000}"/>
    <cellStyle name="Ukupni zbroj 2 2 2 3 3 5" xfId="32116" xr:uid="{00000000-0005-0000-0000-0000E08B0000}"/>
    <cellStyle name="Ukupni zbroj 2 2 2 3 3 6" xfId="47828" xr:uid="{00000000-0005-0000-0000-0000E18B0000}"/>
    <cellStyle name="Ukupni zbroj 2 2 2 3 4" xfId="32117" xr:uid="{00000000-0005-0000-0000-0000E28B0000}"/>
    <cellStyle name="Ukupni zbroj 2 2 2 3 4 2" xfId="32118" xr:uid="{00000000-0005-0000-0000-0000E38B0000}"/>
    <cellStyle name="Ukupni zbroj 2 2 2 3 4 2 2" xfId="32119" xr:uid="{00000000-0005-0000-0000-0000E48B0000}"/>
    <cellStyle name="Ukupni zbroj 2 2 2 3 4 2 2 2" xfId="32120" xr:uid="{00000000-0005-0000-0000-0000E58B0000}"/>
    <cellStyle name="Ukupni zbroj 2 2 2 3 4 2 3" xfId="32121" xr:uid="{00000000-0005-0000-0000-0000E68B0000}"/>
    <cellStyle name="Ukupni zbroj 2 2 2 3 4 2 3 2" xfId="32122" xr:uid="{00000000-0005-0000-0000-0000E78B0000}"/>
    <cellStyle name="Ukupni zbroj 2 2 2 3 4 2 4" xfId="32123" xr:uid="{00000000-0005-0000-0000-0000E88B0000}"/>
    <cellStyle name="Ukupni zbroj 2 2 2 3 4 3" xfId="32124" xr:uid="{00000000-0005-0000-0000-0000E98B0000}"/>
    <cellStyle name="Ukupni zbroj 2 2 2 3 4 3 2" xfId="32125" xr:uid="{00000000-0005-0000-0000-0000EA8B0000}"/>
    <cellStyle name="Ukupni zbroj 2 2 2 3 4 4" xfId="32126" xr:uid="{00000000-0005-0000-0000-0000EB8B0000}"/>
    <cellStyle name="Ukupni zbroj 2 2 2 3 4 4 2" xfId="32127" xr:uid="{00000000-0005-0000-0000-0000EC8B0000}"/>
    <cellStyle name="Ukupni zbroj 2 2 2 3 4 5" xfId="32128" xr:uid="{00000000-0005-0000-0000-0000ED8B0000}"/>
    <cellStyle name="Ukupni zbroj 2 2 2 3 4 6" xfId="48244" xr:uid="{00000000-0005-0000-0000-0000EE8B0000}"/>
    <cellStyle name="Ukupni zbroj 2 2 2 3 5" xfId="32129" xr:uid="{00000000-0005-0000-0000-0000EF8B0000}"/>
    <cellStyle name="Ukupni zbroj 2 2 2 3 5 2" xfId="32130" xr:uid="{00000000-0005-0000-0000-0000F08B0000}"/>
    <cellStyle name="Ukupni zbroj 2 2 2 3 5 2 2" xfId="32131" xr:uid="{00000000-0005-0000-0000-0000F18B0000}"/>
    <cellStyle name="Ukupni zbroj 2 2 2 3 5 2 2 2" xfId="32132" xr:uid="{00000000-0005-0000-0000-0000F28B0000}"/>
    <cellStyle name="Ukupni zbroj 2 2 2 3 5 2 3" xfId="32133" xr:uid="{00000000-0005-0000-0000-0000F38B0000}"/>
    <cellStyle name="Ukupni zbroj 2 2 2 3 5 2 3 2" xfId="32134" xr:uid="{00000000-0005-0000-0000-0000F48B0000}"/>
    <cellStyle name="Ukupni zbroj 2 2 2 3 5 2 4" xfId="32135" xr:uid="{00000000-0005-0000-0000-0000F58B0000}"/>
    <cellStyle name="Ukupni zbroj 2 2 2 3 5 3" xfId="32136" xr:uid="{00000000-0005-0000-0000-0000F68B0000}"/>
    <cellStyle name="Ukupni zbroj 2 2 2 3 5 3 2" xfId="32137" xr:uid="{00000000-0005-0000-0000-0000F78B0000}"/>
    <cellStyle name="Ukupni zbroj 2 2 2 3 5 4" xfId="32138" xr:uid="{00000000-0005-0000-0000-0000F88B0000}"/>
    <cellStyle name="Ukupni zbroj 2 2 2 3 5 4 2" xfId="32139" xr:uid="{00000000-0005-0000-0000-0000F98B0000}"/>
    <cellStyle name="Ukupni zbroj 2 2 2 3 5 5" xfId="32140" xr:uid="{00000000-0005-0000-0000-0000FA8B0000}"/>
    <cellStyle name="Ukupni zbroj 2 2 2 3 5 6" xfId="48645" xr:uid="{00000000-0005-0000-0000-0000FB8B0000}"/>
    <cellStyle name="Ukupni zbroj 2 2 2 3 6" xfId="32141" xr:uid="{00000000-0005-0000-0000-0000FC8B0000}"/>
    <cellStyle name="Ukupni zbroj 2 2 2 3 6 2" xfId="32142" xr:uid="{00000000-0005-0000-0000-0000FD8B0000}"/>
    <cellStyle name="Ukupni zbroj 2 2 2 3 6 2 2" xfId="32143" xr:uid="{00000000-0005-0000-0000-0000FE8B0000}"/>
    <cellStyle name="Ukupni zbroj 2 2 2 3 6 2 2 2" xfId="32144" xr:uid="{00000000-0005-0000-0000-0000FF8B0000}"/>
    <cellStyle name="Ukupni zbroj 2 2 2 3 6 2 3" xfId="32145" xr:uid="{00000000-0005-0000-0000-0000008C0000}"/>
    <cellStyle name="Ukupni zbroj 2 2 2 3 6 2 3 2" xfId="32146" xr:uid="{00000000-0005-0000-0000-0000018C0000}"/>
    <cellStyle name="Ukupni zbroj 2 2 2 3 6 2 4" xfId="32147" xr:uid="{00000000-0005-0000-0000-0000028C0000}"/>
    <cellStyle name="Ukupni zbroj 2 2 2 3 6 3" xfId="32148" xr:uid="{00000000-0005-0000-0000-0000038C0000}"/>
    <cellStyle name="Ukupni zbroj 2 2 2 3 6 3 2" xfId="32149" xr:uid="{00000000-0005-0000-0000-0000048C0000}"/>
    <cellStyle name="Ukupni zbroj 2 2 2 3 6 4" xfId="32150" xr:uid="{00000000-0005-0000-0000-0000058C0000}"/>
    <cellStyle name="Ukupni zbroj 2 2 2 3 6 4 2" xfId="32151" xr:uid="{00000000-0005-0000-0000-0000068C0000}"/>
    <cellStyle name="Ukupni zbroj 2 2 2 3 6 5" xfId="32152" xr:uid="{00000000-0005-0000-0000-0000078C0000}"/>
    <cellStyle name="Ukupni zbroj 2 2 2 3 6 6" xfId="48992" xr:uid="{00000000-0005-0000-0000-0000088C0000}"/>
    <cellStyle name="Ukupni zbroj 2 2 2 3 7" xfId="32153" xr:uid="{00000000-0005-0000-0000-0000098C0000}"/>
    <cellStyle name="Ukupni zbroj 2 2 2 3 7 2" xfId="32154" xr:uid="{00000000-0005-0000-0000-00000A8C0000}"/>
    <cellStyle name="Ukupni zbroj 2 2 2 3 7 2 2" xfId="32155" xr:uid="{00000000-0005-0000-0000-00000B8C0000}"/>
    <cellStyle name="Ukupni zbroj 2 2 2 3 7 2 2 2" xfId="32156" xr:uid="{00000000-0005-0000-0000-00000C8C0000}"/>
    <cellStyle name="Ukupni zbroj 2 2 2 3 7 2 3" xfId="32157" xr:uid="{00000000-0005-0000-0000-00000D8C0000}"/>
    <cellStyle name="Ukupni zbroj 2 2 2 3 7 2 3 2" xfId="32158" xr:uid="{00000000-0005-0000-0000-00000E8C0000}"/>
    <cellStyle name="Ukupni zbroj 2 2 2 3 7 2 4" xfId="32159" xr:uid="{00000000-0005-0000-0000-00000F8C0000}"/>
    <cellStyle name="Ukupni zbroj 2 2 2 3 7 3" xfId="32160" xr:uid="{00000000-0005-0000-0000-0000108C0000}"/>
    <cellStyle name="Ukupni zbroj 2 2 2 3 7 3 2" xfId="32161" xr:uid="{00000000-0005-0000-0000-0000118C0000}"/>
    <cellStyle name="Ukupni zbroj 2 2 2 3 7 4" xfId="32162" xr:uid="{00000000-0005-0000-0000-0000128C0000}"/>
    <cellStyle name="Ukupni zbroj 2 2 2 3 7 4 2" xfId="32163" xr:uid="{00000000-0005-0000-0000-0000138C0000}"/>
    <cellStyle name="Ukupni zbroj 2 2 2 3 7 5" xfId="32164" xr:uid="{00000000-0005-0000-0000-0000148C0000}"/>
    <cellStyle name="Ukupni zbroj 2 2 2 3 7 6" xfId="49221" xr:uid="{00000000-0005-0000-0000-0000158C0000}"/>
    <cellStyle name="Ukupni zbroj 2 2 2 3 8" xfId="32165" xr:uid="{00000000-0005-0000-0000-0000168C0000}"/>
    <cellStyle name="Ukupni zbroj 2 2 2 3 8 2" xfId="32166" xr:uid="{00000000-0005-0000-0000-0000178C0000}"/>
    <cellStyle name="Ukupni zbroj 2 2 2 3 8 2 2" xfId="32167" xr:uid="{00000000-0005-0000-0000-0000188C0000}"/>
    <cellStyle name="Ukupni zbroj 2 2 2 3 8 2 2 2" xfId="32168" xr:uid="{00000000-0005-0000-0000-0000198C0000}"/>
    <cellStyle name="Ukupni zbroj 2 2 2 3 8 2 3" xfId="32169" xr:uid="{00000000-0005-0000-0000-00001A8C0000}"/>
    <cellStyle name="Ukupni zbroj 2 2 2 3 8 2 3 2" xfId="32170" xr:uid="{00000000-0005-0000-0000-00001B8C0000}"/>
    <cellStyle name="Ukupni zbroj 2 2 2 3 8 2 4" xfId="32171" xr:uid="{00000000-0005-0000-0000-00001C8C0000}"/>
    <cellStyle name="Ukupni zbroj 2 2 2 3 8 3" xfId="32172" xr:uid="{00000000-0005-0000-0000-00001D8C0000}"/>
    <cellStyle name="Ukupni zbroj 2 2 2 3 8 3 2" xfId="32173" xr:uid="{00000000-0005-0000-0000-00001E8C0000}"/>
    <cellStyle name="Ukupni zbroj 2 2 2 3 8 4" xfId="32174" xr:uid="{00000000-0005-0000-0000-00001F8C0000}"/>
    <cellStyle name="Ukupni zbroj 2 2 2 3 8 4 2" xfId="32175" xr:uid="{00000000-0005-0000-0000-0000208C0000}"/>
    <cellStyle name="Ukupni zbroj 2 2 2 3 8 5" xfId="32176" xr:uid="{00000000-0005-0000-0000-0000218C0000}"/>
    <cellStyle name="Ukupni zbroj 2 2 2 3 8 6" xfId="49613" xr:uid="{00000000-0005-0000-0000-0000228C0000}"/>
    <cellStyle name="Ukupni zbroj 2 2 2 3 9" xfId="32177" xr:uid="{00000000-0005-0000-0000-0000238C0000}"/>
    <cellStyle name="Ukupni zbroj 2 2 2 3 9 2" xfId="32178" xr:uid="{00000000-0005-0000-0000-0000248C0000}"/>
    <cellStyle name="Ukupni zbroj 2 2 2 3 9 2 2" xfId="32179" xr:uid="{00000000-0005-0000-0000-0000258C0000}"/>
    <cellStyle name="Ukupni zbroj 2 2 2 3 9 2 2 2" xfId="32180" xr:uid="{00000000-0005-0000-0000-0000268C0000}"/>
    <cellStyle name="Ukupni zbroj 2 2 2 3 9 2 3" xfId="32181" xr:uid="{00000000-0005-0000-0000-0000278C0000}"/>
    <cellStyle name="Ukupni zbroj 2 2 2 3 9 2 3 2" xfId="32182" xr:uid="{00000000-0005-0000-0000-0000288C0000}"/>
    <cellStyle name="Ukupni zbroj 2 2 2 3 9 2 4" xfId="32183" xr:uid="{00000000-0005-0000-0000-0000298C0000}"/>
    <cellStyle name="Ukupni zbroj 2 2 2 3 9 3" xfId="32184" xr:uid="{00000000-0005-0000-0000-00002A8C0000}"/>
    <cellStyle name="Ukupni zbroj 2 2 2 3 9 3 2" xfId="32185" xr:uid="{00000000-0005-0000-0000-00002B8C0000}"/>
    <cellStyle name="Ukupni zbroj 2 2 2 3 9 4" xfId="32186" xr:uid="{00000000-0005-0000-0000-00002C8C0000}"/>
    <cellStyle name="Ukupni zbroj 2 2 2 3 9 4 2" xfId="32187" xr:uid="{00000000-0005-0000-0000-00002D8C0000}"/>
    <cellStyle name="Ukupni zbroj 2 2 2 3 9 5" xfId="32188" xr:uid="{00000000-0005-0000-0000-00002E8C0000}"/>
    <cellStyle name="Ukupni zbroj 2 2 2 3 9 6" xfId="50059" xr:uid="{00000000-0005-0000-0000-00002F8C0000}"/>
    <cellStyle name="Ukupni zbroj 2 2 2 4" xfId="32189" xr:uid="{00000000-0005-0000-0000-0000308C0000}"/>
    <cellStyle name="Ukupni zbroj 2 2 2 4 10" xfId="32190" xr:uid="{00000000-0005-0000-0000-0000318C0000}"/>
    <cellStyle name="Ukupni zbroj 2 2 2 4 10 2" xfId="32191" xr:uid="{00000000-0005-0000-0000-0000328C0000}"/>
    <cellStyle name="Ukupni zbroj 2 2 2 4 10 2 2" xfId="32192" xr:uid="{00000000-0005-0000-0000-0000338C0000}"/>
    <cellStyle name="Ukupni zbroj 2 2 2 4 10 2 2 2" xfId="32193" xr:uid="{00000000-0005-0000-0000-0000348C0000}"/>
    <cellStyle name="Ukupni zbroj 2 2 2 4 10 2 3" xfId="32194" xr:uid="{00000000-0005-0000-0000-0000358C0000}"/>
    <cellStyle name="Ukupni zbroj 2 2 2 4 10 2 3 2" xfId="32195" xr:uid="{00000000-0005-0000-0000-0000368C0000}"/>
    <cellStyle name="Ukupni zbroj 2 2 2 4 10 2 4" xfId="32196" xr:uid="{00000000-0005-0000-0000-0000378C0000}"/>
    <cellStyle name="Ukupni zbroj 2 2 2 4 10 3" xfId="32197" xr:uid="{00000000-0005-0000-0000-0000388C0000}"/>
    <cellStyle name="Ukupni zbroj 2 2 2 4 10 3 2" xfId="32198" xr:uid="{00000000-0005-0000-0000-0000398C0000}"/>
    <cellStyle name="Ukupni zbroj 2 2 2 4 10 4" xfId="32199" xr:uid="{00000000-0005-0000-0000-00003A8C0000}"/>
    <cellStyle name="Ukupni zbroj 2 2 2 4 10 4 2" xfId="32200" xr:uid="{00000000-0005-0000-0000-00003B8C0000}"/>
    <cellStyle name="Ukupni zbroj 2 2 2 4 10 5" xfId="32201" xr:uid="{00000000-0005-0000-0000-00003C8C0000}"/>
    <cellStyle name="Ukupni zbroj 2 2 2 4 10 6" xfId="50468" xr:uid="{00000000-0005-0000-0000-00003D8C0000}"/>
    <cellStyle name="Ukupni zbroj 2 2 2 4 11" xfId="32202" xr:uid="{00000000-0005-0000-0000-00003E8C0000}"/>
    <cellStyle name="Ukupni zbroj 2 2 2 4 11 2" xfId="32203" xr:uid="{00000000-0005-0000-0000-00003F8C0000}"/>
    <cellStyle name="Ukupni zbroj 2 2 2 4 11 2 2" xfId="32204" xr:uid="{00000000-0005-0000-0000-0000408C0000}"/>
    <cellStyle name="Ukupni zbroj 2 2 2 4 11 2 2 2" xfId="32205" xr:uid="{00000000-0005-0000-0000-0000418C0000}"/>
    <cellStyle name="Ukupni zbroj 2 2 2 4 11 2 3" xfId="32206" xr:uid="{00000000-0005-0000-0000-0000428C0000}"/>
    <cellStyle name="Ukupni zbroj 2 2 2 4 11 2 3 2" xfId="32207" xr:uid="{00000000-0005-0000-0000-0000438C0000}"/>
    <cellStyle name="Ukupni zbroj 2 2 2 4 11 2 4" xfId="32208" xr:uid="{00000000-0005-0000-0000-0000448C0000}"/>
    <cellStyle name="Ukupni zbroj 2 2 2 4 11 3" xfId="32209" xr:uid="{00000000-0005-0000-0000-0000458C0000}"/>
    <cellStyle name="Ukupni zbroj 2 2 2 4 11 3 2" xfId="32210" xr:uid="{00000000-0005-0000-0000-0000468C0000}"/>
    <cellStyle name="Ukupni zbroj 2 2 2 4 11 4" xfId="32211" xr:uid="{00000000-0005-0000-0000-0000478C0000}"/>
    <cellStyle name="Ukupni zbroj 2 2 2 4 11 4 2" xfId="32212" xr:uid="{00000000-0005-0000-0000-0000488C0000}"/>
    <cellStyle name="Ukupni zbroj 2 2 2 4 11 5" xfId="32213" xr:uid="{00000000-0005-0000-0000-0000498C0000}"/>
    <cellStyle name="Ukupni zbroj 2 2 2 4 11 6" xfId="50895" xr:uid="{00000000-0005-0000-0000-00004A8C0000}"/>
    <cellStyle name="Ukupni zbroj 2 2 2 4 12" xfId="32214" xr:uid="{00000000-0005-0000-0000-00004B8C0000}"/>
    <cellStyle name="Ukupni zbroj 2 2 2 4 12 2" xfId="32215" xr:uid="{00000000-0005-0000-0000-00004C8C0000}"/>
    <cellStyle name="Ukupni zbroj 2 2 2 4 12 2 2" xfId="32216" xr:uid="{00000000-0005-0000-0000-00004D8C0000}"/>
    <cellStyle name="Ukupni zbroj 2 2 2 4 12 3" xfId="32217" xr:uid="{00000000-0005-0000-0000-00004E8C0000}"/>
    <cellStyle name="Ukupni zbroj 2 2 2 4 12 3 2" xfId="32218" xr:uid="{00000000-0005-0000-0000-00004F8C0000}"/>
    <cellStyle name="Ukupni zbroj 2 2 2 4 12 4" xfId="32219" xr:uid="{00000000-0005-0000-0000-0000508C0000}"/>
    <cellStyle name="Ukupni zbroj 2 2 2 4 13" xfId="32220" xr:uid="{00000000-0005-0000-0000-0000518C0000}"/>
    <cellStyle name="Ukupni zbroj 2 2 2 4 13 2" xfId="32221" xr:uid="{00000000-0005-0000-0000-0000528C0000}"/>
    <cellStyle name="Ukupni zbroj 2 2 2 4 14" xfId="32222" xr:uid="{00000000-0005-0000-0000-0000538C0000}"/>
    <cellStyle name="Ukupni zbroj 2 2 2 4 14 2" xfId="32223" xr:uid="{00000000-0005-0000-0000-0000548C0000}"/>
    <cellStyle name="Ukupni zbroj 2 2 2 4 15" xfId="32224" xr:uid="{00000000-0005-0000-0000-0000558C0000}"/>
    <cellStyle name="Ukupni zbroj 2 2 2 4 16" xfId="46666" xr:uid="{00000000-0005-0000-0000-0000568C0000}"/>
    <cellStyle name="Ukupni zbroj 2 2 2 4 2" xfId="32225" xr:uid="{00000000-0005-0000-0000-0000578C0000}"/>
    <cellStyle name="Ukupni zbroj 2 2 2 4 2 2" xfId="32226" xr:uid="{00000000-0005-0000-0000-0000588C0000}"/>
    <cellStyle name="Ukupni zbroj 2 2 2 4 2 2 2" xfId="32227" xr:uid="{00000000-0005-0000-0000-0000598C0000}"/>
    <cellStyle name="Ukupni zbroj 2 2 2 4 2 2 2 2" xfId="32228" xr:uid="{00000000-0005-0000-0000-00005A8C0000}"/>
    <cellStyle name="Ukupni zbroj 2 2 2 4 2 2 3" xfId="32229" xr:uid="{00000000-0005-0000-0000-00005B8C0000}"/>
    <cellStyle name="Ukupni zbroj 2 2 2 4 2 2 3 2" xfId="32230" xr:uid="{00000000-0005-0000-0000-00005C8C0000}"/>
    <cellStyle name="Ukupni zbroj 2 2 2 4 2 2 4" xfId="32231" xr:uid="{00000000-0005-0000-0000-00005D8C0000}"/>
    <cellStyle name="Ukupni zbroj 2 2 2 4 2 3" xfId="32232" xr:uid="{00000000-0005-0000-0000-00005E8C0000}"/>
    <cellStyle name="Ukupni zbroj 2 2 2 4 2 3 2" xfId="32233" xr:uid="{00000000-0005-0000-0000-00005F8C0000}"/>
    <cellStyle name="Ukupni zbroj 2 2 2 4 2 4" xfId="32234" xr:uid="{00000000-0005-0000-0000-0000608C0000}"/>
    <cellStyle name="Ukupni zbroj 2 2 2 4 2 4 2" xfId="32235" xr:uid="{00000000-0005-0000-0000-0000618C0000}"/>
    <cellStyle name="Ukupni zbroj 2 2 2 4 2 5" xfId="32236" xr:uid="{00000000-0005-0000-0000-0000628C0000}"/>
    <cellStyle name="Ukupni zbroj 2 2 2 4 2 6" xfId="47228" xr:uid="{00000000-0005-0000-0000-0000638C0000}"/>
    <cellStyle name="Ukupni zbroj 2 2 2 4 3" xfId="32237" xr:uid="{00000000-0005-0000-0000-0000648C0000}"/>
    <cellStyle name="Ukupni zbroj 2 2 2 4 3 2" xfId="32238" xr:uid="{00000000-0005-0000-0000-0000658C0000}"/>
    <cellStyle name="Ukupni zbroj 2 2 2 4 3 2 2" xfId="32239" xr:uid="{00000000-0005-0000-0000-0000668C0000}"/>
    <cellStyle name="Ukupni zbroj 2 2 2 4 3 2 2 2" xfId="32240" xr:uid="{00000000-0005-0000-0000-0000678C0000}"/>
    <cellStyle name="Ukupni zbroj 2 2 2 4 3 2 3" xfId="32241" xr:uid="{00000000-0005-0000-0000-0000688C0000}"/>
    <cellStyle name="Ukupni zbroj 2 2 2 4 3 2 3 2" xfId="32242" xr:uid="{00000000-0005-0000-0000-0000698C0000}"/>
    <cellStyle name="Ukupni zbroj 2 2 2 4 3 2 4" xfId="32243" xr:uid="{00000000-0005-0000-0000-00006A8C0000}"/>
    <cellStyle name="Ukupni zbroj 2 2 2 4 3 3" xfId="32244" xr:uid="{00000000-0005-0000-0000-00006B8C0000}"/>
    <cellStyle name="Ukupni zbroj 2 2 2 4 3 3 2" xfId="32245" xr:uid="{00000000-0005-0000-0000-00006C8C0000}"/>
    <cellStyle name="Ukupni zbroj 2 2 2 4 3 4" xfId="32246" xr:uid="{00000000-0005-0000-0000-00006D8C0000}"/>
    <cellStyle name="Ukupni zbroj 2 2 2 4 3 4 2" xfId="32247" xr:uid="{00000000-0005-0000-0000-00006E8C0000}"/>
    <cellStyle name="Ukupni zbroj 2 2 2 4 3 5" xfId="32248" xr:uid="{00000000-0005-0000-0000-00006F8C0000}"/>
    <cellStyle name="Ukupni zbroj 2 2 2 4 3 6" xfId="47829" xr:uid="{00000000-0005-0000-0000-0000708C0000}"/>
    <cellStyle name="Ukupni zbroj 2 2 2 4 4" xfId="32249" xr:uid="{00000000-0005-0000-0000-0000718C0000}"/>
    <cellStyle name="Ukupni zbroj 2 2 2 4 4 2" xfId="32250" xr:uid="{00000000-0005-0000-0000-0000728C0000}"/>
    <cellStyle name="Ukupni zbroj 2 2 2 4 4 2 2" xfId="32251" xr:uid="{00000000-0005-0000-0000-0000738C0000}"/>
    <cellStyle name="Ukupni zbroj 2 2 2 4 4 2 2 2" xfId="32252" xr:uid="{00000000-0005-0000-0000-0000748C0000}"/>
    <cellStyle name="Ukupni zbroj 2 2 2 4 4 2 3" xfId="32253" xr:uid="{00000000-0005-0000-0000-0000758C0000}"/>
    <cellStyle name="Ukupni zbroj 2 2 2 4 4 2 3 2" xfId="32254" xr:uid="{00000000-0005-0000-0000-0000768C0000}"/>
    <cellStyle name="Ukupni zbroj 2 2 2 4 4 2 4" xfId="32255" xr:uid="{00000000-0005-0000-0000-0000778C0000}"/>
    <cellStyle name="Ukupni zbroj 2 2 2 4 4 3" xfId="32256" xr:uid="{00000000-0005-0000-0000-0000788C0000}"/>
    <cellStyle name="Ukupni zbroj 2 2 2 4 4 3 2" xfId="32257" xr:uid="{00000000-0005-0000-0000-0000798C0000}"/>
    <cellStyle name="Ukupni zbroj 2 2 2 4 4 4" xfId="32258" xr:uid="{00000000-0005-0000-0000-00007A8C0000}"/>
    <cellStyle name="Ukupni zbroj 2 2 2 4 4 4 2" xfId="32259" xr:uid="{00000000-0005-0000-0000-00007B8C0000}"/>
    <cellStyle name="Ukupni zbroj 2 2 2 4 4 5" xfId="32260" xr:uid="{00000000-0005-0000-0000-00007C8C0000}"/>
    <cellStyle name="Ukupni zbroj 2 2 2 4 4 6" xfId="48245" xr:uid="{00000000-0005-0000-0000-00007D8C0000}"/>
    <cellStyle name="Ukupni zbroj 2 2 2 4 5" xfId="32261" xr:uid="{00000000-0005-0000-0000-00007E8C0000}"/>
    <cellStyle name="Ukupni zbroj 2 2 2 4 5 2" xfId="32262" xr:uid="{00000000-0005-0000-0000-00007F8C0000}"/>
    <cellStyle name="Ukupni zbroj 2 2 2 4 5 2 2" xfId="32263" xr:uid="{00000000-0005-0000-0000-0000808C0000}"/>
    <cellStyle name="Ukupni zbroj 2 2 2 4 5 2 2 2" xfId="32264" xr:uid="{00000000-0005-0000-0000-0000818C0000}"/>
    <cellStyle name="Ukupni zbroj 2 2 2 4 5 2 3" xfId="32265" xr:uid="{00000000-0005-0000-0000-0000828C0000}"/>
    <cellStyle name="Ukupni zbroj 2 2 2 4 5 2 3 2" xfId="32266" xr:uid="{00000000-0005-0000-0000-0000838C0000}"/>
    <cellStyle name="Ukupni zbroj 2 2 2 4 5 2 4" xfId="32267" xr:uid="{00000000-0005-0000-0000-0000848C0000}"/>
    <cellStyle name="Ukupni zbroj 2 2 2 4 5 3" xfId="32268" xr:uid="{00000000-0005-0000-0000-0000858C0000}"/>
    <cellStyle name="Ukupni zbroj 2 2 2 4 5 3 2" xfId="32269" xr:uid="{00000000-0005-0000-0000-0000868C0000}"/>
    <cellStyle name="Ukupni zbroj 2 2 2 4 5 4" xfId="32270" xr:uid="{00000000-0005-0000-0000-0000878C0000}"/>
    <cellStyle name="Ukupni zbroj 2 2 2 4 5 4 2" xfId="32271" xr:uid="{00000000-0005-0000-0000-0000888C0000}"/>
    <cellStyle name="Ukupni zbroj 2 2 2 4 5 5" xfId="32272" xr:uid="{00000000-0005-0000-0000-0000898C0000}"/>
    <cellStyle name="Ukupni zbroj 2 2 2 4 5 6" xfId="48646" xr:uid="{00000000-0005-0000-0000-00008A8C0000}"/>
    <cellStyle name="Ukupni zbroj 2 2 2 4 6" xfId="32273" xr:uid="{00000000-0005-0000-0000-00008B8C0000}"/>
    <cellStyle name="Ukupni zbroj 2 2 2 4 6 2" xfId="32274" xr:uid="{00000000-0005-0000-0000-00008C8C0000}"/>
    <cellStyle name="Ukupni zbroj 2 2 2 4 6 2 2" xfId="32275" xr:uid="{00000000-0005-0000-0000-00008D8C0000}"/>
    <cellStyle name="Ukupni zbroj 2 2 2 4 6 2 2 2" xfId="32276" xr:uid="{00000000-0005-0000-0000-00008E8C0000}"/>
    <cellStyle name="Ukupni zbroj 2 2 2 4 6 2 3" xfId="32277" xr:uid="{00000000-0005-0000-0000-00008F8C0000}"/>
    <cellStyle name="Ukupni zbroj 2 2 2 4 6 2 3 2" xfId="32278" xr:uid="{00000000-0005-0000-0000-0000908C0000}"/>
    <cellStyle name="Ukupni zbroj 2 2 2 4 6 2 4" xfId="32279" xr:uid="{00000000-0005-0000-0000-0000918C0000}"/>
    <cellStyle name="Ukupni zbroj 2 2 2 4 6 3" xfId="32280" xr:uid="{00000000-0005-0000-0000-0000928C0000}"/>
    <cellStyle name="Ukupni zbroj 2 2 2 4 6 3 2" xfId="32281" xr:uid="{00000000-0005-0000-0000-0000938C0000}"/>
    <cellStyle name="Ukupni zbroj 2 2 2 4 6 4" xfId="32282" xr:uid="{00000000-0005-0000-0000-0000948C0000}"/>
    <cellStyle name="Ukupni zbroj 2 2 2 4 6 4 2" xfId="32283" xr:uid="{00000000-0005-0000-0000-0000958C0000}"/>
    <cellStyle name="Ukupni zbroj 2 2 2 4 6 5" xfId="32284" xr:uid="{00000000-0005-0000-0000-0000968C0000}"/>
    <cellStyle name="Ukupni zbroj 2 2 2 4 6 6" xfId="48993" xr:uid="{00000000-0005-0000-0000-0000978C0000}"/>
    <cellStyle name="Ukupni zbroj 2 2 2 4 7" xfId="32285" xr:uid="{00000000-0005-0000-0000-0000988C0000}"/>
    <cellStyle name="Ukupni zbroj 2 2 2 4 7 2" xfId="32286" xr:uid="{00000000-0005-0000-0000-0000998C0000}"/>
    <cellStyle name="Ukupni zbroj 2 2 2 4 7 2 2" xfId="32287" xr:uid="{00000000-0005-0000-0000-00009A8C0000}"/>
    <cellStyle name="Ukupni zbroj 2 2 2 4 7 2 2 2" xfId="32288" xr:uid="{00000000-0005-0000-0000-00009B8C0000}"/>
    <cellStyle name="Ukupni zbroj 2 2 2 4 7 2 3" xfId="32289" xr:uid="{00000000-0005-0000-0000-00009C8C0000}"/>
    <cellStyle name="Ukupni zbroj 2 2 2 4 7 2 3 2" xfId="32290" xr:uid="{00000000-0005-0000-0000-00009D8C0000}"/>
    <cellStyle name="Ukupni zbroj 2 2 2 4 7 2 4" xfId="32291" xr:uid="{00000000-0005-0000-0000-00009E8C0000}"/>
    <cellStyle name="Ukupni zbroj 2 2 2 4 7 3" xfId="32292" xr:uid="{00000000-0005-0000-0000-00009F8C0000}"/>
    <cellStyle name="Ukupni zbroj 2 2 2 4 7 3 2" xfId="32293" xr:uid="{00000000-0005-0000-0000-0000A08C0000}"/>
    <cellStyle name="Ukupni zbroj 2 2 2 4 7 4" xfId="32294" xr:uid="{00000000-0005-0000-0000-0000A18C0000}"/>
    <cellStyle name="Ukupni zbroj 2 2 2 4 7 4 2" xfId="32295" xr:uid="{00000000-0005-0000-0000-0000A28C0000}"/>
    <cellStyle name="Ukupni zbroj 2 2 2 4 7 5" xfId="32296" xr:uid="{00000000-0005-0000-0000-0000A38C0000}"/>
    <cellStyle name="Ukupni zbroj 2 2 2 4 7 6" xfId="49222" xr:uid="{00000000-0005-0000-0000-0000A48C0000}"/>
    <cellStyle name="Ukupni zbroj 2 2 2 4 8" xfId="32297" xr:uid="{00000000-0005-0000-0000-0000A58C0000}"/>
    <cellStyle name="Ukupni zbroj 2 2 2 4 8 2" xfId="32298" xr:uid="{00000000-0005-0000-0000-0000A68C0000}"/>
    <cellStyle name="Ukupni zbroj 2 2 2 4 8 2 2" xfId="32299" xr:uid="{00000000-0005-0000-0000-0000A78C0000}"/>
    <cellStyle name="Ukupni zbroj 2 2 2 4 8 2 2 2" xfId="32300" xr:uid="{00000000-0005-0000-0000-0000A88C0000}"/>
    <cellStyle name="Ukupni zbroj 2 2 2 4 8 2 3" xfId="32301" xr:uid="{00000000-0005-0000-0000-0000A98C0000}"/>
    <cellStyle name="Ukupni zbroj 2 2 2 4 8 2 3 2" xfId="32302" xr:uid="{00000000-0005-0000-0000-0000AA8C0000}"/>
    <cellStyle name="Ukupni zbroj 2 2 2 4 8 2 4" xfId="32303" xr:uid="{00000000-0005-0000-0000-0000AB8C0000}"/>
    <cellStyle name="Ukupni zbroj 2 2 2 4 8 3" xfId="32304" xr:uid="{00000000-0005-0000-0000-0000AC8C0000}"/>
    <cellStyle name="Ukupni zbroj 2 2 2 4 8 3 2" xfId="32305" xr:uid="{00000000-0005-0000-0000-0000AD8C0000}"/>
    <cellStyle name="Ukupni zbroj 2 2 2 4 8 4" xfId="32306" xr:uid="{00000000-0005-0000-0000-0000AE8C0000}"/>
    <cellStyle name="Ukupni zbroj 2 2 2 4 8 4 2" xfId="32307" xr:uid="{00000000-0005-0000-0000-0000AF8C0000}"/>
    <cellStyle name="Ukupni zbroj 2 2 2 4 8 5" xfId="32308" xr:uid="{00000000-0005-0000-0000-0000B08C0000}"/>
    <cellStyle name="Ukupni zbroj 2 2 2 4 8 6" xfId="49614" xr:uid="{00000000-0005-0000-0000-0000B18C0000}"/>
    <cellStyle name="Ukupni zbroj 2 2 2 4 9" xfId="32309" xr:uid="{00000000-0005-0000-0000-0000B28C0000}"/>
    <cellStyle name="Ukupni zbroj 2 2 2 4 9 2" xfId="32310" xr:uid="{00000000-0005-0000-0000-0000B38C0000}"/>
    <cellStyle name="Ukupni zbroj 2 2 2 4 9 2 2" xfId="32311" xr:uid="{00000000-0005-0000-0000-0000B48C0000}"/>
    <cellStyle name="Ukupni zbroj 2 2 2 4 9 2 2 2" xfId="32312" xr:uid="{00000000-0005-0000-0000-0000B58C0000}"/>
    <cellStyle name="Ukupni zbroj 2 2 2 4 9 2 3" xfId="32313" xr:uid="{00000000-0005-0000-0000-0000B68C0000}"/>
    <cellStyle name="Ukupni zbroj 2 2 2 4 9 2 3 2" xfId="32314" xr:uid="{00000000-0005-0000-0000-0000B78C0000}"/>
    <cellStyle name="Ukupni zbroj 2 2 2 4 9 2 4" xfId="32315" xr:uid="{00000000-0005-0000-0000-0000B88C0000}"/>
    <cellStyle name="Ukupni zbroj 2 2 2 4 9 3" xfId="32316" xr:uid="{00000000-0005-0000-0000-0000B98C0000}"/>
    <cellStyle name="Ukupni zbroj 2 2 2 4 9 3 2" xfId="32317" xr:uid="{00000000-0005-0000-0000-0000BA8C0000}"/>
    <cellStyle name="Ukupni zbroj 2 2 2 4 9 4" xfId="32318" xr:uid="{00000000-0005-0000-0000-0000BB8C0000}"/>
    <cellStyle name="Ukupni zbroj 2 2 2 4 9 4 2" xfId="32319" xr:uid="{00000000-0005-0000-0000-0000BC8C0000}"/>
    <cellStyle name="Ukupni zbroj 2 2 2 4 9 5" xfId="32320" xr:uid="{00000000-0005-0000-0000-0000BD8C0000}"/>
    <cellStyle name="Ukupni zbroj 2 2 2 4 9 6" xfId="50060" xr:uid="{00000000-0005-0000-0000-0000BE8C0000}"/>
    <cellStyle name="Ukupni zbroj 2 2 2 5" xfId="32321" xr:uid="{00000000-0005-0000-0000-0000BF8C0000}"/>
    <cellStyle name="Ukupni zbroj 2 2 2 5 10" xfId="32322" xr:uid="{00000000-0005-0000-0000-0000C08C0000}"/>
    <cellStyle name="Ukupni zbroj 2 2 2 5 10 2" xfId="32323" xr:uid="{00000000-0005-0000-0000-0000C18C0000}"/>
    <cellStyle name="Ukupni zbroj 2 2 2 5 10 2 2" xfId="32324" xr:uid="{00000000-0005-0000-0000-0000C28C0000}"/>
    <cellStyle name="Ukupni zbroj 2 2 2 5 10 2 2 2" xfId="32325" xr:uid="{00000000-0005-0000-0000-0000C38C0000}"/>
    <cellStyle name="Ukupni zbroj 2 2 2 5 10 2 3" xfId="32326" xr:uid="{00000000-0005-0000-0000-0000C48C0000}"/>
    <cellStyle name="Ukupni zbroj 2 2 2 5 10 2 3 2" xfId="32327" xr:uid="{00000000-0005-0000-0000-0000C58C0000}"/>
    <cellStyle name="Ukupni zbroj 2 2 2 5 10 2 4" xfId="32328" xr:uid="{00000000-0005-0000-0000-0000C68C0000}"/>
    <cellStyle name="Ukupni zbroj 2 2 2 5 10 3" xfId="32329" xr:uid="{00000000-0005-0000-0000-0000C78C0000}"/>
    <cellStyle name="Ukupni zbroj 2 2 2 5 10 3 2" xfId="32330" xr:uid="{00000000-0005-0000-0000-0000C88C0000}"/>
    <cellStyle name="Ukupni zbroj 2 2 2 5 10 4" xfId="32331" xr:uid="{00000000-0005-0000-0000-0000C98C0000}"/>
    <cellStyle name="Ukupni zbroj 2 2 2 5 10 4 2" xfId="32332" xr:uid="{00000000-0005-0000-0000-0000CA8C0000}"/>
    <cellStyle name="Ukupni zbroj 2 2 2 5 10 5" xfId="32333" xr:uid="{00000000-0005-0000-0000-0000CB8C0000}"/>
    <cellStyle name="Ukupni zbroj 2 2 2 5 10 6" xfId="50469" xr:uid="{00000000-0005-0000-0000-0000CC8C0000}"/>
    <cellStyle name="Ukupni zbroj 2 2 2 5 11" xfId="32334" xr:uid="{00000000-0005-0000-0000-0000CD8C0000}"/>
    <cellStyle name="Ukupni zbroj 2 2 2 5 11 2" xfId="32335" xr:uid="{00000000-0005-0000-0000-0000CE8C0000}"/>
    <cellStyle name="Ukupni zbroj 2 2 2 5 11 2 2" xfId="32336" xr:uid="{00000000-0005-0000-0000-0000CF8C0000}"/>
    <cellStyle name="Ukupni zbroj 2 2 2 5 11 2 2 2" xfId="32337" xr:uid="{00000000-0005-0000-0000-0000D08C0000}"/>
    <cellStyle name="Ukupni zbroj 2 2 2 5 11 2 3" xfId="32338" xr:uid="{00000000-0005-0000-0000-0000D18C0000}"/>
    <cellStyle name="Ukupni zbroj 2 2 2 5 11 2 3 2" xfId="32339" xr:uid="{00000000-0005-0000-0000-0000D28C0000}"/>
    <cellStyle name="Ukupni zbroj 2 2 2 5 11 2 4" xfId="32340" xr:uid="{00000000-0005-0000-0000-0000D38C0000}"/>
    <cellStyle name="Ukupni zbroj 2 2 2 5 11 3" xfId="32341" xr:uid="{00000000-0005-0000-0000-0000D48C0000}"/>
    <cellStyle name="Ukupni zbroj 2 2 2 5 11 3 2" xfId="32342" xr:uid="{00000000-0005-0000-0000-0000D58C0000}"/>
    <cellStyle name="Ukupni zbroj 2 2 2 5 11 4" xfId="32343" xr:uid="{00000000-0005-0000-0000-0000D68C0000}"/>
    <cellStyle name="Ukupni zbroj 2 2 2 5 11 4 2" xfId="32344" xr:uid="{00000000-0005-0000-0000-0000D78C0000}"/>
    <cellStyle name="Ukupni zbroj 2 2 2 5 11 5" xfId="32345" xr:uid="{00000000-0005-0000-0000-0000D88C0000}"/>
    <cellStyle name="Ukupni zbroj 2 2 2 5 11 6" xfId="50896" xr:uid="{00000000-0005-0000-0000-0000D98C0000}"/>
    <cellStyle name="Ukupni zbroj 2 2 2 5 12" xfId="32346" xr:uid="{00000000-0005-0000-0000-0000DA8C0000}"/>
    <cellStyle name="Ukupni zbroj 2 2 2 5 12 2" xfId="32347" xr:uid="{00000000-0005-0000-0000-0000DB8C0000}"/>
    <cellStyle name="Ukupni zbroj 2 2 2 5 12 2 2" xfId="32348" xr:uid="{00000000-0005-0000-0000-0000DC8C0000}"/>
    <cellStyle name="Ukupni zbroj 2 2 2 5 12 3" xfId="32349" xr:uid="{00000000-0005-0000-0000-0000DD8C0000}"/>
    <cellStyle name="Ukupni zbroj 2 2 2 5 12 3 2" xfId="32350" xr:uid="{00000000-0005-0000-0000-0000DE8C0000}"/>
    <cellStyle name="Ukupni zbroj 2 2 2 5 12 4" xfId="32351" xr:uid="{00000000-0005-0000-0000-0000DF8C0000}"/>
    <cellStyle name="Ukupni zbroj 2 2 2 5 13" xfId="32352" xr:uid="{00000000-0005-0000-0000-0000E08C0000}"/>
    <cellStyle name="Ukupni zbroj 2 2 2 5 13 2" xfId="32353" xr:uid="{00000000-0005-0000-0000-0000E18C0000}"/>
    <cellStyle name="Ukupni zbroj 2 2 2 5 14" xfId="32354" xr:uid="{00000000-0005-0000-0000-0000E28C0000}"/>
    <cellStyle name="Ukupni zbroj 2 2 2 5 14 2" xfId="32355" xr:uid="{00000000-0005-0000-0000-0000E38C0000}"/>
    <cellStyle name="Ukupni zbroj 2 2 2 5 15" xfId="32356" xr:uid="{00000000-0005-0000-0000-0000E48C0000}"/>
    <cellStyle name="Ukupni zbroj 2 2 2 5 16" xfId="46546" xr:uid="{00000000-0005-0000-0000-0000E58C0000}"/>
    <cellStyle name="Ukupni zbroj 2 2 2 5 2" xfId="32357" xr:uid="{00000000-0005-0000-0000-0000E68C0000}"/>
    <cellStyle name="Ukupni zbroj 2 2 2 5 2 2" xfId="32358" xr:uid="{00000000-0005-0000-0000-0000E78C0000}"/>
    <cellStyle name="Ukupni zbroj 2 2 2 5 2 2 2" xfId="32359" xr:uid="{00000000-0005-0000-0000-0000E88C0000}"/>
    <cellStyle name="Ukupni zbroj 2 2 2 5 2 2 2 2" xfId="32360" xr:uid="{00000000-0005-0000-0000-0000E98C0000}"/>
    <cellStyle name="Ukupni zbroj 2 2 2 5 2 2 3" xfId="32361" xr:uid="{00000000-0005-0000-0000-0000EA8C0000}"/>
    <cellStyle name="Ukupni zbroj 2 2 2 5 2 2 3 2" xfId="32362" xr:uid="{00000000-0005-0000-0000-0000EB8C0000}"/>
    <cellStyle name="Ukupni zbroj 2 2 2 5 2 2 4" xfId="32363" xr:uid="{00000000-0005-0000-0000-0000EC8C0000}"/>
    <cellStyle name="Ukupni zbroj 2 2 2 5 2 3" xfId="32364" xr:uid="{00000000-0005-0000-0000-0000ED8C0000}"/>
    <cellStyle name="Ukupni zbroj 2 2 2 5 2 3 2" xfId="32365" xr:uid="{00000000-0005-0000-0000-0000EE8C0000}"/>
    <cellStyle name="Ukupni zbroj 2 2 2 5 2 4" xfId="32366" xr:uid="{00000000-0005-0000-0000-0000EF8C0000}"/>
    <cellStyle name="Ukupni zbroj 2 2 2 5 2 4 2" xfId="32367" xr:uid="{00000000-0005-0000-0000-0000F08C0000}"/>
    <cellStyle name="Ukupni zbroj 2 2 2 5 2 5" xfId="32368" xr:uid="{00000000-0005-0000-0000-0000F18C0000}"/>
    <cellStyle name="Ukupni zbroj 2 2 2 5 2 6" xfId="47229" xr:uid="{00000000-0005-0000-0000-0000F28C0000}"/>
    <cellStyle name="Ukupni zbroj 2 2 2 5 3" xfId="32369" xr:uid="{00000000-0005-0000-0000-0000F38C0000}"/>
    <cellStyle name="Ukupni zbroj 2 2 2 5 3 2" xfId="32370" xr:uid="{00000000-0005-0000-0000-0000F48C0000}"/>
    <cellStyle name="Ukupni zbroj 2 2 2 5 3 2 2" xfId="32371" xr:uid="{00000000-0005-0000-0000-0000F58C0000}"/>
    <cellStyle name="Ukupni zbroj 2 2 2 5 3 2 2 2" xfId="32372" xr:uid="{00000000-0005-0000-0000-0000F68C0000}"/>
    <cellStyle name="Ukupni zbroj 2 2 2 5 3 2 3" xfId="32373" xr:uid="{00000000-0005-0000-0000-0000F78C0000}"/>
    <cellStyle name="Ukupni zbroj 2 2 2 5 3 2 3 2" xfId="32374" xr:uid="{00000000-0005-0000-0000-0000F88C0000}"/>
    <cellStyle name="Ukupni zbroj 2 2 2 5 3 2 4" xfId="32375" xr:uid="{00000000-0005-0000-0000-0000F98C0000}"/>
    <cellStyle name="Ukupni zbroj 2 2 2 5 3 3" xfId="32376" xr:uid="{00000000-0005-0000-0000-0000FA8C0000}"/>
    <cellStyle name="Ukupni zbroj 2 2 2 5 3 3 2" xfId="32377" xr:uid="{00000000-0005-0000-0000-0000FB8C0000}"/>
    <cellStyle name="Ukupni zbroj 2 2 2 5 3 4" xfId="32378" xr:uid="{00000000-0005-0000-0000-0000FC8C0000}"/>
    <cellStyle name="Ukupni zbroj 2 2 2 5 3 4 2" xfId="32379" xr:uid="{00000000-0005-0000-0000-0000FD8C0000}"/>
    <cellStyle name="Ukupni zbroj 2 2 2 5 3 5" xfId="32380" xr:uid="{00000000-0005-0000-0000-0000FE8C0000}"/>
    <cellStyle name="Ukupni zbroj 2 2 2 5 3 6" xfId="47830" xr:uid="{00000000-0005-0000-0000-0000FF8C0000}"/>
    <cellStyle name="Ukupni zbroj 2 2 2 5 4" xfId="32381" xr:uid="{00000000-0005-0000-0000-0000008D0000}"/>
    <cellStyle name="Ukupni zbroj 2 2 2 5 4 2" xfId="32382" xr:uid="{00000000-0005-0000-0000-0000018D0000}"/>
    <cellStyle name="Ukupni zbroj 2 2 2 5 4 2 2" xfId="32383" xr:uid="{00000000-0005-0000-0000-0000028D0000}"/>
    <cellStyle name="Ukupni zbroj 2 2 2 5 4 2 2 2" xfId="32384" xr:uid="{00000000-0005-0000-0000-0000038D0000}"/>
    <cellStyle name="Ukupni zbroj 2 2 2 5 4 2 3" xfId="32385" xr:uid="{00000000-0005-0000-0000-0000048D0000}"/>
    <cellStyle name="Ukupni zbroj 2 2 2 5 4 2 3 2" xfId="32386" xr:uid="{00000000-0005-0000-0000-0000058D0000}"/>
    <cellStyle name="Ukupni zbroj 2 2 2 5 4 2 4" xfId="32387" xr:uid="{00000000-0005-0000-0000-0000068D0000}"/>
    <cellStyle name="Ukupni zbroj 2 2 2 5 4 3" xfId="32388" xr:uid="{00000000-0005-0000-0000-0000078D0000}"/>
    <cellStyle name="Ukupni zbroj 2 2 2 5 4 3 2" xfId="32389" xr:uid="{00000000-0005-0000-0000-0000088D0000}"/>
    <cellStyle name="Ukupni zbroj 2 2 2 5 4 4" xfId="32390" xr:uid="{00000000-0005-0000-0000-0000098D0000}"/>
    <cellStyle name="Ukupni zbroj 2 2 2 5 4 4 2" xfId="32391" xr:uid="{00000000-0005-0000-0000-00000A8D0000}"/>
    <cellStyle name="Ukupni zbroj 2 2 2 5 4 5" xfId="32392" xr:uid="{00000000-0005-0000-0000-00000B8D0000}"/>
    <cellStyle name="Ukupni zbroj 2 2 2 5 4 6" xfId="48246" xr:uid="{00000000-0005-0000-0000-00000C8D0000}"/>
    <cellStyle name="Ukupni zbroj 2 2 2 5 5" xfId="32393" xr:uid="{00000000-0005-0000-0000-00000D8D0000}"/>
    <cellStyle name="Ukupni zbroj 2 2 2 5 5 2" xfId="32394" xr:uid="{00000000-0005-0000-0000-00000E8D0000}"/>
    <cellStyle name="Ukupni zbroj 2 2 2 5 5 2 2" xfId="32395" xr:uid="{00000000-0005-0000-0000-00000F8D0000}"/>
    <cellStyle name="Ukupni zbroj 2 2 2 5 5 2 2 2" xfId="32396" xr:uid="{00000000-0005-0000-0000-0000108D0000}"/>
    <cellStyle name="Ukupni zbroj 2 2 2 5 5 2 3" xfId="32397" xr:uid="{00000000-0005-0000-0000-0000118D0000}"/>
    <cellStyle name="Ukupni zbroj 2 2 2 5 5 2 3 2" xfId="32398" xr:uid="{00000000-0005-0000-0000-0000128D0000}"/>
    <cellStyle name="Ukupni zbroj 2 2 2 5 5 2 4" xfId="32399" xr:uid="{00000000-0005-0000-0000-0000138D0000}"/>
    <cellStyle name="Ukupni zbroj 2 2 2 5 5 3" xfId="32400" xr:uid="{00000000-0005-0000-0000-0000148D0000}"/>
    <cellStyle name="Ukupni zbroj 2 2 2 5 5 3 2" xfId="32401" xr:uid="{00000000-0005-0000-0000-0000158D0000}"/>
    <cellStyle name="Ukupni zbroj 2 2 2 5 5 4" xfId="32402" xr:uid="{00000000-0005-0000-0000-0000168D0000}"/>
    <cellStyle name="Ukupni zbroj 2 2 2 5 5 4 2" xfId="32403" xr:uid="{00000000-0005-0000-0000-0000178D0000}"/>
    <cellStyle name="Ukupni zbroj 2 2 2 5 5 5" xfId="32404" xr:uid="{00000000-0005-0000-0000-0000188D0000}"/>
    <cellStyle name="Ukupni zbroj 2 2 2 5 5 6" xfId="48647" xr:uid="{00000000-0005-0000-0000-0000198D0000}"/>
    <cellStyle name="Ukupni zbroj 2 2 2 5 6" xfId="32405" xr:uid="{00000000-0005-0000-0000-00001A8D0000}"/>
    <cellStyle name="Ukupni zbroj 2 2 2 5 6 2" xfId="32406" xr:uid="{00000000-0005-0000-0000-00001B8D0000}"/>
    <cellStyle name="Ukupni zbroj 2 2 2 5 6 2 2" xfId="32407" xr:uid="{00000000-0005-0000-0000-00001C8D0000}"/>
    <cellStyle name="Ukupni zbroj 2 2 2 5 6 2 2 2" xfId="32408" xr:uid="{00000000-0005-0000-0000-00001D8D0000}"/>
    <cellStyle name="Ukupni zbroj 2 2 2 5 6 2 3" xfId="32409" xr:uid="{00000000-0005-0000-0000-00001E8D0000}"/>
    <cellStyle name="Ukupni zbroj 2 2 2 5 6 2 3 2" xfId="32410" xr:uid="{00000000-0005-0000-0000-00001F8D0000}"/>
    <cellStyle name="Ukupni zbroj 2 2 2 5 6 2 4" xfId="32411" xr:uid="{00000000-0005-0000-0000-0000208D0000}"/>
    <cellStyle name="Ukupni zbroj 2 2 2 5 6 3" xfId="32412" xr:uid="{00000000-0005-0000-0000-0000218D0000}"/>
    <cellStyle name="Ukupni zbroj 2 2 2 5 6 3 2" xfId="32413" xr:uid="{00000000-0005-0000-0000-0000228D0000}"/>
    <cellStyle name="Ukupni zbroj 2 2 2 5 6 4" xfId="32414" xr:uid="{00000000-0005-0000-0000-0000238D0000}"/>
    <cellStyle name="Ukupni zbroj 2 2 2 5 6 4 2" xfId="32415" xr:uid="{00000000-0005-0000-0000-0000248D0000}"/>
    <cellStyle name="Ukupni zbroj 2 2 2 5 6 5" xfId="32416" xr:uid="{00000000-0005-0000-0000-0000258D0000}"/>
    <cellStyle name="Ukupni zbroj 2 2 2 5 6 6" xfId="48994" xr:uid="{00000000-0005-0000-0000-0000268D0000}"/>
    <cellStyle name="Ukupni zbroj 2 2 2 5 7" xfId="32417" xr:uid="{00000000-0005-0000-0000-0000278D0000}"/>
    <cellStyle name="Ukupni zbroj 2 2 2 5 7 2" xfId="32418" xr:uid="{00000000-0005-0000-0000-0000288D0000}"/>
    <cellStyle name="Ukupni zbroj 2 2 2 5 7 2 2" xfId="32419" xr:uid="{00000000-0005-0000-0000-0000298D0000}"/>
    <cellStyle name="Ukupni zbroj 2 2 2 5 7 2 2 2" xfId="32420" xr:uid="{00000000-0005-0000-0000-00002A8D0000}"/>
    <cellStyle name="Ukupni zbroj 2 2 2 5 7 2 3" xfId="32421" xr:uid="{00000000-0005-0000-0000-00002B8D0000}"/>
    <cellStyle name="Ukupni zbroj 2 2 2 5 7 2 3 2" xfId="32422" xr:uid="{00000000-0005-0000-0000-00002C8D0000}"/>
    <cellStyle name="Ukupni zbroj 2 2 2 5 7 2 4" xfId="32423" xr:uid="{00000000-0005-0000-0000-00002D8D0000}"/>
    <cellStyle name="Ukupni zbroj 2 2 2 5 7 3" xfId="32424" xr:uid="{00000000-0005-0000-0000-00002E8D0000}"/>
    <cellStyle name="Ukupni zbroj 2 2 2 5 7 3 2" xfId="32425" xr:uid="{00000000-0005-0000-0000-00002F8D0000}"/>
    <cellStyle name="Ukupni zbroj 2 2 2 5 7 4" xfId="32426" xr:uid="{00000000-0005-0000-0000-0000308D0000}"/>
    <cellStyle name="Ukupni zbroj 2 2 2 5 7 4 2" xfId="32427" xr:uid="{00000000-0005-0000-0000-0000318D0000}"/>
    <cellStyle name="Ukupni zbroj 2 2 2 5 7 5" xfId="32428" xr:uid="{00000000-0005-0000-0000-0000328D0000}"/>
    <cellStyle name="Ukupni zbroj 2 2 2 5 7 6" xfId="49223" xr:uid="{00000000-0005-0000-0000-0000338D0000}"/>
    <cellStyle name="Ukupni zbroj 2 2 2 5 8" xfId="32429" xr:uid="{00000000-0005-0000-0000-0000348D0000}"/>
    <cellStyle name="Ukupni zbroj 2 2 2 5 8 2" xfId="32430" xr:uid="{00000000-0005-0000-0000-0000358D0000}"/>
    <cellStyle name="Ukupni zbroj 2 2 2 5 8 2 2" xfId="32431" xr:uid="{00000000-0005-0000-0000-0000368D0000}"/>
    <cellStyle name="Ukupni zbroj 2 2 2 5 8 2 2 2" xfId="32432" xr:uid="{00000000-0005-0000-0000-0000378D0000}"/>
    <cellStyle name="Ukupni zbroj 2 2 2 5 8 2 3" xfId="32433" xr:uid="{00000000-0005-0000-0000-0000388D0000}"/>
    <cellStyle name="Ukupni zbroj 2 2 2 5 8 2 3 2" xfId="32434" xr:uid="{00000000-0005-0000-0000-0000398D0000}"/>
    <cellStyle name="Ukupni zbroj 2 2 2 5 8 2 4" xfId="32435" xr:uid="{00000000-0005-0000-0000-00003A8D0000}"/>
    <cellStyle name="Ukupni zbroj 2 2 2 5 8 3" xfId="32436" xr:uid="{00000000-0005-0000-0000-00003B8D0000}"/>
    <cellStyle name="Ukupni zbroj 2 2 2 5 8 3 2" xfId="32437" xr:uid="{00000000-0005-0000-0000-00003C8D0000}"/>
    <cellStyle name="Ukupni zbroj 2 2 2 5 8 4" xfId="32438" xr:uid="{00000000-0005-0000-0000-00003D8D0000}"/>
    <cellStyle name="Ukupni zbroj 2 2 2 5 8 4 2" xfId="32439" xr:uid="{00000000-0005-0000-0000-00003E8D0000}"/>
    <cellStyle name="Ukupni zbroj 2 2 2 5 8 5" xfId="32440" xr:uid="{00000000-0005-0000-0000-00003F8D0000}"/>
    <cellStyle name="Ukupni zbroj 2 2 2 5 8 6" xfId="49615" xr:uid="{00000000-0005-0000-0000-0000408D0000}"/>
    <cellStyle name="Ukupni zbroj 2 2 2 5 9" xfId="32441" xr:uid="{00000000-0005-0000-0000-0000418D0000}"/>
    <cellStyle name="Ukupni zbroj 2 2 2 5 9 2" xfId="32442" xr:uid="{00000000-0005-0000-0000-0000428D0000}"/>
    <cellStyle name="Ukupni zbroj 2 2 2 5 9 2 2" xfId="32443" xr:uid="{00000000-0005-0000-0000-0000438D0000}"/>
    <cellStyle name="Ukupni zbroj 2 2 2 5 9 2 2 2" xfId="32444" xr:uid="{00000000-0005-0000-0000-0000448D0000}"/>
    <cellStyle name="Ukupni zbroj 2 2 2 5 9 2 3" xfId="32445" xr:uid="{00000000-0005-0000-0000-0000458D0000}"/>
    <cellStyle name="Ukupni zbroj 2 2 2 5 9 2 3 2" xfId="32446" xr:uid="{00000000-0005-0000-0000-0000468D0000}"/>
    <cellStyle name="Ukupni zbroj 2 2 2 5 9 2 4" xfId="32447" xr:uid="{00000000-0005-0000-0000-0000478D0000}"/>
    <cellStyle name="Ukupni zbroj 2 2 2 5 9 3" xfId="32448" xr:uid="{00000000-0005-0000-0000-0000488D0000}"/>
    <cellStyle name="Ukupni zbroj 2 2 2 5 9 3 2" xfId="32449" xr:uid="{00000000-0005-0000-0000-0000498D0000}"/>
    <cellStyle name="Ukupni zbroj 2 2 2 5 9 4" xfId="32450" xr:uid="{00000000-0005-0000-0000-00004A8D0000}"/>
    <cellStyle name="Ukupni zbroj 2 2 2 5 9 4 2" xfId="32451" xr:uid="{00000000-0005-0000-0000-00004B8D0000}"/>
    <cellStyle name="Ukupni zbroj 2 2 2 5 9 5" xfId="32452" xr:uid="{00000000-0005-0000-0000-00004C8D0000}"/>
    <cellStyle name="Ukupni zbroj 2 2 2 5 9 6" xfId="50061" xr:uid="{00000000-0005-0000-0000-00004D8D0000}"/>
    <cellStyle name="Ukupni zbroj 2 2 2 6" xfId="32453" xr:uid="{00000000-0005-0000-0000-00004E8D0000}"/>
    <cellStyle name="Ukupni zbroj 2 2 2 6 10" xfId="32454" xr:uid="{00000000-0005-0000-0000-00004F8D0000}"/>
    <cellStyle name="Ukupni zbroj 2 2 2 6 10 2" xfId="32455" xr:uid="{00000000-0005-0000-0000-0000508D0000}"/>
    <cellStyle name="Ukupni zbroj 2 2 2 6 10 2 2" xfId="32456" xr:uid="{00000000-0005-0000-0000-0000518D0000}"/>
    <cellStyle name="Ukupni zbroj 2 2 2 6 10 2 2 2" xfId="32457" xr:uid="{00000000-0005-0000-0000-0000528D0000}"/>
    <cellStyle name="Ukupni zbroj 2 2 2 6 10 2 3" xfId="32458" xr:uid="{00000000-0005-0000-0000-0000538D0000}"/>
    <cellStyle name="Ukupni zbroj 2 2 2 6 10 2 3 2" xfId="32459" xr:uid="{00000000-0005-0000-0000-0000548D0000}"/>
    <cellStyle name="Ukupni zbroj 2 2 2 6 10 2 4" xfId="32460" xr:uid="{00000000-0005-0000-0000-0000558D0000}"/>
    <cellStyle name="Ukupni zbroj 2 2 2 6 10 3" xfId="32461" xr:uid="{00000000-0005-0000-0000-0000568D0000}"/>
    <cellStyle name="Ukupni zbroj 2 2 2 6 10 3 2" xfId="32462" xr:uid="{00000000-0005-0000-0000-0000578D0000}"/>
    <cellStyle name="Ukupni zbroj 2 2 2 6 10 4" xfId="32463" xr:uid="{00000000-0005-0000-0000-0000588D0000}"/>
    <cellStyle name="Ukupni zbroj 2 2 2 6 10 4 2" xfId="32464" xr:uid="{00000000-0005-0000-0000-0000598D0000}"/>
    <cellStyle name="Ukupni zbroj 2 2 2 6 10 5" xfId="32465" xr:uid="{00000000-0005-0000-0000-00005A8D0000}"/>
    <cellStyle name="Ukupni zbroj 2 2 2 6 10 6" xfId="50470" xr:uid="{00000000-0005-0000-0000-00005B8D0000}"/>
    <cellStyle name="Ukupni zbroj 2 2 2 6 11" xfId="32466" xr:uid="{00000000-0005-0000-0000-00005C8D0000}"/>
    <cellStyle name="Ukupni zbroj 2 2 2 6 11 2" xfId="32467" xr:uid="{00000000-0005-0000-0000-00005D8D0000}"/>
    <cellStyle name="Ukupni zbroj 2 2 2 6 11 2 2" xfId="32468" xr:uid="{00000000-0005-0000-0000-00005E8D0000}"/>
    <cellStyle name="Ukupni zbroj 2 2 2 6 11 2 2 2" xfId="32469" xr:uid="{00000000-0005-0000-0000-00005F8D0000}"/>
    <cellStyle name="Ukupni zbroj 2 2 2 6 11 2 3" xfId="32470" xr:uid="{00000000-0005-0000-0000-0000608D0000}"/>
    <cellStyle name="Ukupni zbroj 2 2 2 6 11 2 3 2" xfId="32471" xr:uid="{00000000-0005-0000-0000-0000618D0000}"/>
    <cellStyle name="Ukupni zbroj 2 2 2 6 11 2 4" xfId="32472" xr:uid="{00000000-0005-0000-0000-0000628D0000}"/>
    <cellStyle name="Ukupni zbroj 2 2 2 6 11 3" xfId="32473" xr:uid="{00000000-0005-0000-0000-0000638D0000}"/>
    <cellStyle name="Ukupni zbroj 2 2 2 6 11 3 2" xfId="32474" xr:uid="{00000000-0005-0000-0000-0000648D0000}"/>
    <cellStyle name="Ukupni zbroj 2 2 2 6 11 4" xfId="32475" xr:uid="{00000000-0005-0000-0000-0000658D0000}"/>
    <cellStyle name="Ukupni zbroj 2 2 2 6 11 4 2" xfId="32476" xr:uid="{00000000-0005-0000-0000-0000668D0000}"/>
    <cellStyle name="Ukupni zbroj 2 2 2 6 11 5" xfId="32477" xr:uid="{00000000-0005-0000-0000-0000678D0000}"/>
    <cellStyle name="Ukupni zbroj 2 2 2 6 11 6" xfId="50897" xr:uid="{00000000-0005-0000-0000-0000688D0000}"/>
    <cellStyle name="Ukupni zbroj 2 2 2 6 12" xfId="32478" xr:uid="{00000000-0005-0000-0000-0000698D0000}"/>
    <cellStyle name="Ukupni zbroj 2 2 2 6 12 2" xfId="32479" xr:uid="{00000000-0005-0000-0000-00006A8D0000}"/>
    <cellStyle name="Ukupni zbroj 2 2 2 6 12 2 2" xfId="32480" xr:uid="{00000000-0005-0000-0000-00006B8D0000}"/>
    <cellStyle name="Ukupni zbroj 2 2 2 6 12 3" xfId="32481" xr:uid="{00000000-0005-0000-0000-00006C8D0000}"/>
    <cellStyle name="Ukupni zbroj 2 2 2 6 12 3 2" xfId="32482" xr:uid="{00000000-0005-0000-0000-00006D8D0000}"/>
    <cellStyle name="Ukupni zbroj 2 2 2 6 12 4" xfId="32483" xr:uid="{00000000-0005-0000-0000-00006E8D0000}"/>
    <cellStyle name="Ukupni zbroj 2 2 2 6 13" xfId="32484" xr:uid="{00000000-0005-0000-0000-00006F8D0000}"/>
    <cellStyle name="Ukupni zbroj 2 2 2 6 13 2" xfId="32485" xr:uid="{00000000-0005-0000-0000-0000708D0000}"/>
    <cellStyle name="Ukupni zbroj 2 2 2 6 14" xfId="32486" xr:uid="{00000000-0005-0000-0000-0000718D0000}"/>
    <cellStyle name="Ukupni zbroj 2 2 2 6 14 2" xfId="32487" xr:uid="{00000000-0005-0000-0000-0000728D0000}"/>
    <cellStyle name="Ukupni zbroj 2 2 2 6 15" xfId="32488" xr:uid="{00000000-0005-0000-0000-0000738D0000}"/>
    <cellStyle name="Ukupni zbroj 2 2 2 6 16" xfId="46670" xr:uid="{00000000-0005-0000-0000-0000748D0000}"/>
    <cellStyle name="Ukupni zbroj 2 2 2 6 2" xfId="32489" xr:uid="{00000000-0005-0000-0000-0000758D0000}"/>
    <cellStyle name="Ukupni zbroj 2 2 2 6 2 2" xfId="32490" xr:uid="{00000000-0005-0000-0000-0000768D0000}"/>
    <cellStyle name="Ukupni zbroj 2 2 2 6 2 2 2" xfId="32491" xr:uid="{00000000-0005-0000-0000-0000778D0000}"/>
    <cellStyle name="Ukupni zbroj 2 2 2 6 2 2 2 2" xfId="32492" xr:uid="{00000000-0005-0000-0000-0000788D0000}"/>
    <cellStyle name="Ukupni zbroj 2 2 2 6 2 2 3" xfId="32493" xr:uid="{00000000-0005-0000-0000-0000798D0000}"/>
    <cellStyle name="Ukupni zbroj 2 2 2 6 2 2 3 2" xfId="32494" xr:uid="{00000000-0005-0000-0000-00007A8D0000}"/>
    <cellStyle name="Ukupni zbroj 2 2 2 6 2 2 4" xfId="32495" xr:uid="{00000000-0005-0000-0000-00007B8D0000}"/>
    <cellStyle name="Ukupni zbroj 2 2 2 6 2 3" xfId="32496" xr:uid="{00000000-0005-0000-0000-00007C8D0000}"/>
    <cellStyle name="Ukupni zbroj 2 2 2 6 2 3 2" xfId="32497" xr:uid="{00000000-0005-0000-0000-00007D8D0000}"/>
    <cellStyle name="Ukupni zbroj 2 2 2 6 2 4" xfId="32498" xr:uid="{00000000-0005-0000-0000-00007E8D0000}"/>
    <cellStyle name="Ukupni zbroj 2 2 2 6 2 4 2" xfId="32499" xr:uid="{00000000-0005-0000-0000-00007F8D0000}"/>
    <cellStyle name="Ukupni zbroj 2 2 2 6 2 5" xfId="32500" xr:uid="{00000000-0005-0000-0000-0000808D0000}"/>
    <cellStyle name="Ukupni zbroj 2 2 2 6 2 6" xfId="47230" xr:uid="{00000000-0005-0000-0000-0000818D0000}"/>
    <cellStyle name="Ukupni zbroj 2 2 2 6 3" xfId="32501" xr:uid="{00000000-0005-0000-0000-0000828D0000}"/>
    <cellStyle name="Ukupni zbroj 2 2 2 6 3 2" xfId="32502" xr:uid="{00000000-0005-0000-0000-0000838D0000}"/>
    <cellStyle name="Ukupni zbroj 2 2 2 6 3 2 2" xfId="32503" xr:uid="{00000000-0005-0000-0000-0000848D0000}"/>
    <cellStyle name="Ukupni zbroj 2 2 2 6 3 2 2 2" xfId="32504" xr:uid="{00000000-0005-0000-0000-0000858D0000}"/>
    <cellStyle name="Ukupni zbroj 2 2 2 6 3 2 3" xfId="32505" xr:uid="{00000000-0005-0000-0000-0000868D0000}"/>
    <cellStyle name="Ukupni zbroj 2 2 2 6 3 2 3 2" xfId="32506" xr:uid="{00000000-0005-0000-0000-0000878D0000}"/>
    <cellStyle name="Ukupni zbroj 2 2 2 6 3 2 4" xfId="32507" xr:uid="{00000000-0005-0000-0000-0000888D0000}"/>
    <cellStyle name="Ukupni zbroj 2 2 2 6 3 3" xfId="32508" xr:uid="{00000000-0005-0000-0000-0000898D0000}"/>
    <cellStyle name="Ukupni zbroj 2 2 2 6 3 3 2" xfId="32509" xr:uid="{00000000-0005-0000-0000-00008A8D0000}"/>
    <cellStyle name="Ukupni zbroj 2 2 2 6 3 4" xfId="32510" xr:uid="{00000000-0005-0000-0000-00008B8D0000}"/>
    <cellStyle name="Ukupni zbroj 2 2 2 6 3 4 2" xfId="32511" xr:uid="{00000000-0005-0000-0000-00008C8D0000}"/>
    <cellStyle name="Ukupni zbroj 2 2 2 6 3 5" xfId="32512" xr:uid="{00000000-0005-0000-0000-00008D8D0000}"/>
    <cellStyle name="Ukupni zbroj 2 2 2 6 3 6" xfId="47831" xr:uid="{00000000-0005-0000-0000-00008E8D0000}"/>
    <cellStyle name="Ukupni zbroj 2 2 2 6 4" xfId="32513" xr:uid="{00000000-0005-0000-0000-00008F8D0000}"/>
    <cellStyle name="Ukupni zbroj 2 2 2 6 4 2" xfId="32514" xr:uid="{00000000-0005-0000-0000-0000908D0000}"/>
    <cellStyle name="Ukupni zbroj 2 2 2 6 4 2 2" xfId="32515" xr:uid="{00000000-0005-0000-0000-0000918D0000}"/>
    <cellStyle name="Ukupni zbroj 2 2 2 6 4 2 2 2" xfId="32516" xr:uid="{00000000-0005-0000-0000-0000928D0000}"/>
    <cellStyle name="Ukupni zbroj 2 2 2 6 4 2 3" xfId="32517" xr:uid="{00000000-0005-0000-0000-0000938D0000}"/>
    <cellStyle name="Ukupni zbroj 2 2 2 6 4 2 3 2" xfId="32518" xr:uid="{00000000-0005-0000-0000-0000948D0000}"/>
    <cellStyle name="Ukupni zbroj 2 2 2 6 4 2 4" xfId="32519" xr:uid="{00000000-0005-0000-0000-0000958D0000}"/>
    <cellStyle name="Ukupni zbroj 2 2 2 6 4 3" xfId="32520" xr:uid="{00000000-0005-0000-0000-0000968D0000}"/>
    <cellStyle name="Ukupni zbroj 2 2 2 6 4 3 2" xfId="32521" xr:uid="{00000000-0005-0000-0000-0000978D0000}"/>
    <cellStyle name="Ukupni zbroj 2 2 2 6 4 4" xfId="32522" xr:uid="{00000000-0005-0000-0000-0000988D0000}"/>
    <cellStyle name="Ukupni zbroj 2 2 2 6 4 4 2" xfId="32523" xr:uid="{00000000-0005-0000-0000-0000998D0000}"/>
    <cellStyle name="Ukupni zbroj 2 2 2 6 4 5" xfId="32524" xr:uid="{00000000-0005-0000-0000-00009A8D0000}"/>
    <cellStyle name="Ukupni zbroj 2 2 2 6 4 6" xfId="48247" xr:uid="{00000000-0005-0000-0000-00009B8D0000}"/>
    <cellStyle name="Ukupni zbroj 2 2 2 6 5" xfId="32525" xr:uid="{00000000-0005-0000-0000-00009C8D0000}"/>
    <cellStyle name="Ukupni zbroj 2 2 2 6 5 2" xfId="32526" xr:uid="{00000000-0005-0000-0000-00009D8D0000}"/>
    <cellStyle name="Ukupni zbroj 2 2 2 6 5 2 2" xfId="32527" xr:uid="{00000000-0005-0000-0000-00009E8D0000}"/>
    <cellStyle name="Ukupni zbroj 2 2 2 6 5 2 2 2" xfId="32528" xr:uid="{00000000-0005-0000-0000-00009F8D0000}"/>
    <cellStyle name="Ukupni zbroj 2 2 2 6 5 2 3" xfId="32529" xr:uid="{00000000-0005-0000-0000-0000A08D0000}"/>
    <cellStyle name="Ukupni zbroj 2 2 2 6 5 2 3 2" xfId="32530" xr:uid="{00000000-0005-0000-0000-0000A18D0000}"/>
    <cellStyle name="Ukupni zbroj 2 2 2 6 5 2 4" xfId="32531" xr:uid="{00000000-0005-0000-0000-0000A28D0000}"/>
    <cellStyle name="Ukupni zbroj 2 2 2 6 5 3" xfId="32532" xr:uid="{00000000-0005-0000-0000-0000A38D0000}"/>
    <cellStyle name="Ukupni zbroj 2 2 2 6 5 3 2" xfId="32533" xr:uid="{00000000-0005-0000-0000-0000A48D0000}"/>
    <cellStyle name="Ukupni zbroj 2 2 2 6 5 4" xfId="32534" xr:uid="{00000000-0005-0000-0000-0000A58D0000}"/>
    <cellStyle name="Ukupni zbroj 2 2 2 6 5 4 2" xfId="32535" xr:uid="{00000000-0005-0000-0000-0000A68D0000}"/>
    <cellStyle name="Ukupni zbroj 2 2 2 6 5 5" xfId="32536" xr:uid="{00000000-0005-0000-0000-0000A78D0000}"/>
    <cellStyle name="Ukupni zbroj 2 2 2 6 5 6" xfId="48648" xr:uid="{00000000-0005-0000-0000-0000A88D0000}"/>
    <cellStyle name="Ukupni zbroj 2 2 2 6 6" xfId="32537" xr:uid="{00000000-0005-0000-0000-0000A98D0000}"/>
    <cellStyle name="Ukupni zbroj 2 2 2 6 6 2" xfId="32538" xr:uid="{00000000-0005-0000-0000-0000AA8D0000}"/>
    <cellStyle name="Ukupni zbroj 2 2 2 6 6 2 2" xfId="32539" xr:uid="{00000000-0005-0000-0000-0000AB8D0000}"/>
    <cellStyle name="Ukupni zbroj 2 2 2 6 6 2 2 2" xfId="32540" xr:uid="{00000000-0005-0000-0000-0000AC8D0000}"/>
    <cellStyle name="Ukupni zbroj 2 2 2 6 6 2 3" xfId="32541" xr:uid="{00000000-0005-0000-0000-0000AD8D0000}"/>
    <cellStyle name="Ukupni zbroj 2 2 2 6 6 2 3 2" xfId="32542" xr:uid="{00000000-0005-0000-0000-0000AE8D0000}"/>
    <cellStyle name="Ukupni zbroj 2 2 2 6 6 2 4" xfId="32543" xr:uid="{00000000-0005-0000-0000-0000AF8D0000}"/>
    <cellStyle name="Ukupni zbroj 2 2 2 6 6 3" xfId="32544" xr:uid="{00000000-0005-0000-0000-0000B08D0000}"/>
    <cellStyle name="Ukupni zbroj 2 2 2 6 6 3 2" xfId="32545" xr:uid="{00000000-0005-0000-0000-0000B18D0000}"/>
    <cellStyle name="Ukupni zbroj 2 2 2 6 6 4" xfId="32546" xr:uid="{00000000-0005-0000-0000-0000B28D0000}"/>
    <cellStyle name="Ukupni zbroj 2 2 2 6 6 4 2" xfId="32547" xr:uid="{00000000-0005-0000-0000-0000B38D0000}"/>
    <cellStyle name="Ukupni zbroj 2 2 2 6 6 5" xfId="32548" xr:uid="{00000000-0005-0000-0000-0000B48D0000}"/>
    <cellStyle name="Ukupni zbroj 2 2 2 6 6 6" xfId="48995" xr:uid="{00000000-0005-0000-0000-0000B58D0000}"/>
    <cellStyle name="Ukupni zbroj 2 2 2 6 7" xfId="32549" xr:uid="{00000000-0005-0000-0000-0000B68D0000}"/>
    <cellStyle name="Ukupni zbroj 2 2 2 6 7 2" xfId="32550" xr:uid="{00000000-0005-0000-0000-0000B78D0000}"/>
    <cellStyle name="Ukupni zbroj 2 2 2 6 7 2 2" xfId="32551" xr:uid="{00000000-0005-0000-0000-0000B88D0000}"/>
    <cellStyle name="Ukupni zbroj 2 2 2 6 7 2 2 2" xfId="32552" xr:uid="{00000000-0005-0000-0000-0000B98D0000}"/>
    <cellStyle name="Ukupni zbroj 2 2 2 6 7 2 3" xfId="32553" xr:uid="{00000000-0005-0000-0000-0000BA8D0000}"/>
    <cellStyle name="Ukupni zbroj 2 2 2 6 7 2 3 2" xfId="32554" xr:uid="{00000000-0005-0000-0000-0000BB8D0000}"/>
    <cellStyle name="Ukupni zbroj 2 2 2 6 7 2 4" xfId="32555" xr:uid="{00000000-0005-0000-0000-0000BC8D0000}"/>
    <cellStyle name="Ukupni zbroj 2 2 2 6 7 3" xfId="32556" xr:uid="{00000000-0005-0000-0000-0000BD8D0000}"/>
    <cellStyle name="Ukupni zbroj 2 2 2 6 7 3 2" xfId="32557" xr:uid="{00000000-0005-0000-0000-0000BE8D0000}"/>
    <cellStyle name="Ukupni zbroj 2 2 2 6 7 4" xfId="32558" xr:uid="{00000000-0005-0000-0000-0000BF8D0000}"/>
    <cellStyle name="Ukupni zbroj 2 2 2 6 7 4 2" xfId="32559" xr:uid="{00000000-0005-0000-0000-0000C08D0000}"/>
    <cellStyle name="Ukupni zbroj 2 2 2 6 7 5" xfId="32560" xr:uid="{00000000-0005-0000-0000-0000C18D0000}"/>
    <cellStyle name="Ukupni zbroj 2 2 2 6 7 6" xfId="49224" xr:uid="{00000000-0005-0000-0000-0000C28D0000}"/>
    <cellStyle name="Ukupni zbroj 2 2 2 6 8" xfId="32561" xr:uid="{00000000-0005-0000-0000-0000C38D0000}"/>
    <cellStyle name="Ukupni zbroj 2 2 2 6 8 2" xfId="32562" xr:uid="{00000000-0005-0000-0000-0000C48D0000}"/>
    <cellStyle name="Ukupni zbroj 2 2 2 6 8 2 2" xfId="32563" xr:uid="{00000000-0005-0000-0000-0000C58D0000}"/>
    <cellStyle name="Ukupni zbroj 2 2 2 6 8 2 2 2" xfId="32564" xr:uid="{00000000-0005-0000-0000-0000C68D0000}"/>
    <cellStyle name="Ukupni zbroj 2 2 2 6 8 2 3" xfId="32565" xr:uid="{00000000-0005-0000-0000-0000C78D0000}"/>
    <cellStyle name="Ukupni zbroj 2 2 2 6 8 2 3 2" xfId="32566" xr:uid="{00000000-0005-0000-0000-0000C88D0000}"/>
    <cellStyle name="Ukupni zbroj 2 2 2 6 8 2 4" xfId="32567" xr:uid="{00000000-0005-0000-0000-0000C98D0000}"/>
    <cellStyle name="Ukupni zbroj 2 2 2 6 8 3" xfId="32568" xr:uid="{00000000-0005-0000-0000-0000CA8D0000}"/>
    <cellStyle name="Ukupni zbroj 2 2 2 6 8 3 2" xfId="32569" xr:uid="{00000000-0005-0000-0000-0000CB8D0000}"/>
    <cellStyle name="Ukupni zbroj 2 2 2 6 8 4" xfId="32570" xr:uid="{00000000-0005-0000-0000-0000CC8D0000}"/>
    <cellStyle name="Ukupni zbroj 2 2 2 6 8 4 2" xfId="32571" xr:uid="{00000000-0005-0000-0000-0000CD8D0000}"/>
    <cellStyle name="Ukupni zbroj 2 2 2 6 8 5" xfId="32572" xr:uid="{00000000-0005-0000-0000-0000CE8D0000}"/>
    <cellStyle name="Ukupni zbroj 2 2 2 6 8 6" xfId="49616" xr:uid="{00000000-0005-0000-0000-0000CF8D0000}"/>
    <cellStyle name="Ukupni zbroj 2 2 2 6 9" xfId="32573" xr:uid="{00000000-0005-0000-0000-0000D08D0000}"/>
    <cellStyle name="Ukupni zbroj 2 2 2 6 9 2" xfId="32574" xr:uid="{00000000-0005-0000-0000-0000D18D0000}"/>
    <cellStyle name="Ukupni zbroj 2 2 2 6 9 2 2" xfId="32575" xr:uid="{00000000-0005-0000-0000-0000D28D0000}"/>
    <cellStyle name="Ukupni zbroj 2 2 2 6 9 2 2 2" xfId="32576" xr:uid="{00000000-0005-0000-0000-0000D38D0000}"/>
    <cellStyle name="Ukupni zbroj 2 2 2 6 9 2 3" xfId="32577" xr:uid="{00000000-0005-0000-0000-0000D48D0000}"/>
    <cellStyle name="Ukupni zbroj 2 2 2 6 9 2 3 2" xfId="32578" xr:uid="{00000000-0005-0000-0000-0000D58D0000}"/>
    <cellStyle name="Ukupni zbroj 2 2 2 6 9 2 4" xfId="32579" xr:uid="{00000000-0005-0000-0000-0000D68D0000}"/>
    <cellStyle name="Ukupni zbroj 2 2 2 6 9 3" xfId="32580" xr:uid="{00000000-0005-0000-0000-0000D78D0000}"/>
    <cellStyle name="Ukupni zbroj 2 2 2 6 9 3 2" xfId="32581" xr:uid="{00000000-0005-0000-0000-0000D88D0000}"/>
    <cellStyle name="Ukupni zbroj 2 2 2 6 9 4" xfId="32582" xr:uid="{00000000-0005-0000-0000-0000D98D0000}"/>
    <cellStyle name="Ukupni zbroj 2 2 2 6 9 4 2" xfId="32583" xr:uid="{00000000-0005-0000-0000-0000DA8D0000}"/>
    <cellStyle name="Ukupni zbroj 2 2 2 6 9 5" xfId="32584" xr:uid="{00000000-0005-0000-0000-0000DB8D0000}"/>
    <cellStyle name="Ukupni zbroj 2 2 2 6 9 6" xfId="50062" xr:uid="{00000000-0005-0000-0000-0000DC8D0000}"/>
    <cellStyle name="Ukupni zbroj 2 2 2 7" xfId="32585" xr:uid="{00000000-0005-0000-0000-0000DD8D0000}"/>
    <cellStyle name="Ukupni zbroj 2 2 2 7 10" xfId="32586" xr:uid="{00000000-0005-0000-0000-0000DE8D0000}"/>
    <cellStyle name="Ukupni zbroj 2 2 2 7 10 2" xfId="32587" xr:uid="{00000000-0005-0000-0000-0000DF8D0000}"/>
    <cellStyle name="Ukupni zbroj 2 2 2 7 10 2 2" xfId="32588" xr:uid="{00000000-0005-0000-0000-0000E08D0000}"/>
    <cellStyle name="Ukupni zbroj 2 2 2 7 10 2 2 2" xfId="32589" xr:uid="{00000000-0005-0000-0000-0000E18D0000}"/>
    <cellStyle name="Ukupni zbroj 2 2 2 7 10 2 3" xfId="32590" xr:uid="{00000000-0005-0000-0000-0000E28D0000}"/>
    <cellStyle name="Ukupni zbroj 2 2 2 7 10 2 3 2" xfId="32591" xr:uid="{00000000-0005-0000-0000-0000E38D0000}"/>
    <cellStyle name="Ukupni zbroj 2 2 2 7 10 2 4" xfId="32592" xr:uid="{00000000-0005-0000-0000-0000E48D0000}"/>
    <cellStyle name="Ukupni zbroj 2 2 2 7 10 3" xfId="32593" xr:uid="{00000000-0005-0000-0000-0000E58D0000}"/>
    <cellStyle name="Ukupni zbroj 2 2 2 7 10 3 2" xfId="32594" xr:uid="{00000000-0005-0000-0000-0000E68D0000}"/>
    <cellStyle name="Ukupni zbroj 2 2 2 7 10 4" xfId="32595" xr:uid="{00000000-0005-0000-0000-0000E78D0000}"/>
    <cellStyle name="Ukupni zbroj 2 2 2 7 10 4 2" xfId="32596" xr:uid="{00000000-0005-0000-0000-0000E88D0000}"/>
    <cellStyle name="Ukupni zbroj 2 2 2 7 10 5" xfId="32597" xr:uid="{00000000-0005-0000-0000-0000E98D0000}"/>
    <cellStyle name="Ukupni zbroj 2 2 2 7 10 6" xfId="50471" xr:uid="{00000000-0005-0000-0000-0000EA8D0000}"/>
    <cellStyle name="Ukupni zbroj 2 2 2 7 11" xfId="32598" xr:uid="{00000000-0005-0000-0000-0000EB8D0000}"/>
    <cellStyle name="Ukupni zbroj 2 2 2 7 11 2" xfId="32599" xr:uid="{00000000-0005-0000-0000-0000EC8D0000}"/>
    <cellStyle name="Ukupni zbroj 2 2 2 7 11 2 2" xfId="32600" xr:uid="{00000000-0005-0000-0000-0000ED8D0000}"/>
    <cellStyle name="Ukupni zbroj 2 2 2 7 11 2 2 2" xfId="32601" xr:uid="{00000000-0005-0000-0000-0000EE8D0000}"/>
    <cellStyle name="Ukupni zbroj 2 2 2 7 11 2 3" xfId="32602" xr:uid="{00000000-0005-0000-0000-0000EF8D0000}"/>
    <cellStyle name="Ukupni zbroj 2 2 2 7 11 2 3 2" xfId="32603" xr:uid="{00000000-0005-0000-0000-0000F08D0000}"/>
    <cellStyle name="Ukupni zbroj 2 2 2 7 11 2 4" xfId="32604" xr:uid="{00000000-0005-0000-0000-0000F18D0000}"/>
    <cellStyle name="Ukupni zbroj 2 2 2 7 11 3" xfId="32605" xr:uid="{00000000-0005-0000-0000-0000F28D0000}"/>
    <cellStyle name="Ukupni zbroj 2 2 2 7 11 3 2" xfId="32606" xr:uid="{00000000-0005-0000-0000-0000F38D0000}"/>
    <cellStyle name="Ukupni zbroj 2 2 2 7 11 4" xfId="32607" xr:uid="{00000000-0005-0000-0000-0000F48D0000}"/>
    <cellStyle name="Ukupni zbroj 2 2 2 7 11 4 2" xfId="32608" xr:uid="{00000000-0005-0000-0000-0000F58D0000}"/>
    <cellStyle name="Ukupni zbroj 2 2 2 7 11 5" xfId="32609" xr:uid="{00000000-0005-0000-0000-0000F68D0000}"/>
    <cellStyle name="Ukupni zbroj 2 2 2 7 11 6" xfId="50898" xr:uid="{00000000-0005-0000-0000-0000F78D0000}"/>
    <cellStyle name="Ukupni zbroj 2 2 2 7 12" xfId="32610" xr:uid="{00000000-0005-0000-0000-0000F88D0000}"/>
    <cellStyle name="Ukupni zbroj 2 2 2 7 12 2" xfId="32611" xr:uid="{00000000-0005-0000-0000-0000F98D0000}"/>
    <cellStyle name="Ukupni zbroj 2 2 2 7 12 2 2" xfId="32612" xr:uid="{00000000-0005-0000-0000-0000FA8D0000}"/>
    <cellStyle name="Ukupni zbroj 2 2 2 7 12 3" xfId="32613" xr:uid="{00000000-0005-0000-0000-0000FB8D0000}"/>
    <cellStyle name="Ukupni zbroj 2 2 2 7 12 3 2" xfId="32614" xr:uid="{00000000-0005-0000-0000-0000FC8D0000}"/>
    <cellStyle name="Ukupni zbroj 2 2 2 7 12 4" xfId="32615" xr:uid="{00000000-0005-0000-0000-0000FD8D0000}"/>
    <cellStyle name="Ukupni zbroj 2 2 2 7 13" xfId="32616" xr:uid="{00000000-0005-0000-0000-0000FE8D0000}"/>
    <cellStyle name="Ukupni zbroj 2 2 2 7 13 2" xfId="32617" xr:uid="{00000000-0005-0000-0000-0000FF8D0000}"/>
    <cellStyle name="Ukupni zbroj 2 2 2 7 14" xfId="32618" xr:uid="{00000000-0005-0000-0000-0000008E0000}"/>
    <cellStyle name="Ukupni zbroj 2 2 2 7 14 2" xfId="32619" xr:uid="{00000000-0005-0000-0000-0000018E0000}"/>
    <cellStyle name="Ukupni zbroj 2 2 2 7 15" xfId="32620" xr:uid="{00000000-0005-0000-0000-0000028E0000}"/>
    <cellStyle name="Ukupni zbroj 2 2 2 7 16" xfId="46583" xr:uid="{00000000-0005-0000-0000-0000038E0000}"/>
    <cellStyle name="Ukupni zbroj 2 2 2 7 2" xfId="32621" xr:uid="{00000000-0005-0000-0000-0000048E0000}"/>
    <cellStyle name="Ukupni zbroj 2 2 2 7 2 2" xfId="32622" xr:uid="{00000000-0005-0000-0000-0000058E0000}"/>
    <cellStyle name="Ukupni zbroj 2 2 2 7 2 2 2" xfId="32623" xr:uid="{00000000-0005-0000-0000-0000068E0000}"/>
    <cellStyle name="Ukupni zbroj 2 2 2 7 2 2 2 2" xfId="32624" xr:uid="{00000000-0005-0000-0000-0000078E0000}"/>
    <cellStyle name="Ukupni zbroj 2 2 2 7 2 2 3" xfId="32625" xr:uid="{00000000-0005-0000-0000-0000088E0000}"/>
    <cellStyle name="Ukupni zbroj 2 2 2 7 2 2 3 2" xfId="32626" xr:uid="{00000000-0005-0000-0000-0000098E0000}"/>
    <cellStyle name="Ukupni zbroj 2 2 2 7 2 2 4" xfId="32627" xr:uid="{00000000-0005-0000-0000-00000A8E0000}"/>
    <cellStyle name="Ukupni zbroj 2 2 2 7 2 3" xfId="32628" xr:uid="{00000000-0005-0000-0000-00000B8E0000}"/>
    <cellStyle name="Ukupni zbroj 2 2 2 7 2 3 2" xfId="32629" xr:uid="{00000000-0005-0000-0000-00000C8E0000}"/>
    <cellStyle name="Ukupni zbroj 2 2 2 7 2 4" xfId="32630" xr:uid="{00000000-0005-0000-0000-00000D8E0000}"/>
    <cellStyle name="Ukupni zbroj 2 2 2 7 2 4 2" xfId="32631" xr:uid="{00000000-0005-0000-0000-00000E8E0000}"/>
    <cellStyle name="Ukupni zbroj 2 2 2 7 2 5" xfId="32632" xr:uid="{00000000-0005-0000-0000-00000F8E0000}"/>
    <cellStyle name="Ukupni zbroj 2 2 2 7 2 6" xfId="47231" xr:uid="{00000000-0005-0000-0000-0000108E0000}"/>
    <cellStyle name="Ukupni zbroj 2 2 2 7 3" xfId="32633" xr:uid="{00000000-0005-0000-0000-0000118E0000}"/>
    <cellStyle name="Ukupni zbroj 2 2 2 7 3 2" xfId="32634" xr:uid="{00000000-0005-0000-0000-0000128E0000}"/>
    <cellStyle name="Ukupni zbroj 2 2 2 7 3 2 2" xfId="32635" xr:uid="{00000000-0005-0000-0000-0000138E0000}"/>
    <cellStyle name="Ukupni zbroj 2 2 2 7 3 2 2 2" xfId="32636" xr:uid="{00000000-0005-0000-0000-0000148E0000}"/>
    <cellStyle name="Ukupni zbroj 2 2 2 7 3 2 3" xfId="32637" xr:uid="{00000000-0005-0000-0000-0000158E0000}"/>
    <cellStyle name="Ukupni zbroj 2 2 2 7 3 2 3 2" xfId="32638" xr:uid="{00000000-0005-0000-0000-0000168E0000}"/>
    <cellStyle name="Ukupni zbroj 2 2 2 7 3 2 4" xfId="32639" xr:uid="{00000000-0005-0000-0000-0000178E0000}"/>
    <cellStyle name="Ukupni zbroj 2 2 2 7 3 3" xfId="32640" xr:uid="{00000000-0005-0000-0000-0000188E0000}"/>
    <cellStyle name="Ukupni zbroj 2 2 2 7 3 3 2" xfId="32641" xr:uid="{00000000-0005-0000-0000-0000198E0000}"/>
    <cellStyle name="Ukupni zbroj 2 2 2 7 3 4" xfId="32642" xr:uid="{00000000-0005-0000-0000-00001A8E0000}"/>
    <cellStyle name="Ukupni zbroj 2 2 2 7 3 4 2" xfId="32643" xr:uid="{00000000-0005-0000-0000-00001B8E0000}"/>
    <cellStyle name="Ukupni zbroj 2 2 2 7 3 5" xfId="32644" xr:uid="{00000000-0005-0000-0000-00001C8E0000}"/>
    <cellStyle name="Ukupni zbroj 2 2 2 7 3 6" xfId="47832" xr:uid="{00000000-0005-0000-0000-00001D8E0000}"/>
    <cellStyle name="Ukupni zbroj 2 2 2 7 4" xfId="32645" xr:uid="{00000000-0005-0000-0000-00001E8E0000}"/>
    <cellStyle name="Ukupni zbroj 2 2 2 7 4 2" xfId="32646" xr:uid="{00000000-0005-0000-0000-00001F8E0000}"/>
    <cellStyle name="Ukupni zbroj 2 2 2 7 4 2 2" xfId="32647" xr:uid="{00000000-0005-0000-0000-0000208E0000}"/>
    <cellStyle name="Ukupni zbroj 2 2 2 7 4 2 2 2" xfId="32648" xr:uid="{00000000-0005-0000-0000-0000218E0000}"/>
    <cellStyle name="Ukupni zbroj 2 2 2 7 4 2 3" xfId="32649" xr:uid="{00000000-0005-0000-0000-0000228E0000}"/>
    <cellStyle name="Ukupni zbroj 2 2 2 7 4 2 3 2" xfId="32650" xr:uid="{00000000-0005-0000-0000-0000238E0000}"/>
    <cellStyle name="Ukupni zbroj 2 2 2 7 4 2 4" xfId="32651" xr:uid="{00000000-0005-0000-0000-0000248E0000}"/>
    <cellStyle name="Ukupni zbroj 2 2 2 7 4 3" xfId="32652" xr:uid="{00000000-0005-0000-0000-0000258E0000}"/>
    <cellStyle name="Ukupni zbroj 2 2 2 7 4 3 2" xfId="32653" xr:uid="{00000000-0005-0000-0000-0000268E0000}"/>
    <cellStyle name="Ukupni zbroj 2 2 2 7 4 4" xfId="32654" xr:uid="{00000000-0005-0000-0000-0000278E0000}"/>
    <cellStyle name="Ukupni zbroj 2 2 2 7 4 4 2" xfId="32655" xr:uid="{00000000-0005-0000-0000-0000288E0000}"/>
    <cellStyle name="Ukupni zbroj 2 2 2 7 4 5" xfId="32656" xr:uid="{00000000-0005-0000-0000-0000298E0000}"/>
    <cellStyle name="Ukupni zbroj 2 2 2 7 4 6" xfId="48248" xr:uid="{00000000-0005-0000-0000-00002A8E0000}"/>
    <cellStyle name="Ukupni zbroj 2 2 2 7 5" xfId="32657" xr:uid="{00000000-0005-0000-0000-00002B8E0000}"/>
    <cellStyle name="Ukupni zbroj 2 2 2 7 5 2" xfId="32658" xr:uid="{00000000-0005-0000-0000-00002C8E0000}"/>
    <cellStyle name="Ukupni zbroj 2 2 2 7 5 2 2" xfId="32659" xr:uid="{00000000-0005-0000-0000-00002D8E0000}"/>
    <cellStyle name="Ukupni zbroj 2 2 2 7 5 2 2 2" xfId="32660" xr:uid="{00000000-0005-0000-0000-00002E8E0000}"/>
    <cellStyle name="Ukupni zbroj 2 2 2 7 5 2 3" xfId="32661" xr:uid="{00000000-0005-0000-0000-00002F8E0000}"/>
    <cellStyle name="Ukupni zbroj 2 2 2 7 5 2 3 2" xfId="32662" xr:uid="{00000000-0005-0000-0000-0000308E0000}"/>
    <cellStyle name="Ukupni zbroj 2 2 2 7 5 2 4" xfId="32663" xr:uid="{00000000-0005-0000-0000-0000318E0000}"/>
    <cellStyle name="Ukupni zbroj 2 2 2 7 5 3" xfId="32664" xr:uid="{00000000-0005-0000-0000-0000328E0000}"/>
    <cellStyle name="Ukupni zbroj 2 2 2 7 5 3 2" xfId="32665" xr:uid="{00000000-0005-0000-0000-0000338E0000}"/>
    <cellStyle name="Ukupni zbroj 2 2 2 7 5 4" xfId="32666" xr:uid="{00000000-0005-0000-0000-0000348E0000}"/>
    <cellStyle name="Ukupni zbroj 2 2 2 7 5 4 2" xfId="32667" xr:uid="{00000000-0005-0000-0000-0000358E0000}"/>
    <cellStyle name="Ukupni zbroj 2 2 2 7 5 5" xfId="32668" xr:uid="{00000000-0005-0000-0000-0000368E0000}"/>
    <cellStyle name="Ukupni zbroj 2 2 2 7 5 6" xfId="48649" xr:uid="{00000000-0005-0000-0000-0000378E0000}"/>
    <cellStyle name="Ukupni zbroj 2 2 2 7 6" xfId="32669" xr:uid="{00000000-0005-0000-0000-0000388E0000}"/>
    <cellStyle name="Ukupni zbroj 2 2 2 7 6 2" xfId="32670" xr:uid="{00000000-0005-0000-0000-0000398E0000}"/>
    <cellStyle name="Ukupni zbroj 2 2 2 7 6 2 2" xfId="32671" xr:uid="{00000000-0005-0000-0000-00003A8E0000}"/>
    <cellStyle name="Ukupni zbroj 2 2 2 7 6 2 2 2" xfId="32672" xr:uid="{00000000-0005-0000-0000-00003B8E0000}"/>
    <cellStyle name="Ukupni zbroj 2 2 2 7 6 2 3" xfId="32673" xr:uid="{00000000-0005-0000-0000-00003C8E0000}"/>
    <cellStyle name="Ukupni zbroj 2 2 2 7 6 2 3 2" xfId="32674" xr:uid="{00000000-0005-0000-0000-00003D8E0000}"/>
    <cellStyle name="Ukupni zbroj 2 2 2 7 6 2 4" xfId="32675" xr:uid="{00000000-0005-0000-0000-00003E8E0000}"/>
    <cellStyle name="Ukupni zbroj 2 2 2 7 6 3" xfId="32676" xr:uid="{00000000-0005-0000-0000-00003F8E0000}"/>
    <cellStyle name="Ukupni zbroj 2 2 2 7 6 3 2" xfId="32677" xr:uid="{00000000-0005-0000-0000-0000408E0000}"/>
    <cellStyle name="Ukupni zbroj 2 2 2 7 6 4" xfId="32678" xr:uid="{00000000-0005-0000-0000-0000418E0000}"/>
    <cellStyle name="Ukupni zbroj 2 2 2 7 6 4 2" xfId="32679" xr:uid="{00000000-0005-0000-0000-0000428E0000}"/>
    <cellStyle name="Ukupni zbroj 2 2 2 7 6 5" xfId="32680" xr:uid="{00000000-0005-0000-0000-0000438E0000}"/>
    <cellStyle name="Ukupni zbroj 2 2 2 7 6 6" xfId="48996" xr:uid="{00000000-0005-0000-0000-0000448E0000}"/>
    <cellStyle name="Ukupni zbroj 2 2 2 7 7" xfId="32681" xr:uid="{00000000-0005-0000-0000-0000458E0000}"/>
    <cellStyle name="Ukupni zbroj 2 2 2 7 7 2" xfId="32682" xr:uid="{00000000-0005-0000-0000-0000468E0000}"/>
    <cellStyle name="Ukupni zbroj 2 2 2 7 7 2 2" xfId="32683" xr:uid="{00000000-0005-0000-0000-0000478E0000}"/>
    <cellStyle name="Ukupni zbroj 2 2 2 7 7 2 2 2" xfId="32684" xr:uid="{00000000-0005-0000-0000-0000488E0000}"/>
    <cellStyle name="Ukupni zbroj 2 2 2 7 7 2 3" xfId="32685" xr:uid="{00000000-0005-0000-0000-0000498E0000}"/>
    <cellStyle name="Ukupni zbroj 2 2 2 7 7 2 3 2" xfId="32686" xr:uid="{00000000-0005-0000-0000-00004A8E0000}"/>
    <cellStyle name="Ukupni zbroj 2 2 2 7 7 2 4" xfId="32687" xr:uid="{00000000-0005-0000-0000-00004B8E0000}"/>
    <cellStyle name="Ukupni zbroj 2 2 2 7 7 3" xfId="32688" xr:uid="{00000000-0005-0000-0000-00004C8E0000}"/>
    <cellStyle name="Ukupni zbroj 2 2 2 7 7 3 2" xfId="32689" xr:uid="{00000000-0005-0000-0000-00004D8E0000}"/>
    <cellStyle name="Ukupni zbroj 2 2 2 7 7 4" xfId="32690" xr:uid="{00000000-0005-0000-0000-00004E8E0000}"/>
    <cellStyle name="Ukupni zbroj 2 2 2 7 7 4 2" xfId="32691" xr:uid="{00000000-0005-0000-0000-00004F8E0000}"/>
    <cellStyle name="Ukupni zbroj 2 2 2 7 7 5" xfId="32692" xr:uid="{00000000-0005-0000-0000-0000508E0000}"/>
    <cellStyle name="Ukupni zbroj 2 2 2 7 7 6" xfId="49225" xr:uid="{00000000-0005-0000-0000-0000518E0000}"/>
    <cellStyle name="Ukupni zbroj 2 2 2 7 8" xfId="32693" xr:uid="{00000000-0005-0000-0000-0000528E0000}"/>
    <cellStyle name="Ukupni zbroj 2 2 2 7 8 2" xfId="32694" xr:uid="{00000000-0005-0000-0000-0000538E0000}"/>
    <cellStyle name="Ukupni zbroj 2 2 2 7 8 2 2" xfId="32695" xr:uid="{00000000-0005-0000-0000-0000548E0000}"/>
    <cellStyle name="Ukupni zbroj 2 2 2 7 8 2 2 2" xfId="32696" xr:uid="{00000000-0005-0000-0000-0000558E0000}"/>
    <cellStyle name="Ukupni zbroj 2 2 2 7 8 2 3" xfId="32697" xr:uid="{00000000-0005-0000-0000-0000568E0000}"/>
    <cellStyle name="Ukupni zbroj 2 2 2 7 8 2 3 2" xfId="32698" xr:uid="{00000000-0005-0000-0000-0000578E0000}"/>
    <cellStyle name="Ukupni zbroj 2 2 2 7 8 2 4" xfId="32699" xr:uid="{00000000-0005-0000-0000-0000588E0000}"/>
    <cellStyle name="Ukupni zbroj 2 2 2 7 8 3" xfId="32700" xr:uid="{00000000-0005-0000-0000-0000598E0000}"/>
    <cellStyle name="Ukupni zbroj 2 2 2 7 8 3 2" xfId="32701" xr:uid="{00000000-0005-0000-0000-00005A8E0000}"/>
    <cellStyle name="Ukupni zbroj 2 2 2 7 8 4" xfId="32702" xr:uid="{00000000-0005-0000-0000-00005B8E0000}"/>
    <cellStyle name="Ukupni zbroj 2 2 2 7 8 4 2" xfId="32703" xr:uid="{00000000-0005-0000-0000-00005C8E0000}"/>
    <cellStyle name="Ukupni zbroj 2 2 2 7 8 5" xfId="32704" xr:uid="{00000000-0005-0000-0000-00005D8E0000}"/>
    <cellStyle name="Ukupni zbroj 2 2 2 7 8 6" xfId="49617" xr:uid="{00000000-0005-0000-0000-00005E8E0000}"/>
    <cellStyle name="Ukupni zbroj 2 2 2 7 9" xfId="32705" xr:uid="{00000000-0005-0000-0000-00005F8E0000}"/>
    <cellStyle name="Ukupni zbroj 2 2 2 7 9 2" xfId="32706" xr:uid="{00000000-0005-0000-0000-0000608E0000}"/>
    <cellStyle name="Ukupni zbroj 2 2 2 7 9 2 2" xfId="32707" xr:uid="{00000000-0005-0000-0000-0000618E0000}"/>
    <cellStyle name="Ukupni zbroj 2 2 2 7 9 2 2 2" xfId="32708" xr:uid="{00000000-0005-0000-0000-0000628E0000}"/>
    <cellStyle name="Ukupni zbroj 2 2 2 7 9 2 3" xfId="32709" xr:uid="{00000000-0005-0000-0000-0000638E0000}"/>
    <cellStyle name="Ukupni zbroj 2 2 2 7 9 2 3 2" xfId="32710" xr:uid="{00000000-0005-0000-0000-0000648E0000}"/>
    <cellStyle name="Ukupni zbroj 2 2 2 7 9 2 4" xfId="32711" xr:uid="{00000000-0005-0000-0000-0000658E0000}"/>
    <cellStyle name="Ukupni zbroj 2 2 2 7 9 3" xfId="32712" xr:uid="{00000000-0005-0000-0000-0000668E0000}"/>
    <cellStyle name="Ukupni zbroj 2 2 2 7 9 3 2" xfId="32713" xr:uid="{00000000-0005-0000-0000-0000678E0000}"/>
    <cellStyle name="Ukupni zbroj 2 2 2 7 9 4" xfId="32714" xr:uid="{00000000-0005-0000-0000-0000688E0000}"/>
    <cellStyle name="Ukupni zbroj 2 2 2 7 9 4 2" xfId="32715" xr:uid="{00000000-0005-0000-0000-0000698E0000}"/>
    <cellStyle name="Ukupni zbroj 2 2 2 7 9 5" xfId="32716" xr:uid="{00000000-0005-0000-0000-00006A8E0000}"/>
    <cellStyle name="Ukupni zbroj 2 2 2 7 9 6" xfId="50063" xr:uid="{00000000-0005-0000-0000-00006B8E0000}"/>
    <cellStyle name="Ukupni zbroj 2 2 2 8" xfId="32717" xr:uid="{00000000-0005-0000-0000-00006C8E0000}"/>
    <cellStyle name="Ukupni zbroj 2 2 2 8 10" xfId="32718" xr:uid="{00000000-0005-0000-0000-00006D8E0000}"/>
    <cellStyle name="Ukupni zbroj 2 2 2 8 10 2" xfId="32719" xr:uid="{00000000-0005-0000-0000-00006E8E0000}"/>
    <cellStyle name="Ukupni zbroj 2 2 2 8 10 2 2" xfId="32720" xr:uid="{00000000-0005-0000-0000-00006F8E0000}"/>
    <cellStyle name="Ukupni zbroj 2 2 2 8 10 2 2 2" xfId="32721" xr:uid="{00000000-0005-0000-0000-0000708E0000}"/>
    <cellStyle name="Ukupni zbroj 2 2 2 8 10 2 3" xfId="32722" xr:uid="{00000000-0005-0000-0000-0000718E0000}"/>
    <cellStyle name="Ukupni zbroj 2 2 2 8 10 2 3 2" xfId="32723" xr:uid="{00000000-0005-0000-0000-0000728E0000}"/>
    <cellStyle name="Ukupni zbroj 2 2 2 8 10 2 4" xfId="32724" xr:uid="{00000000-0005-0000-0000-0000738E0000}"/>
    <cellStyle name="Ukupni zbroj 2 2 2 8 10 3" xfId="32725" xr:uid="{00000000-0005-0000-0000-0000748E0000}"/>
    <cellStyle name="Ukupni zbroj 2 2 2 8 10 3 2" xfId="32726" xr:uid="{00000000-0005-0000-0000-0000758E0000}"/>
    <cellStyle name="Ukupni zbroj 2 2 2 8 10 4" xfId="32727" xr:uid="{00000000-0005-0000-0000-0000768E0000}"/>
    <cellStyle name="Ukupni zbroj 2 2 2 8 10 4 2" xfId="32728" xr:uid="{00000000-0005-0000-0000-0000778E0000}"/>
    <cellStyle name="Ukupni zbroj 2 2 2 8 10 5" xfId="32729" xr:uid="{00000000-0005-0000-0000-0000788E0000}"/>
    <cellStyle name="Ukupni zbroj 2 2 2 8 10 6" xfId="50472" xr:uid="{00000000-0005-0000-0000-0000798E0000}"/>
    <cellStyle name="Ukupni zbroj 2 2 2 8 11" xfId="32730" xr:uid="{00000000-0005-0000-0000-00007A8E0000}"/>
    <cellStyle name="Ukupni zbroj 2 2 2 8 11 2" xfId="32731" xr:uid="{00000000-0005-0000-0000-00007B8E0000}"/>
    <cellStyle name="Ukupni zbroj 2 2 2 8 11 2 2" xfId="32732" xr:uid="{00000000-0005-0000-0000-00007C8E0000}"/>
    <cellStyle name="Ukupni zbroj 2 2 2 8 11 2 2 2" xfId="32733" xr:uid="{00000000-0005-0000-0000-00007D8E0000}"/>
    <cellStyle name="Ukupni zbroj 2 2 2 8 11 2 3" xfId="32734" xr:uid="{00000000-0005-0000-0000-00007E8E0000}"/>
    <cellStyle name="Ukupni zbroj 2 2 2 8 11 2 3 2" xfId="32735" xr:uid="{00000000-0005-0000-0000-00007F8E0000}"/>
    <cellStyle name="Ukupni zbroj 2 2 2 8 11 2 4" xfId="32736" xr:uid="{00000000-0005-0000-0000-0000808E0000}"/>
    <cellStyle name="Ukupni zbroj 2 2 2 8 11 3" xfId="32737" xr:uid="{00000000-0005-0000-0000-0000818E0000}"/>
    <cellStyle name="Ukupni zbroj 2 2 2 8 11 3 2" xfId="32738" xr:uid="{00000000-0005-0000-0000-0000828E0000}"/>
    <cellStyle name="Ukupni zbroj 2 2 2 8 11 4" xfId="32739" xr:uid="{00000000-0005-0000-0000-0000838E0000}"/>
    <cellStyle name="Ukupni zbroj 2 2 2 8 11 4 2" xfId="32740" xr:uid="{00000000-0005-0000-0000-0000848E0000}"/>
    <cellStyle name="Ukupni zbroj 2 2 2 8 11 5" xfId="32741" xr:uid="{00000000-0005-0000-0000-0000858E0000}"/>
    <cellStyle name="Ukupni zbroj 2 2 2 8 11 6" xfId="50899" xr:uid="{00000000-0005-0000-0000-0000868E0000}"/>
    <cellStyle name="Ukupni zbroj 2 2 2 8 12" xfId="32742" xr:uid="{00000000-0005-0000-0000-0000878E0000}"/>
    <cellStyle name="Ukupni zbroj 2 2 2 8 12 2" xfId="32743" xr:uid="{00000000-0005-0000-0000-0000888E0000}"/>
    <cellStyle name="Ukupni zbroj 2 2 2 8 12 2 2" xfId="32744" xr:uid="{00000000-0005-0000-0000-0000898E0000}"/>
    <cellStyle name="Ukupni zbroj 2 2 2 8 12 3" xfId="32745" xr:uid="{00000000-0005-0000-0000-00008A8E0000}"/>
    <cellStyle name="Ukupni zbroj 2 2 2 8 12 3 2" xfId="32746" xr:uid="{00000000-0005-0000-0000-00008B8E0000}"/>
    <cellStyle name="Ukupni zbroj 2 2 2 8 12 4" xfId="32747" xr:uid="{00000000-0005-0000-0000-00008C8E0000}"/>
    <cellStyle name="Ukupni zbroj 2 2 2 8 13" xfId="32748" xr:uid="{00000000-0005-0000-0000-00008D8E0000}"/>
    <cellStyle name="Ukupni zbroj 2 2 2 8 13 2" xfId="32749" xr:uid="{00000000-0005-0000-0000-00008E8E0000}"/>
    <cellStyle name="Ukupni zbroj 2 2 2 8 14" xfId="32750" xr:uid="{00000000-0005-0000-0000-00008F8E0000}"/>
    <cellStyle name="Ukupni zbroj 2 2 2 8 14 2" xfId="32751" xr:uid="{00000000-0005-0000-0000-0000908E0000}"/>
    <cellStyle name="Ukupni zbroj 2 2 2 8 15" xfId="32752" xr:uid="{00000000-0005-0000-0000-0000918E0000}"/>
    <cellStyle name="Ukupni zbroj 2 2 2 8 16" xfId="46668" xr:uid="{00000000-0005-0000-0000-0000928E0000}"/>
    <cellStyle name="Ukupni zbroj 2 2 2 8 2" xfId="32753" xr:uid="{00000000-0005-0000-0000-0000938E0000}"/>
    <cellStyle name="Ukupni zbroj 2 2 2 8 2 2" xfId="32754" xr:uid="{00000000-0005-0000-0000-0000948E0000}"/>
    <cellStyle name="Ukupni zbroj 2 2 2 8 2 2 2" xfId="32755" xr:uid="{00000000-0005-0000-0000-0000958E0000}"/>
    <cellStyle name="Ukupni zbroj 2 2 2 8 2 2 2 2" xfId="32756" xr:uid="{00000000-0005-0000-0000-0000968E0000}"/>
    <cellStyle name="Ukupni zbroj 2 2 2 8 2 2 3" xfId="32757" xr:uid="{00000000-0005-0000-0000-0000978E0000}"/>
    <cellStyle name="Ukupni zbroj 2 2 2 8 2 2 3 2" xfId="32758" xr:uid="{00000000-0005-0000-0000-0000988E0000}"/>
    <cellStyle name="Ukupni zbroj 2 2 2 8 2 2 4" xfId="32759" xr:uid="{00000000-0005-0000-0000-0000998E0000}"/>
    <cellStyle name="Ukupni zbroj 2 2 2 8 2 3" xfId="32760" xr:uid="{00000000-0005-0000-0000-00009A8E0000}"/>
    <cellStyle name="Ukupni zbroj 2 2 2 8 2 3 2" xfId="32761" xr:uid="{00000000-0005-0000-0000-00009B8E0000}"/>
    <cellStyle name="Ukupni zbroj 2 2 2 8 2 4" xfId="32762" xr:uid="{00000000-0005-0000-0000-00009C8E0000}"/>
    <cellStyle name="Ukupni zbroj 2 2 2 8 2 4 2" xfId="32763" xr:uid="{00000000-0005-0000-0000-00009D8E0000}"/>
    <cellStyle name="Ukupni zbroj 2 2 2 8 2 5" xfId="32764" xr:uid="{00000000-0005-0000-0000-00009E8E0000}"/>
    <cellStyle name="Ukupni zbroj 2 2 2 8 2 6" xfId="47232" xr:uid="{00000000-0005-0000-0000-00009F8E0000}"/>
    <cellStyle name="Ukupni zbroj 2 2 2 8 3" xfId="32765" xr:uid="{00000000-0005-0000-0000-0000A08E0000}"/>
    <cellStyle name="Ukupni zbroj 2 2 2 8 3 2" xfId="32766" xr:uid="{00000000-0005-0000-0000-0000A18E0000}"/>
    <cellStyle name="Ukupni zbroj 2 2 2 8 3 2 2" xfId="32767" xr:uid="{00000000-0005-0000-0000-0000A28E0000}"/>
    <cellStyle name="Ukupni zbroj 2 2 2 8 3 2 2 2" xfId="32768" xr:uid="{00000000-0005-0000-0000-0000A38E0000}"/>
    <cellStyle name="Ukupni zbroj 2 2 2 8 3 2 3" xfId="32769" xr:uid="{00000000-0005-0000-0000-0000A48E0000}"/>
    <cellStyle name="Ukupni zbroj 2 2 2 8 3 2 3 2" xfId="32770" xr:uid="{00000000-0005-0000-0000-0000A58E0000}"/>
    <cellStyle name="Ukupni zbroj 2 2 2 8 3 2 4" xfId="32771" xr:uid="{00000000-0005-0000-0000-0000A68E0000}"/>
    <cellStyle name="Ukupni zbroj 2 2 2 8 3 3" xfId="32772" xr:uid="{00000000-0005-0000-0000-0000A78E0000}"/>
    <cellStyle name="Ukupni zbroj 2 2 2 8 3 3 2" xfId="32773" xr:uid="{00000000-0005-0000-0000-0000A88E0000}"/>
    <cellStyle name="Ukupni zbroj 2 2 2 8 3 4" xfId="32774" xr:uid="{00000000-0005-0000-0000-0000A98E0000}"/>
    <cellStyle name="Ukupni zbroj 2 2 2 8 3 4 2" xfId="32775" xr:uid="{00000000-0005-0000-0000-0000AA8E0000}"/>
    <cellStyle name="Ukupni zbroj 2 2 2 8 3 5" xfId="32776" xr:uid="{00000000-0005-0000-0000-0000AB8E0000}"/>
    <cellStyle name="Ukupni zbroj 2 2 2 8 3 6" xfId="47833" xr:uid="{00000000-0005-0000-0000-0000AC8E0000}"/>
    <cellStyle name="Ukupni zbroj 2 2 2 8 4" xfId="32777" xr:uid="{00000000-0005-0000-0000-0000AD8E0000}"/>
    <cellStyle name="Ukupni zbroj 2 2 2 8 4 2" xfId="32778" xr:uid="{00000000-0005-0000-0000-0000AE8E0000}"/>
    <cellStyle name="Ukupni zbroj 2 2 2 8 4 2 2" xfId="32779" xr:uid="{00000000-0005-0000-0000-0000AF8E0000}"/>
    <cellStyle name="Ukupni zbroj 2 2 2 8 4 2 2 2" xfId="32780" xr:uid="{00000000-0005-0000-0000-0000B08E0000}"/>
    <cellStyle name="Ukupni zbroj 2 2 2 8 4 2 3" xfId="32781" xr:uid="{00000000-0005-0000-0000-0000B18E0000}"/>
    <cellStyle name="Ukupni zbroj 2 2 2 8 4 2 3 2" xfId="32782" xr:uid="{00000000-0005-0000-0000-0000B28E0000}"/>
    <cellStyle name="Ukupni zbroj 2 2 2 8 4 2 4" xfId="32783" xr:uid="{00000000-0005-0000-0000-0000B38E0000}"/>
    <cellStyle name="Ukupni zbroj 2 2 2 8 4 3" xfId="32784" xr:uid="{00000000-0005-0000-0000-0000B48E0000}"/>
    <cellStyle name="Ukupni zbroj 2 2 2 8 4 3 2" xfId="32785" xr:uid="{00000000-0005-0000-0000-0000B58E0000}"/>
    <cellStyle name="Ukupni zbroj 2 2 2 8 4 4" xfId="32786" xr:uid="{00000000-0005-0000-0000-0000B68E0000}"/>
    <cellStyle name="Ukupni zbroj 2 2 2 8 4 4 2" xfId="32787" xr:uid="{00000000-0005-0000-0000-0000B78E0000}"/>
    <cellStyle name="Ukupni zbroj 2 2 2 8 4 5" xfId="32788" xr:uid="{00000000-0005-0000-0000-0000B88E0000}"/>
    <cellStyle name="Ukupni zbroj 2 2 2 8 4 6" xfId="48249" xr:uid="{00000000-0005-0000-0000-0000B98E0000}"/>
    <cellStyle name="Ukupni zbroj 2 2 2 8 5" xfId="32789" xr:uid="{00000000-0005-0000-0000-0000BA8E0000}"/>
    <cellStyle name="Ukupni zbroj 2 2 2 8 5 2" xfId="32790" xr:uid="{00000000-0005-0000-0000-0000BB8E0000}"/>
    <cellStyle name="Ukupni zbroj 2 2 2 8 5 2 2" xfId="32791" xr:uid="{00000000-0005-0000-0000-0000BC8E0000}"/>
    <cellStyle name="Ukupni zbroj 2 2 2 8 5 2 2 2" xfId="32792" xr:uid="{00000000-0005-0000-0000-0000BD8E0000}"/>
    <cellStyle name="Ukupni zbroj 2 2 2 8 5 2 3" xfId="32793" xr:uid="{00000000-0005-0000-0000-0000BE8E0000}"/>
    <cellStyle name="Ukupni zbroj 2 2 2 8 5 2 3 2" xfId="32794" xr:uid="{00000000-0005-0000-0000-0000BF8E0000}"/>
    <cellStyle name="Ukupni zbroj 2 2 2 8 5 2 4" xfId="32795" xr:uid="{00000000-0005-0000-0000-0000C08E0000}"/>
    <cellStyle name="Ukupni zbroj 2 2 2 8 5 3" xfId="32796" xr:uid="{00000000-0005-0000-0000-0000C18E0000}"/>
    <cellStyle name="Ukupni zbroj 2 2 2 8 5 3 2" xfId="32797" xr:uid="{00000000-0005-0000-0000-0000C28E0000}"/>
    <cellStyle name="Ukupni zbroj 2 2 2 8 5 4" xfId="32798" xr:uid="{00000000-0005-0000-0000-0000C38E0000}"/>
    <cellStyle name="Ukupni zbroj 2 2 2 8 5 4 2" xfId="32799" xr:uid="{00000000-0005-0000-0000-0000C48E0000}"/>
    <cellStyle name="Ukupni zbroj 2 2 2 8 5 5" xfId="32800" xr:uid="{00000000-0005-0000-0000-0000C58E0000}"/>
    <cellStyle name="Ukupni zbroj 2 2 2 8 5 6" xfId="48650" xr:uid="{00000000-0005-0000-0000-0000C68E0000}"/>
    <cellStyle name="Ukupni zbroj 2 2 2 8 6" xfId="32801" xr:uid="{00000000-0005-0000-0000-0000C78E0000}"/>
    <cellStyle name="Ukupni zbroj 2 2 2 8 6 2" xfId="32802" xr:uid="{00000000-0005-0000-0000-0000C88E0000}"/>
    <cellStyle name="Ukupni zbroj 2 2 2 8 6 2 2" xfId="32803" xr:uid="{00000000-0005-0000-0000-0000C98E0000}"/>
    <cellStyle name="Ukupni zbroj 2 2 2 8 6 2 2 2" xfId="32804" xr:uid="{00000000-0005-0000-0000-0000CA8E0000}"/>
    <cellStyle name="Ukupni zbroj 2 2 2 8 6 2 3" xfId="32805" xr:uid="{00000000-0005-0000-0000-0000CB8E0000}"/>
    <cellStyle name="Ukupni zbroj 2 2 2 8 6 2 3 2" xfId="32806" xr:uid="{00000000-0005-0000-0000-0000CC8E0000}"/>
    <cellStyle name="Ukupni zbroj 2 2 2 8 6 2 4" xfId="32807" xr:uid="{00000000-0005-0000-0000-0000CD8E0000}"/>
    <cellStyle name="Ukupni zbroj 2 2 2 8 6 3" xfId="32808" xr:uid="{00000000-0005-0000-0000-0000CE8E0000}"/>
    <cellStyle name="Ukupni zbroj 2 2 2 8 6 3 2" xfId="32809" xr:uid="{00000000-0005-0000-0000-0000CF8E0000}"/>
    <cellStyle name="Ukupni zbroj 2 2 2 8 6 4" xfId="32810" xr:uid="{00000000-0005-0000-0000-0000D08E0000}"/>
    <cellStyle name="Ukupni zbroj 2 2 2 8 6 4 2" xfId="32811" xr:uid="{00000000-0005-0000-0000-0000D18E0000}"/>
    <cellStyle name="Ukupni zbroj 2 2 2 8 6 5" xfId="32812" xr:uid="{00000000-0005-0000-0000-0000D28E0000}"/>
    <cellStyle name="Ukupni zbroj 2 2 2 8 6 6" xfId="48997" xr:uid="{00000000-0005-0000-0000-0000D38E0000}"/>
    <cellStyle name="Ukupni zbroj 2 2 2 8 7" xfId="32813" xr:uid="{00000000-0005-0000-0000-0000D48E0000}"/>
    <cellStyle name="Ukupni zbroj 2 2 2 8 7 2" xfId="32814" xr:uid="{00000000-0005-0000-0000-0000D58E0000}"/>
    <cellStyle name="Ukupni zbroj 2 2 2 8 7 2 2" xfId="32815" xr:uid="{00000000-0005-0000-0000-0000D68E0000}"/>
    <cellStyle name="Ukupni zbroj 2 2 2 8 7 2 2 2" xfId="32816" xr:uid="{00000000-0005-0000-0000-0000D78E0000}"/>
    <cellStyle name="Ukupni zbroj 2 2 2 8 7 2 3" xfId="32817" xr:uid="{00000000-0005-0000-0000-0000D88E0000}"/>
    <cellStyle name="Ukupni zbroj 2 2 2 8 7 2 3 2" xfId="32818" xr:uid="{00000000-0005-0000-0000-0000D98E0000}"/>
    <cellStyle name="Ukupni zbroj 2 2 2 8 7 2 4" xfId="32819" xr:uid="{00000000-0005-0000-0000-0000DA8E0000}"/>
    <cellStyle name="Ukupni zbroj 2 2 2 8 7 3" xfId="32820" xr:uid="{00000000-0005-0000-0000-0000DB8E0000}"/>
    <cellStyle name="Ukupni zbroj 2 2 2 8 7 3 2" xfId="32821" xr:uid="{00000000-0005-0000-0000-0000DC8E0000}"/>
    <cellStyle name="Ukupni zbroj 2 2 2 8 7 4" xfId="32822" xr:uid="{00000000-0005-0000-0000-0000DD8E0000}"/>
    <cellStyle name="Ukupni zbroj 2 2 2 8 7 4 2" xfId="32823" xr:uid="{00000000-0005-0000-0000-0000DE8E0000}"/>
    <cellStyle name="Ukupni zbroj 2 2 2 8 7 5" xfId="32824" xr:uid="{00000000-0005-0000-0000-0000DF8E0000}"/>
    <cellStyle name="Ukupni zbroj 2 2 2 8 7 6" xfId="49226" xr:uid="{00000000-0005-0000-0000-0000E08E0000}"/>
    <cellStyle name="Ukupni zbroj 2 2 2 8 8" xfId="32825" xr:uid="{00000000-0005-0000-0000-0000E18E0000}"/>
    <cellStyle name="Ukupni zbroj 2 2 2 8 8 2" xfId="32826" xr:uid="{00000000-0005-0000-0000-0000E28E0000}"/>
    <cellStyle name="Ukupni zbroj 2 2 2 8 8 2 2" xfId="32827" xr:uid="{00000000-0005-0000-0000-0000E38E0000}"/>
    <cellStyle name="Ukupni zbroj 2 2 2 8 8 2 2 2" xfId="32828" xr:uid="{00000000-0005-0000-0000-0000E48E0000}"/>
    <cellStyle name="Ukupni zbroj 2 2 2 8 8 2 3" xfId="32829" xr:uid="{00000000-0005-0000-0000-0000E58E0000}"/>
    <cellStyle name="Ukupni zbroj 2 2 2 8 8 2 3 2" xfId="32830" xr:uid="{00000000-0005-0000-0000-0000E68E0000}"/>
    <cellStyle name="Ukupni zbroj 2 2 2 8 8 2 4" xfId="32831" xr:uid="{00000000-0005-0000-0000-0000E78E0000}"/>
    <cellStyle name="Ukupni zbroj 2 2 2 8 8 3" xfId="32832" xr:uid="{00000000-0005-0000-0000-0000E88E0000}"/>
    <cellStyle name="Ukupni zbroj 2 2 2 8 8 3 2" xfId="32833" xr:uid="{00000000-0005-0000-0000-0000E98E0000}"/>
    <cellStyle name="Ukupni zbroj 2 2 2 8 8 4" xfId="32834" xr:uid="{00000000-0005-0000-0000-0000EA8E0000}"/>
    <cellStyle name="Ukupni zbroj 2 2 2 8 8 4 2" xfId="32835" xr:uid="{00000000-0005-0000-0000-0000EB8E0000}"/>
    <cellStyle name="Ukupni zbroj 2 2 2 8 8 5" xfId="32836" xr:uid="{00000000-0005-0000-0000-0000EC8E0000}"/>
    <cellStyle name="Ukupni zbroj 2 2 2 8 8 6" xfId="49618" xr:uid="{00000000-0005-0000-0000-0000ED8E0000}"/>
    <cellStyle name="Ukupni zbroj 2 2 2 8 9" xfId="32837" xr:uid="{00000000-0005-0000-0000-0000EE8E0000}"/>
    <cellStyle name="Ukupni zbroj 2 2 2 8 9 2" xfId="32838" xr:uid="{00000000-0005-0000-0000-0000EF8E0000}"/>
    <cellStyle name="Ukupni zbroj 2 2 2 8 9 2 2" xfId="32839" xr:uid="{00000000-0005-0000-0000-0000F08E0000}"/>
    <cellStyle name="Ukupni zbroj 2 2 2 8 9 2 2 2" xfId="32840" xr:uid="{00000000-0005-0000-0000-0000F18E0000}"/>
    <cellStyle name="Ukupni zbroj 2 2 2 8 9 2 3" xfId="32841" xr:uid="{00000000-0005-0000-0000-0000F28E0000}"/>
    <cellStyle name="Ukupni zbroj 2 2 2 8 9 2 3 2" xfId="32842" xr:uid="{00000000-0005-0000-0000-0000F38E0000}"/>
    <cellStyle name="Ukupni zbroj 2 2 2 8 9 2 4" xfId="32843" xr:uid="{00000000-0005-0000-0000-0000F48E0000}"/>
    <cellStyle name="Ukupni zbroj 2 2 2 8 9 3" xfId="32844" xr:uid="{00000000-0005-0000-0000-0000F58E0000}"/>
    <cellStyle name="Ukupni zbroj 2 2 2 8 9 3 2" xfId="32845" xr:uid="{00000000-0005-0000-0000-0000F68E0000}"/>
    <cellStyle name="Ukupni zbroj 2 2 2 8 9 4" xfId="32846" xr:uid="{00000000-0005-0000-0000-0000F78E0000}"/>
    <cellStyle name="Ukupni zbroj 2 2 2 8 9 4 2" xfId="32847" xr:uid="{00000000-0005-0000-0000-0000F88E0000}"/>
    <cellStyle name="Ukupni zbroj 2 2 2 8 9 5" xfId="32848" xr:uid="{00000000-0005-0000-0000-0000F98E0000}"/>
    <cellStyle name="Ukupni zbroj 2 2 2 8 9 6" xfId="50064" xr:uid="{00000000-0005-0000-0000-0000FA8E0000}"/>
    <cellStyle name="Ukupni zbroj 2 2 2 9" xfId="32849" xr:uid="{00000000-0005-0000-0000-0000FB8E0000}"/>
    <cellStyle name="Ukupni zbroj 2 2 2 9 10" xfId="32850" xr:uid="{00000000-0005-0000-0000-0000FC8E0000}"/>
    <cellStyle name="Ukupni zbroj 2 2 2 9 10 2" xfId="32851" xr:uid="{00000000-0005-0000-0000-0000FD8E0000}"/>
    <cellStyle name="Ukupni zbroj 2 2 2 9 10 2 2" xfId="32852" xr:uid="{00000000-0005-0000-0000-0000FE8E0000}"/>
    <cellStyle name="Ukupni zbroj 2 2 2 9 10 2 2 2" xfId="32853" xr:uid="{00000000-0005-0000-0000-0000FF8E0000}"/>
    <cellStyle name="Ukupni zbroj 2 2 2 9 10 2 3" xfId="32854" xr:uid="{00000000-0005-0000-0000-0000008F0000}"/>
    <cellStyle name="Ukupni zbroj 2 2 2 9 10 2 3 2" xfId="32855" xr:uid="{00000000-0005-0000-0000-0000018F0000}"/>
    <cellStyle name="Ukupni zbroj 2 2 2 9 10 2 4" xfId="32856" xr:uid="{00000000-0005-0000-0000-0000028F0000}"/>
    <cellStyle name="Ukupni zbroj 2 2 2 9 10 3" xfId="32857" xr:uid="{00000000-0005-0000-0000-0000038F0000}"/>
    <cellStyle name="Ukupni zbroj 2 2 2 9 10 3 2" xfId="32858" xr:uid="{00000000-0005-0000-0000-0000048F0000}"/>
    <cellStyle name="Ukupni zbroj 2 2 2 9 10 4" xfId="32859" xr:uid="{00000000-0005-0000-0000-0000058F0000}"/>
    <cellStyle name="Ukupni zbroj 2 2 2 9 10 4 2" xfId="32860" xr:uid="{00000000-0005-0000-0000-0000068F0000}"/>
    <cellStyle name="Ukupni zbroj 2 2 2 9 10 5" xfId="32861" xr:uid="{00000000-0005-0000-0000-0000078F0000}"/>
    <cellStyle name="Ukupni zbroj 2 2 2 9 10 6" xfId="50473" xr:uid="{00000000-0005-0000-0000-0000088F0000}"/>
    <cellStyle name="Ukupni zbroj 2 2 2 9 11" xfId="32862" xr:uid="{00000000-0005-0000-0000-0000098F0000}"/>
    <cellStyle name="Ukupni zbroj 2 2 2 9 11 2" xfId="32863" xr:uid="{00000000-0005-0000-0000-00000A8F0000}"/>
    <cellStyle name="Ukupni zbroj 2 2 2 9 11 2 2" xfId="32864" xr:uid="{00000000-0005-0000-0000-00000B8F0000}"/>
    <cellStyle name="Ukupni zbroj 2 2 2 9 11 2 2 2" xfId="32865" xr:uid="{00000000-0005-0000-0000-00000C8F0000}"/>
    <cellStyle name="Ukupni zbroj 2 2 2 9 11 2 3" xfId="32866" xr:uid="{00000000-0005-0000-0000-00000D8F0000}"/>
    <cellStyle name="Ukupni zbroj 2 2 2 9 11 2 3 2" xfId="32867" xr:uid="{00000000-0005-0000-0000-00000E8F0000}"/>
    <cellStyle name="Ukupni zbroj 2 2 2 9 11 2 4" xfId="32868" xr:uid="{00000000-0005-0000-0000-00000F8F0000}"/>
    <cellStyle name="Ukupni zbroj 2 2 2 9 11 3" xfId="32869" xr:uid="{00000000-0005-0000-0000-0000108F0000}"/>
    <cellStyle name="Ukupni zbroj 2 2 2 9 11 3 2" xfId="32870" xr:uid="{00000000-0005-0000-0000-0000118F0000}"/>
    <cellStyle name="Ukupni zbroj 2 2 2 9 11 4" xfId="32871" xr:uid="{00000000-0005-0000-0000-0000128F0000}"/>
    <cellStyle name="Ukupni zbroj 2 2 2 9 11 4 2" xfId="32872" xr:uid="{00000000-0005-0000-0000-0000138F0000}"/>
    <cellStyle name="Ukupni zbroj 2 2 2 9 11 5" xfId="32873" xr:uid="{00000000-0005-0000-0000-0000148F0000}"/>
    <cellStyle name="Ukupni zbroj 2 2 2 9 11 6" xfId="50900" xr:uid="{00000000-0005-0000-0000-0000158F0000}"/>
    <cellStyle name="Ukupni zbroj 2 2 2 9 12" xfId="32874" xr:uid="{00000000-0005-0000-0000-0000168F0000}"/>
    <cellStyle name="Ukupni zbroj 2 2 2 9 12 2" xfId="32875" xr:uid="{00000000-0005-0000-0000-0000178F0000}"/>
    <cellStyle name="Ukupni zbroj 2 2 2 9 12 2 2" xfId="32876" xr:uid="{00000000-0005-0000-0000-0000188F0000}"/>
    <cellStyle name="Ukupni zbroj 2 2 2 9 12 3" xfId="32877" xr:uid="{00000000-0005-0000-0000-0000198F0000}"/>
    <cellStyle name="Ukupni zbroj 2 2 2 9 12 3 2" xfId="32878" xr:uid="{00000000-0005-0000-0000-00001A8F0000}"/>
    <cellStyle name="Ukupni zbroj 2 2 2 9 12 4" xfId="32879" xr:uid="{00000000-0005-0000-0000-00001B8F0000}"/>
    <cellStyle name="Ukupni zbroj 2 2 2 9 13" xfId="32880" xr:uid="{00000000-0005-0000-0000-00001C8F0000}"/>
    <cellStyle name="Ukupni zbroj 2 2 2 9 13 2" xfId="32881" xr:uid="{00000000-0005-0000-0000-00001D8F0000}"/>
    <cellStyle name="Ukupni zbroj 2 2 2 9 14" xfId="32882" xr:uid="{00000000-0005-0000-0000-00001E8F0000}"/>
    <cellStyle name="Ukupni zbroj 2 2 2 9 14 2" xfId="32883" xr:uid="{00000000-0005-0000-0000-00001F8F0000}"/>
    <cellStyle name="Ukupni zbroj 2 2 2 9 15" xfId="32884" xr:uid="{00000000-0005-0000-0000-0000208F0000}"/>
    <cellStyle name="Ukupni zbroj 2 2 2 9 16" xfId="46596" xr:uid="{00000000-0005-0000-0000-0000218F0000}"/>
    <cellStyle name="Ukupni zbroj 2 2 2 9 2" xfId="32885" xr:uid="{00000000-0005-0000-0000-0000228F0000}"/>
    <cellStyle name="Ukupni zbroj 2 2 2 9 2 2" xfId="32886" xr:uid="{00000000-0005-0000-0000-0000238F0000}"/>
    <cellStyle name="Ukupni zbroj 2 2 2 9 2 2 2" xfId="32887" xr:uid="{00000000-0005-0000-0000-0000248F0000}"/>
    <cellStyle name="Ukupni zbroj 2 2 2 9 2 2 2 2" xfId="32888" xr:uid="{00000000-0005-0000-0000-0000258F0000}"/>
    <cellStyle name="Ukupni zbroj 2 2 2 9 2 2 3" xfId="32889" xr:uid="{00000000-0005-0000-0000-0000268F0000}"/>
    <cellStyle name="Ukupni zbroj 2 2 2 9 2 2 3 2" xfId="32890" xr:uid="{00000000-0005-0000-0000-0000278F0000}"/>
    <cellStyle name="Ukupni zbroj 2 2 2 9 2 2 4" xfId="32891" xr:uid="{00000000-0005-0000-0000-0000288F0000}"/>
    <cellStyle name="Ukupni zbroj 2 2 2 9 2 3" xfId="32892" xr:uid="{00000000-0005-0000-0000-0000298F0000}"/>
    <cellStyle name="Ukupni zbroj 2 2 2 9 2 3 2" xfId="32893" xr:uid="{00000000-0005-0000-0000-00002A8F0000}"/>
    <cellStyle name="Ukupni zbroj 2 2 2 9 2 4" xfId="32894" xr:uid="{00000000-0005-0000-0000-00002B8F0000}"/>
    <cellStyle name="Ukupni zbroj 2 2 2 9 2 4 2" xfId="32895" xr:uid="{00000000-0005-0000-0000-00002C8F0000}"/>
    <cellStyle name="Ukupni zbroj 2 2 2 9 2 5" xfId="32896" xr:uid="{00000000-0005-0000-0000-00002D8F0000}"/>
    <cellStyle name="Ukupni zbroj 2 2 2 9 2 6" xfId="47233" xr:uid="{00000000-0005-0000-0000-00002E8F0000}"/>
    <cellStyle name="Ukupni zbroj 2 2 2 9 3" xfId="32897" xr:uid="{00000000-0005-0000-0000-00002F8F0000}"/>
    <cellStyle name="Ukupni zbroj 2 2 2 9 3 2" xfId="32898" xr:uid="{00000000-0005-0000-0000-0000308F0000}"/>
    <cellStyle name="Ukupni zbroj 2 2 2 9 3 2 2" xfId="32899" xr:uid="{00000000-0005-0000-0000-0000318F0000}"/>
    <cellStyle name="Ukupni zbroj 2 2 2 9 3 2 2 2" xfId="32900" xr:uid="{00000000-0005-0000-0000-0000328F0000}"/>
    <cellStyle name="Ukupni zbroj 2 2 2 9 3 2 3" xfId="32901" xr:uid="{00000000-0005-0000-0000-0000338F0000}"/>
    <cellStyle name="Ukupni zbroj 2 2 2 9 3 2 3 2" xfId="32902" xr:uid="{00000000-0005-0000-0000-0000348F0000}"/>
    <cellStyle name="Ukupni zbroj 2 2 2 9 3 2 4" xfId="32903" xr:uid="{00000000-0005-0000-0000-0000358F0000}"/>
    <cellStyle name="Ukupni zbroj 2 2 2 9 3 3" xfId="32904" xr:uid="{00000000-0005-0000-0000-0000368F0000}"/>
    <cellStyle name="Ukupni zbroj 2 2 2 9 3 3 2" xfId="32905" xr:uid="{00000000-0005-0000-0000-0000378F0000}"/>
    <cellStyle name="Ukupni zbroj 2 2 2 9 3 4" xfId="32906" xr:uid="{00000000-0005-0000-0000-0000388F0000}"/>
    <cellStyle name="Ukupni zbroj 2 2 2 9 3 4 2" xfId="32907" xr:uid="{00000000-0005-0000-0000-0000398F0000}"/>
    <cellStyle name="Ukupni zbroj 2 2 2 9 3 5" xfId="32908" xr:uid="{00000000-0005-0000-0000-00003A8F0000}"/>
    <cellStyle name="Ukupni zbroj 2 2 2 9 3 6" xfId="47834" xr:uid="{00000000-0005-0000-0000-00003B8F0000}"/>
    <cellStyle name="Ukupni zbroj 2 2 2 9 4" xfId="32909" xr:uid="{00000000-0005-0000-0000-00003C8F0000}"/>
    <cellStyle name="Ukupni zbroj 2 2 2 9 4 2" xfId="32910" xr:uid="{00000000-0005-0000-0000-00003D8F0000}"/>
    <cellStyle name="Ukupni zbroj 2 2 2 9 4 2 2" xfId="32911" xr:uid="{00000000-0005-0000-0000-00003E8F0000}"/>
    <cellStyle name="Ukupni zbroj 2 2 2 9 4 2 2 2" xfId="32912" xr:uid="{00000000-0005-0000-0000-00003F8F0000}"/>
    <cellStyle name="Ukupni zbroj 2 2 2 9 4 2 3" xfId="32913" xr:uid="{00000000-0005-0000-0000-0000408F0000}"/>
    <cellStyle name="Ukupni zbroj 2 2 2 9 4 2 3 2" xfId="32914" xr:uid="{00000000-0005-0000-0000-0000418F0000}"/>
    <cellStyle name="Ukupni zbroj 2 2 2 9 4 2 4" xfId="32915" xr:uid="{00000000-0005-0000-0000-0000428F0000}"/>
    <cellStyle name="Ukupni zbroj 2 2 2 9 4 3" xfId="32916" xr:uid="{00000000-0005-0000-0000-0000438F0000}"/>
    <cellStyle name="Ukupni zbroj 2 2 2 9 4 3 2" xfId="32917" xr:uid="{00000000-0005-0000-0000-0000448F0000}"/>
    <cellStyle name="Ukupni zbroj 2 2 2 9 4 4" xfId="32918" xr:uid="{00000000-0005-0000-0000-0000458F0000}"/>
    <cellStyle name="Ukupni zbroj 2 2 2 9 4 4 2" xfId="32919" xr:uid="{00000000-0005-0000-0000-0000468F0000}"/>
    <cellStyle name="Ukupni zbroj 2 2 2 9 4 5" xfId="32920" xr:uid="{00000000-0005-0000-0000-0000478F0000}"/>
    <cellStyle name="Ukupni zbroj 2 2 2 9 4 6" xfId="48250" xr:uid="{00000000-0005-0000-0000-0000488F0000}"/>
    <cellStyle name="Ukupni zbroj 2 2 2 9 5" xfId="32921" xr:uid="{00000000-0005-0000-0000-0000498F0000}"/>
    <cellStyle name="Ukupni zbroj 2 2 2 9 5 2" xfId="32922" xr:uid="{00000000-0005-0000-0000-00004A8F0000}"/>
    <cellStyle name="Ukupni zbroj 2 2 2 9 5 2 2" xfId="32923" xr:uid="{00000000-0005-0000-0000-00004B8F0000}"/>
    <cellStyle name="Ukupni zbroj 2 2 2 9 5 2 2 2" xfId="32924" xr:uid="{00000000-0005-0000-0000-00004C8F0000}"/>
    <cellStyle name="Ukupni zbroj 2 2 2 9 5 2 3" xfId="32925" xr:uid="{00000000-0005-0000-0000-00004D8F0000}"/>
    <cellStyle name="Ukupni zbroj 2 2 2 9 5 2 3 2" xfId="32926" xr:uid="{00000000-0005-0000-0000-00004E8F0000}"/>
    <cellStyle name="Ukupni zbroj 2 2 2 9 5 2 4" xfId="32927" xr:uid="{00000000-0005-0000-0000-00004F8F0000}"/>
    <cellStyle name="Ukupni zbroj 2 2 2 9 5 3" xfId="32928" xr:uid="{00000000-0005-0000-0000-0000508F0000}"/>
    <cellStyle name="Ukupni zbroj 2 2 2 9 5 3 2" xfId="32929" xr:uid="{00000000-0005-0000-0000-0000518F0000}"/>
    <cellStyle name="Ukupni zbroj 2 2 2 9 5 4" xfId="32930" xr:uid="{00000000-0005-0000-0000-0000528F0000}"/>
    <cellStyle name="Ukupni zbroj 2 2 2 9 5 4 2" xfId="32931" xr:uid="{00000000-0005-0000-0000-0000538F0000}"/>
    <cellStyle name="Ukupni zbroj 2 2 2 9 5 5" xfId="32932" xr:uid="{00000000-0005-0000-0000-0000548F0000}"/>
    <cellStyle name="Ukupni zbroj 2 2 2 9 5 6" xfId="48651" xr:uid="{00000000-0005-0000-0000-0000558F0000}"/>
    <cellStyle name="Ukupni zbroj 2 2 2 9 6" xfId="32933" xr:uid="{00000000-0005-0000-0000-0000568F0000}"/>
    <cellStyle name="Ukupni zbroj 2 2 2 9 6 2" xfId="32934" xr:uid="{00000000-0005-0000-0000-0000578F0000}"/>
    <cellStyle name="Ukupni zbroj 2 2 2 9 6 2 2" xfId="32935" xr:uid="{00000000-0005-0000-0000-0000588F0000}"/>
    <cellStyle name="Ukupni zbroj 2 2 2 9 6 2 2 2" xfId="32936" xr:uid="{00000000-0005-0000-0000-0000598F0000}"/>
    <cellStyle name="Ukupni zbroj 2 2 2 9 6 2 3" xfId="32937" xr:uid="{00000000-0005-0000-0000-00005A8F0000}"/>
    <cellStyle name="Ukupni zbroj 2 2 2 9 6 2 3 2" xfId="32938" xr:uid="{00000000-0005-0000-0000-00005B8F0000}"/>
    <cellStyle name="Ukupni zbroj 2 2 2 9 6 2 4" xfId="32939" xr:uid="{00000000-0005-0000-0000-00005C8F0000}"/>
    <cellStyle name="Ukupni zbroj 2 2 2 9 6 3" xfId="32940" xr:uid="{00000000-0005-0000-0000-00005D8F0000}"/>
    <cellStyle name="Ukupni zbroj 2 2 2 9 6 3 2" xfId="32941" xr:uid="{00000000-0005-0000-0000-00005E8F0000}"/>
    <cellStyle name="Ukupni zbroj 2 2 2 9 6 4" xfId="32942" xr:uid="{00000000-0005-0000-0000-00005F8F0000}"/>
    <cellStyle name="Ukupni zbroj 2 2 2 9 6 4 2" xfId="32943" xr:uid="{00000000-0005-0000-0000-0000608F0000}"/>
    <cellStyle name="Ukupni zbroj 2 2 2 9 6 5" xfId="32944" xr:uid="{00000000-0005-0000-0000-0000618F0000}"/>
    <cellStyle name="Ukupni zbroj 2 2 2 9 6 6" xfId="48998" xr:uid="{00000000-0005-0000-0000-0000628F0000}"/>
    <cellStyle name="Ukupni zbroj 2 2 2 9 7" xfId="32945" xr:uid="{00000000-0005-0000-0000-0000638F0000}"/>
    <cellStyle name="Ukupni zbroj 2 2 2 9 7 2" xfId="32946" xr:uid="{00000000-0005-0000-0000-0000648F0000}"/>
    <cellStyle name="Ukupni zbroj 2 2 2 9 7 2 2" xfId="32947" xr:uid="{00000000-0005-0000-0000-0000658F0000}"/>
    <cellStyle name="Ukupni zbroj 2 2 2 9 7 2 2 2" xfId="32948" xr:uid="{00000000-0005-0000-0000-0000668F0000}"/>
    <cellStyle name="Ukupni zbroj 2 2 2 9 7 2 3" xfId="32949" xr:uid="{00000000-0005-0000-0000-0000678F0000}"/>
    <cellStyle name="Ukupni zbroj 2 2 2 9 7 2 3 2" xfId="32950" xr:uid="{00000000-0005-0000-0000-0000688F0000}"/>
    <cellStyle name="Ukupni zbroj 2 2 2 9 7 2 4" xfId="32951" xr:uid="{00000000-0005-0000-0000-0000698F0000}"/>
    <cellStyle name="Ukupni zbroj 2 2 2 9 7 3" xfId="32952" xr:uid="{00000000-0005-0000-0000-00006A8F0000}"/>
    <cellStyle name="Ukupni zbroj 2 2 2 9 7 3 2" xfId="32953" xr:uid="{00000000-0005-0000-0000-00006B8F0000}"/>
    <cellStyle name="Ukupni zbroj 2 2 2 9 7 4" xfId="32954" xr:uid="{00000000-0005-0000-0000-00006C8F0000}"/>
    <cellStyle name="Ukupni zbroj 2 2 2 9 7 4 2" xfId="32955" xr:uid="{00000000-0005-0000-0000-00006D8F0000}"/>
    <cellStyle name="Ukupni zbroj 2 2 2 9 7 5" xfId="32956" xr:uid="{00000000-0005-0000-0000-00006E8F0000}"/>
    <cellStyle name="Ukupni zbroj 2 2 2 9 7 6" xfId="49227" xr:uid="{00000000-0005-0000-0000-00006F8F0000}"/>
    <cellStyle name="Ukupni zbroj 2 2 2 9 8" xfId="32957" xr:uid="{00000000-0005-0000-0000-0000708F0000}"/>
    <cellStyle name="Ukupni zbroj 2 2 2 9 8 2" xfId="32958" xr:uid="{00000000-0005-0000-0000-0000718F0000}"/>
    <cellStyle name="Ukupni zbroj 2 2 2 9 8 2 2" xfId="32959" xr:uid="{00000000-0005-0000-0000-0000728F0000}"/>
    <cellStyle name="Ukupni zbroj 2 2 2 9 8 2 2 2" xfId="32960" xr:uid="{00000000-0005-0000-0000-0000738F0000}"/>
    <cellStyle name="Ukupni zbroj 2 2 2 9 8 2 3" xfId="32961" xr:uid="{00000000-0005-0000-0000-0000748F0000}"/>
    <cellStyle name="Ukupni zbroj 2 2 2 9 8 2 3 2" xfId="32962" xr:uid="{00000000-0005-0000-0000-0000758F0000}"/>
    <cellStyle name="Ukupni zbroj 2 2 2 9 8 2 4" xfId="32963" xr:uid="{00000000-0005-0000-0000-0000768F0000}"/>
    <cellStyle name="Ukupni zbroj 2 2 2 9 8 3" xfId="32964" xr:uid="{00000000-0005-0000-0000-0000778F0000}"/>
    <cellStyle name="Ukupni zbroj 2 2 2 9 8 3 2" xfId="32965" xr:uid="{00000000-0005-0000-0000-0000788F0000}"/>
    <cellStyle name="Ukupni zbroj 2 2 2 9 8 4" xfId="32966" xr:uid="{00000000-0005-0000-0000-0000798F0000}"/>
    <cellStyle name="Ukupni zbroj 2 2 2 9 8 4 2" xfId="32967" xr:uid="{00000000-0005-0000-0000-00007A8F0000}"/>
    <cellStyle name="Ukupni zbroj 2 2 2 9 8 5" xfId="32968" xr:uid="{00000000-0005-0000-0000-00007B8F0000}"/>
    <cellStyle name="Ukupni zbroj 2 2 2 9 8 6" xfId="49619" xr:uid="{00000000-0005-0000-0000-00007C8F0000}"/>
    <cellStyle name="Ukupni zbroj 2 2 2 9 9" xfId="32969" xr:uid="{00000000-0005-0000-0000-00007D8F0000}"/>
    <cellStyle name="Ukupni zbroj 2 2 2 9 9 2" xfId="32970" xr:uid="{00000000-0005-0000-0000-00007E8F0000}"/>
    <cellStyle name="Ukupni zbroj 2 2 2 9 9 2 2" xfId="32971" xr:uid="{00000000-0005-0000-0000-00007F8F0000}"/>
    <cellStyle name="Ukupni zbroj 2 2 2 9 9 2 2 2" xfId="32972" xr:uid="{00000000-0005-0000-0000-0000808F0000}"/>
    <cellStyle name="Ukupni zbroj 2 2 2 9 9 2 3" xfId="32973" xr:uid="{00000000-0005-0000-0000-0000818F0000}"/>
    <cellStyle name="Ukupni zbroj 2 2 2 9 9 2 3 2" xfId="32974" xr:uid="{00000000-0005-0000-0000-0000828F0000}"/>
    <cellStyle name="Ukupni zbroj 2 2 2 9 9 2 4" xfId="32975" xr:uid="{00000000-0005-0000-0000-0000838F0000}"/>
    <cellStyle name="Ukupni zbroj 2 2 2 9 9 3" xfId="32976" xr:uid="{00000000-0005-0000-0000-0000848F0000}"/>
    <cellStyle name="Ukupni zbroj 2 2 2 9 9 3 2" xfId="32977" xr:uid="{00000000-0005-0000-0000-0000858F0000}"/>
    <cellStyle name="Ukupni zbroj 2 2 2 9 9 4" xfId="32978" xr:uid="{00000000-0005-0000-0000-0000868F0000}"/>
    <cellStyle name="Ukupni zbroj 2 2 2 9 9 4 2" xfId="32979" xr:uid="{00000000-0005-0000-0000-0000878F0000}"/>
    <cellStyle name="Ukupni zbroj 2 2 2 9 9 5" xfId="32980" xr:uid="{00000000-0005-0000-0000-0000888F0000}"/>
    <cellStyle name="Ukupni zbroj 2 2 2 9 9 6" xfId="50065" xr:uid="{00000000-0005-0000-0000-0000898F0000}"/>
    <cellStyle name="Ukupni zbroj 2 2 3" xfId="32981" xr:uid="{00000000-0005-0000-0000-00008A8F0000}"/>
    <cellStyle name="Ukupni zbroj 2 2 3 10" xfId="32982" xr:uid="{00000000-0005-0000-0000-00008B8F0000}"/>
    <cellStyle name="Ukupni zbroj 2 2 3 10 2" xfId="32983" xr:uid="{00000000-0005-0000-0000-00008C8F0000}"/>
    <cellStyle name="Ukupni zbroj 2 2 3 10 2 2" xfId="32984" xr:uid="{00000000-0005-0000-0000-00008D8F0000}"/>
    <cellStyle name="Ukupni zbroj 2 2 3 10 2 2 2" xfId="32985" xr:uid="{00000000-0005-0000-0000-00008E8F0000}"/>
    <cellStyle name="Ukupni zbroj 2 2 3 10 2 3" xfId="32986" xr:uid="{00000000-0005-0000-0000-00008F8F0000}"/>
    <cellStyle name="Ukupni zbroj 2 2 3 10 2 3 2" xfId="32987" xr:uid="{00000000-0005-0000-0000-0000908F0000}"/>
    <cellStyle name="Ukupni zbroj 2 2 3 10 2 4" xfId="32988" xr:uid="{00000000-0005-0000-0000-0000918F0000}"/>
    <cellStyle name="Ukupni zbroj 2 2 3 10 3" xfId="32989" xr:uid="{00000000-0005-0000-0000-0000928F0000}"/>
    <cellStyle name="Ukupni zbroj 2 2 3 10 3 2" xfId="32990" xr:uid="{00000000-0005-0000-0000-0000938F0000}"/>
    <cellStyle name="Ukupni zbroj 2 2 3 10 4" xfId="32991" xr:uid="{00000000-0005-0000-0000-0000948F0000}"/>
    <cellStyle name="Ukupni zbroj 2 2 3 10 4 2" xfId="32992" xr:uid="{00000000-0005-0000-0000-0000958F0000}"/>
    <cellStyle name="Ukupni zbroj 2 2 3 10 5" xfId="32993" xr:uid="{00000000-0005-0000-0000-0000968F0000}"/>
    <cellStyle name="Ukupni zbroj 2 2 3 10 6" xfId="50474" xr:uid="{00000000-0005-0000-0000-0000978F0000}"/>
    <cellStyle name="Ukupni zbroj 2 2 3 11" xfId="32994" xr:uid="{00000000-0005-0000-0000-0000988F0000}"/>
    <cellStyle name="Ukupni zbroj 2 2 3 11 2" xfId="32995" xr:uid="{00000000-0005-0000-0000-0000998F0000}"/>
    <cellStyle name="Ukupni zbroj 2 2 3 11 2 2" xfId="32996" xr:uid="{00000000-0005-0000-0000-00009A8F0000}"/>
    <cellStyle name="Ukupni zbroj 2 2 3 11 2 2 2" xfId="32997" xr:uid="{00000000-0005-0000-0000-00009B8F0000}"/>
    <cellStyle name="Ukupni zbroj 2 2 3 11 2 3" xfId="32998" xr:uid="{00000000-0005-0000-0000-00009C8F0000}"/>
    <cellStyle name="Ukupni zbroj 2 2 3 11 2 3 2" xfId="32999" xr:uid="{00000000-0005-0000-0000-00009D8F0000}"/>
    <cellStyle name="Ukupni zbroj 2 2 3 11 2 4" xfId="33000" xr:uid="{00000000-0005-0000-0000-00009E8F0000}"/>
    <cellStyle name="Ukupni zbroj 2 2 3 11 3" xfId="33001" xr:uid="{00000000-0005-0000-0000-00009F8F0000}"/>
    <cellStyle name="Ukupni zbroj 2 2 3 11 3 2" xfId="33002" xr:uid="{00000000-0005-0000-0000-0000A08F0000}"/>
    <cellStyle name="Ukupni zbroj 2 2 3 11 4" xfId="33003" xr:uid="{00000000-0005-0000-0000-0000A18F0000}"/>
    <cellStyle name="Ukupni zbroj 2 2 3 11 4 2" xfId="33004" xr:uid="{00000000-0005-0000-0000-0000A28F0000}"/>
    <cellStyle name="Ukupni zbroj 2 2 3 11 5" xfId="33005" xr:uid="{00000000-0005-0000-0000-0000A38F0000}"/>
    <cellStyle name="Ukupni zbroj 2 2 3 11 6" xfId="50901" xr:uid="{00000000-0005-0000-0000-0000A48F0000}"/>
    <cellStyle name="Ukupni zbroj 2 2 3 12" xfId="33006" xr:uid="{00000000-0005-0000-0000-0000A58F0000}"/>
    <cellStyle name="Ukupni zbroj 2 2 3 12 2" xfId="33007" xr:uid="{00000000-0005-0000-0000-0000A68F0000}"/>
    <cellStyle name="Ukupni zbroj 2 2 3 12 2 2" xfId="33008" xr:uid="{00000000-0005-0000-0000-0000A78F0000}"/>
    <cellStyle name="Ukupni zbroj 2 2 3 12 3" xfId="33009" xr:uid="{00000000-0005-0000-0000-0000A88F0000}"/>
    <cellStyle name="Ukupni zbroj 2 2 3 12 3 2" xfId="33010" xr:uid="{00000000-0005-0000-0000-0000A98F0000}"/>
    <cellStyle name="Ukupni zbroj 2 2 3 12 4" xfId="33011" xr:uid="{00000000-0005-0000-0000-0000AA8F0000}"/>
    <cellStyle name="Ukupni zbroj 2 2 3 13" xfId="33012" xr:uid="{00000000-0005-0000-0000-0000AB8F0000}"/>
    <cellStyle name="Ukupni zbroj 2 2 3 13 2" xfId="33013" xr:uid="{00000000-0005-0000-0000-0000AC8F0000}"/>
    <cellStyle name="Ukupni zbroj 2 2 3 14" xfId="33014" xr:uid="{00000000-0005-0000-0000-0000AD8F0000}"/>
    <cellStyle name="Ukupni zbroj 2 2 3 14 2" xfId="33015" xr:uid="{00000000-0005-0000-0000-0000AE8F0000}"/>
    <cellStyle name="Ukupni zbroj 2 2 3 15" xfId="33016" xr:uid="{00000000-0005-0000-0000-0000AF8F0000}"/>
    <cellStyle name="Ukupni zbroj 2 2 3 16" xfId="46671" xr:uid="{00000000-0005-0000-0000-0000B08F0000}"/>
    <cellStyle name="Ukupni zbroj 2 2 3 2" xfId="33017" xr:uid="{00000000-0005-0000-0000-0000B18F0000}"/>
    <cellStyle name="Ukupni zbroj 2 2 3 2 2" xfId="33018" xr:uid="{00000000-0005-0000-0000-0000B28F0000}"/>
    <cellStyle name="Ukupni zbroj 2 2 3 2 2 2" xfId="33019" xr:uid="{00000000-0005-0000-0000-0000B38F0000}"/>
    <cellStyle name="Ukupni zbroj 2 2 3 2 2 2 2" xfId="33020" xr:uid="{00000000-0005-0000-0000-0000B48F0000}"/>
    <cellStyle name="Ukupni zbroj 2 2 3 2 2 3" xfId="33021" xr:uid="{00000000-0005-0000-0000-0000B58F0000}"/>
    <cellStyle name="Ukupni zbroj 2 2 3 2 2 3 2" xfId="33022" xr:uid="{00000000-0005-0000-0000-0000B68F0000}"/>
    <cellStyle name="Ukupni zbroj 2 2 3 2 2 4" xfId="33023" xr:uid="{00000000-0005-0000-0000-0000B78F0000}"/>
    <cellStyle name="Ukupni zbroj 2 2 3 2 3" xfId="33024" xr:uid="{00000000-0005-0000-0000-0000B88F0000}"/>
    <cellStyle name="Ukupni zbroj 2 2 3 2 3 2" xfId="33025" xr:uid="{00000000-0005-0000-0000-0000B98F0000}"/>
    <cellStyle name="Ukupni zbroj 2 2 3 2 4" xfId="33026" xr:uid="{00000000-0005-0000-0000-0000BA8F0000}"/>
    <cellStyle name="Ukupni zbroj 2 2 3 2 4 2" xfId="33027" xr:uid="{00000000-0005-0000-0000-0000BB8F0000}"/>
    <cellStyle name="Ukupni zbroj 2 2 3 2 5" xfId="33028" xr:uid="{00000000-0005-0000-0000-0000BC8F0000}"/>
    <cellStyle name="Ukupni zbroj 2 2 3 2 6" xfId="47234" xr:uid="{00000000-0005-0000-0000-0000BD8F0000}"/>
    <cellStyle name="Ukupni zbroj 2 2 3 3" xfId="33029" xr:uid="{00000000-0005-0000-0000-0000BE8F0000}"/>
    <cellStyle name="Ukupni zbroj 2 2 3 3 2" xfId="33030" xr:uid="{00000000-0005-0000-0000-0000BF8F0000}"/>
    <cellStyle name="Ukupni zbroj 2 2 3 3 2 2" xfId="33031" xr:uid="{00000000-0005-0000-0000-0000C08F0000}"/>
    <cellStyle name="Ukupni zbroj 2 2 3 3 2 2 2" xfId="33032" xr:uid="{00000000-0005-0000-0000-0000C18F0000}"/>
    <cellStyle name="Ukupni zbroj 2 2 3 3 2 3" xfId="33033" xr:uid="{00000000-0005-0000-0000-0000C28F0000}"/>
    <cellStyle name="Ukupni zbroj 2 2 3 3 2 3 2" xfId="33034" xr:uid="{00000000-0005-0000-0000-0000C38F0000}"/>
    <cellStyle name="Ukupni zbroj 2 2 3 3 2 4" xfId="33035" xr:uid="{00000000-0005-0000-0000-0000C48F0000}"/>
    <cellStyle name="Ukupni zbroj 2 2 3 3 3" xfId="33036" xr:uid="{00000000-0005-0000-0000-0000C58F0000}"/>
    <cellStyle name="Ukupni zbroj 2 2 3 3 3 2" xfId="33037" xr:uid="{00000000-0005-0000-0000-0000C68F0000}"/>
    <cellStyle name="Ukupni zbroj 2 2 3 3 4" xfId="33038" xr:uid="{00000000-0005-0000-0000-0000C78F0000}"/>
    <cellStyle name="Ukupni zbroj 2 2 3 3 4 2" xfId="33039" xr:uid="{00000000-0005-0000-0000-0000C88F0000}"/>
    <cellStyle name="Ukupni zbroj 2 2 3 3 5" xfId="33040" xr:uid="{00000000-0005-0000-0000-0000C98F0000}"/>
    <cellStyle name="Ukupni zbroj 2 2 3 3 6" xfId="47835" xr:uid="{00000000-0005-0000-0000-0000CA8F0000}"/>
    <cellStyle name="Ukupni zbroj 2 2 3 4" xfId="33041" xr:uid="{00000000-0005-0000-0000-0000CB8F0000}"/>
    <cellStyle name="Ukupni zbroj 2 2 3 4 2" xfId="33042" xr:uid="{00000000-0005-0000-0000-0000CC8F0000}"/>
    <cellStyle name="Ukupni zbroj 2 2 3 4 2 2" xfId="33043" xr:uid="{00000000-0005-0000-0000-0000CD8F0000}"/>
    <cellStyle name="Ukupni zbroj 2 2 3 4 2 2 2" xfId="33044" xr:uid="{00000000-0005-0000-0000-0000CE8F0000}"/>
    <cellStyle name="Ukupni zbroj 2 2 3 4 2 3" xfId="33045" xr:uid="{00000000-0005-0000-0000-0000CF8F0000}"/>
    <cellStyle name="Ukupni zbroj 2 2 3 4 2 3 2" xfId="33046" xr:uid="{00000000-0005-0000-0000-0000D08F0000}"/>
    <cellStyle name="Ukupni zbroj 2 2 3 4 2 4" xfId="33047" xr:uid="{00000000-0005-0000-0000-0000D18F0000}"/>
    <cellStyle name="Ukupni zbroj 2 2 3 4 3" xfId="33048" xr:uid="{00000000-0005-0000-0000-0000D28F0000}"/>
    <cellStyle name="Ukupni zbroj 2 2 3 4 3 2" xfId="33049" xr:uid="{00000000-0005-0000-0000-0000D38F0000}"/>
    <cellStyle name="Ukupni zbroj 2 2 3 4 4" xfId="33050" xr:uid="{00000000-0005-0000-0000-0000D48F0000}"/>
    <cellStyle name="Ukupni zbroj 2 2 3 4 4 2" xfId="33051" xr:uid="{00000000-0005-0000-0000-0000D58F0000}"/>
    <cellStyle name="Ukupni zbroj 2 2 3 4 5" xfId="33052" xr:uid="{00000000-0005-0000-0000-0000D68F0000}"/>
    <cellStyle name="Ukupni zbroj 2 2 3 4 6" xfId="48251" xr:uid="{00000000-0005-0000-0000-0000D78F0000}"/>
    <cellStyle name="Ukupni zbroj 2 2 3 5" xfId="33053" xr:uid="{00000000-0005-0000-0000-0000D88F0000}"/>
    <cellStyle name="Ukupni zbroj 2 2 3 5 2" xfId="33054" xr:uid="{00000000-0005-0000-0000-0000D98F0000}"/>
    <cellStyle name="Ukupni zbroj 2 2 3 5 2 2" xfId="33055" xr:uid="{00000000-0005-0000-0000-0000DA8F0000}"/>
    <cellStyle name="Ukupni zbroj 2 2 3 5 2 2 2" xfId="33056" xr:uid="{00000000-0005-0000-0000-0000DB8F0000}"/>
    <cellStyle name="Ukupni zbroj 2 2 3 5 2 3" xfId="33057" xr:uid="{00000000-0005-0000-0000-0000DC8F0000}"/>
    <cellStyle name="Ukupni zbroj 2 2 3 5 2 3 2" xfId="33058" xr:uid="{00000000-0005-0000-0000-0000DD8F0000}"/>
    <cellStyle name="Ukupni zbroj 2 2 3 5 2 4" xfId="33059" xr:uid="{00000000-0005-0000-0000-0000DE8F0000}"/>
    <cellStyle name="Ukupni zbroj 2 2 3 5 3" xfId="33060" xr:uid="{00000000-0005-0000-0000-0000DF8F0000}"/>
    <cellStyle name="Ukupni zbroj 2 2 3 5 3 2" xfId="33061" xr:uid="{00000000-0005-0000-0000-0000E08F0000}"/>
    <cellStyle name="Ukupni zbroj 2 2 3 5 4" xfId="33062" xr:uid="{00000000-0005-0000-0000-0000E18F0000}"/>
    <cellStyle name="Ukupni zbroj 2 2 3 5 4 2" xfId="33063" xr:uid="{00000000-0005-0000-0000-0000E28F0000}"/>
    <cellStyle name="Ukupni zbroj 2 2 3 5 5" xfId="33064" xr:uid="{00000000-0005-0000-0000-0000E38F0000}"/>
    <cellStyle name="Ukupni zbroj 2 2 3 5 6" xfId="48652" xr:uid="{00000000-0005-0000-0000-0000E48F0000}"/>
    <cellStyle name="Ukupni zbroj 2 2 3 6" xfId="33065" xr:uid="{00000000-0005-0000-0000-0000E58F0000}"/>
    <cellStyle name="Ukupni zbroj 2 2 3 6 2" xfId="33066" xr:uid="{00000000-0005-0000-0000-0000E68F0000}"/>
    <cellStyle name="Ukupni zbroj 2 2 3 6 2 2" xfId="33067" xr:uid="{00000000-0005-0000-0000-0000E78F0000}"/>
    <cellStyle name="Ukupni zbroj 2 2 3 6 2 2 2" xfId="33068" xr:uid="{00000000-0005-0000-0000-0000E88F0000}"/>
    <cellStyle name="Ukupni zbroj 2 2 3 6 2 3" xfId="33069" xr:uid="{00000000-0005-0000-0000-0000E98F0000}"/>
    <cellStyle name="Ukupni zbroj 2 2 3 6 2 3 2" xfId="33070" xr:uid="{00000000-0005-0000-0000-0000EA8F0000}"/>
    <cellStyle name="Ukupni zbroj 2 2 3 6 2 4" xfId="33071" xr:uid="{00000000-0005-0000-0000-0000EB8F0000}"/>
    <cellStyle name="Ukupni zbroj 2 2 3 6 3" xfId="33072" xr:uid="{00000000-0005-0000-0000-0000EC8F0000}"/>
    <cellStyle name="Ukupni zbroj 2 2 3 6 3 2" xfId="33073" xr:uid="{00000000-0005-0000-0000-0000ED8F0000}"/>
    <cellStyle name="Ukupni zbroj 2 2 3 6 4" xfId="33074" xr:uid="{00000000-0005-0000-0000-0000EE8F0000}"/>
    <cellStyle name="Ukupni zbroj 2 2 3 6 4 2" xfId="33075" xr:uid="{00000000-0005-0000-0000-0000EF8F0000}"/>
    <cellStyle name="Ukupni zbroj 2 2 3 6 5" xfId="33076" xr:uid="{00000000-0005-0000-0000-0000F08F0000}"/>
    <cellStyle name="Ukupni zbroj 2 2 3 6 6" xfId="48999" xr:uid="{00000000-0005-0000-0000-0000F18F0000}"/>
    <cellStyle name="Ukupni zbroj 2 2 3 7" xfId="33077" xr:uid="{00000000-0005-0000-0000-0000F28F0000}"/>
    <cellStyle name="Ukupni zbroj 2 2 3 7 2" xfId="33078" xr:uid="{00000000-0005-0000-0000-0000F38F0000}"/>
    <cellStyle name="Ukupni zbroj 2 2 3 7 2 2" xfId="33079" xr:uid="{00000000-0005-0000-0000-0000F48F0000}"/>
    <cellStyle name="Ukupni zbroj 2 2 3 7 2 2 2" xfId="33080" xr:uid="{00000000-0005-0000-0000-0000F58F0000}"/>
    <cellStyle name="Ukupni zbroj 2 2 3 7 2 3" xfId="33081" xr:uid="{00000000-0005-0000-0000-0000F68F0000}"/>
    <cellStyle name="Ukupni zbroj 2 2 3 7 2 3 2" xfId="33082" xr:uid="{00000000-0005-0000-0000-0000F78F0000}"/>
    <cellStyle name="Ukupni zbroj 2 2 3 7 2 4" xfId="33083" xr:uid="{00000000-0005-0000-0000-0000F88F0000}"/>
    <cellStyle name="Ukupni zbroj 2 2 3 7 3" xfId="33084" xr:uid="{00000000-0005-0000-0000-0000F98F0000}"/>
    <cellStyle name="Ukupni zbroj 2 2 3 7 3 2" xfId="33085" xr:uid="{00000000-0005-0000-0000-0000FA8F0000}"/>
    <cellStyle name="Ukupni zbroj 2 2 3 7 4" xfId="33086" xr:uid="{00000000-0005-0000-0000-0000FB8F0000}"/>
    <cellStyle name="Ukupni zbroj 2 2 3 7 4 2" xfId="33087" xr:uid="{00000000-0005-0000-0000-0000FC8F0000}"/>
    <cellStyle name="Ukupni zbroj 2 2 3 7 5" xfId="33088" xr:uid="{00000000-0005-0000-0000-0000FD8F0000}"/>
    <cellStyle name="Ukupni zbroj 2 2 3 7 6" xfId="49228" xr:uid="{00000000-0005-0000-0000-0000FE8F0000}"/>
    <cellStyle name="Ukupni zbroj 2 2 3 8" xfId="33089" xr:uid="{00000000-0005-0000-0000-0000FF8F0000}"/>
    <cellStyle name="Ukupni zbroj 2 2 3 8 2" xfId="33090" xr:uid="{00000000-0005-0000-0000-000000900000}"/>
    <cellStyle name="Ukupni zbroj 2 2 3 8 2 2" xfId="33091" xr:uid="{00000000-0005-0000-0000-000001900000}"/>
    <cellStyle name="Ukupni zbroj 2 2 3 8 2 2 2" xfId="33092" xr:uid="{00000000-0005-0000-0000-000002900000}"/>
    <cellStyle name="Ukupni zbroj 2 2 3 8 2 3" xfId="33093" xr:uid="{00000000-0005-0000-0000-000003900000}"/>
    <cellStyle name="Ukupni zbroj 2 2 3 8 2 3 2" xfId="33094" xr:uid="{00000000-0005-0000-0000-000004900000}"/>
    <cellStyle name="Ukupni zbroj 2 2 3 8 2 4" xfId="33095" xr:uid="{00000000-0005-0000-0000-000005900000}"/>
    <cellStyle name="Ukupni zbroj 2 2 3 8 3" xfId="33096" xr:uid="{00000000-0005-0000-0000-000006900000}"/>
    <cellStyle name="Ukupni zbroj 2 2 3 8 3 2" xfId="33097" xr:uid="{00000000-0005-0000-0000-000007900000}"/>
    <cellStyle name="Ukupni zbroj 2 2 3 8 4" xfId="33098" xr:uid="{00000000-0005-0000-0000-000008900000}"/>
    <cellStyle name="Ukupni zbroj 2 2 3 8 4 2" xfId="33099" xr:uid="{00000000-0005-0000-0000-000009900000}"/>
    <cellStyle name="Ukupni zbroj 2 2 3 8 5" xfId="33100" xr:uid="{00000000-0005-0000-0000-00000A900000}"/>
    <cellStyle name="Ukupni zbroj 2 2 3 8 6" xfId="49620" xr:uid="{00000000-0005-0000-0000-00000B900000}"/>
    <cellStyle name="Ukupni zbroj 2 2 3 9" xfId="33101" xr:uid="{00000000-0005-0000-0000-00000C900000}"/>
    <cellStyle name="Ukupni zbroj 2 2 3 9 2" xfId="33102" xr:uid="{00000000-0005-0000-0000-00000D900000}"/>
    <cellStyle name="Ukupni zbroj 2 2 3 9 2 2" xfId="33103" xr:uid="{00000000-0005-0000-0000-00000E900000}"/>
    <cellStyle name="Ukupni zbroj 2 2 3 9 2 2 2" xfId="33104" xr:uid="{00000000-0005-0000-0000-00000F900000}"/>
    <cellStyle name="Ukupni zbroj 2 2 3 9 2 3" xfId="33105" xr:uid="{00000000-0005-0000-0000-000010900000}"/>
    <cellStyle name="Ukupni zbroj 2 2 3 9 2 3 2" xfId="33106" xr:uid="{00000000-0005-0000-0000-000011900000}"/>
    <cellStyle name="Ukupni zbroj 2 2 3 9 2 4" xfId="33107" xr:uid="{00000000-0005-0000-0000-000012900000}"/>
    <cellStyle name="Ukupni zbroj 2 2 3 9 3" xfId="33108" xr:uid="{00000000-0005-0000-0000-000013900000}"/>
    <cellStyle name="Ukupni zbroj 2 2 3 9 3 2" xfId="33109" xr:uid="{00000000-0005-0000-0000-000014900000}"/>
    <cellStyle name="Ukupni zbroj 2 2 3 9 4" xfId="33110" xr:uid="{00000000-0005-0000-0000-000015900000}"/>
    <cellStyle name="Ukupni zbroj 2 2 3 9 4 2" xfId="33111" xr:uid="{00000000-0005-0000-0000-000016900000}"/>
    <cellStyle name="Ukupni zbroj 2 2 3 9 5" xfId="33112" xr:uid="{00000000-0005-0000-0000-000017900000}"/>
    <cellStyle name="Ukupni zbroj 2 2 3 9 6" xfId="50066" xr:uid="{00000000-0005-0000-0000-000018900000}"/>
    <cellStyle name="Ukupni zbroj 2 2 4" xfId="33113" xr:uid="{00000000-0005-0000-0000-000019900000}"/>
    <cellStyle name="Ukupni zbroj 2 2 4 10" xfId="33114" xr:uid="{00000000-0005-0000-0000-00001A900000}"/>
    <cellStyle name="Ukupni zbroj 2 2 4 10 2" xfId="33115" xr:uid="{00000000-0005-0000-0000-00001B900000}"/>
    <cellStyle name="Ukupni zbroj 2 2 4 10 2 2" xfId="33116" xr:uid="{00000000-0005-0000-0000-00001C900000}"/>
    <cellStyle name="Ukupni zbroj 2 2 4 10 2 2 2" xfId="33117" xr:uid="{00000000-0005-0000-0000-00001D900000}"/>
    <cellStyle name="Ukupni zbroj 2 2 4 10 2 3" xfId="33118" xr:uid="{00000000-0005-0000-0000-00001E900000}"/>
    <cellStyle name="Ukupni zbroj 2 2 4 10 2 3 2" xfId="33119" xr:uid="{00000000-0005-0000-0000-00001F900000}"/>
    <cellStyle name="Ukupni zbroj 2 2 4 10 2 4" xfId="33120" xr:uid="{00000000-0005-0000-0000-000020900000}"/>
    <cellStyle name="Ukupni zbroj 2 2 4 10 3" xfId="33121" xr:uid="{00000000-0005-0000-0000-000021900000}"/>
    <cellStyle name="Ukupni zbroj 2 2 4 10 3 2" xfId="33122" xr:uid="{00000000-0005-0000-0000-000022900000}"/>
    <cellStyle name="Ukupni zbroj 2 2 4 10 4" xfId="33123" xr:uid="{00000000-0005-0000-0000-000023900000}"/>
    <cellStyle name="Ukupni zbroj 2 2 4 10 4 2" xfId="33124" xr:uid="{00000000-0005-0000-0000-000024900000}"/>
    <cellStyle name="Ukupni zbroj 2 2 4 10 5" xfId="33125" xr:uid="{00000000-0005-0000-0000-000025900000}"/>
    <cellStyle name="Ukupni zbroj 2 2 4 10 6" xfId="50475" xr:uid="{00000000-0005-0000-0000-000026900000}"/>
    <cellStyle name="Ukupni zbroj 2 2 4 11" xfId="33126" xr:uid="{00000000-0005-0000-0000-000027900000}"/>
    <cellStyle name="Ukupni zbroj 2 2 4 11 2" xfId="33127" xr:uid="{00000000-0005-0000-0000-000028900000}"/>
    <cellStyle name="Ukupni zbroj 2 2 4 11 2 2" xfId="33128" xr:uid="{00000000-0005-0000-0000-000029900000}"/>
    <cellStyle name="Ukupni zbroj 2 2 4 11 2 2 2" xfId="33129" xr:uid="{00000000-0005-0000-0000-00002A900000}"/>
    <cellStyle name="Ukupni zbroj 2 2 4 11 2 3" xfId="33130" xr:uid="{00000000-0005-0000-0000-00002B900000}"/>
    <cellStyle name="Ukupni zbroj 2 2 4 11 2 3 2" xfId="33131" xr:uid="{00000000-0005-0000-0000-00002C900000}"/>
    <cellStyle name="Ukupni zbroj 2 2 4 11 2 4" xfId="33132" xr:uid="{00000000-0005-0000-0000-00002D900000}"/>
    <cellStyle name="Ukupni zbroj 2 2 4 11 3" xfId="33133" xr:uid="{00000000-0005-0000-0000-00002E900000}"/>
    <cellStyle name="Ukupni zbroj 2 2 4 11 3 2" xfId="33134" xr:uid="{00000000-0005-0000-0000-00002F900000}"/>
    <cellStyle name="Ukupni zbroj 2 2 4 11 4" xfId="33135" xr:uid="{00000000-0005-0000-0000-000030900000}"/>
    <cellStyle name="Ukupni zbroj 2 2 4 11 4 2" xfId="33136" xr:uid="{00000000-0005-0000-0000-000031900000}"/>
    <cellStyle name="Ukupni zbroj 2 2 4 11 5" xfId="33137" xr:uid="{00000000-0005-0000-0000-000032900000}"/>
    <cellStyle name="Ukupni zbroj 2 2 4 11 6" xfId="50902" xr:uid="{00000000-0005-0000-0000-000033900000}"/>
    <cellStyle name="Ukupni zbroj 2 2 4 12" xfId="33138" xr:uid="{00000000-0005-0000-0000-000034900000}"/>
    <cellStyle name="Ukupni zbroj 2 2 4 12 2" xfId="33139" xr:uid="{00000000-0005-0000-0000-000035900000}"/>
    <cellStyle name="Ukupni zbroj 2 2 4 12 2 2" xfId="33140" xr:uid="{00000000-0005-0000-0000-000036900000}"/>
    <cellStyle name="Ukupni zbroj 2 2 4 12 3" xfId="33141" xr:uid="{00000000-0005-0000-0000-000037900000}"/>
    <cellStyle name="Ukupni zbroj 2 2 4 12 3 2" xfId="33142" xr:uid="{00000000-0005-0000-0000-000038900000}"/>
    <cellStyle name="Ukupni zbroj 2 2 4 12 4" xfId="33143" xr:uid="{00000000-0005-0000-0000-000039900000}"/>
    <cellStyle name="Ukupni zbroj 2 2 4 13" xfId="33144" xr:uid="{00000000-0005-0000-0000-00003A900000}"/>
    <cellStyle name="Ukupni zbroj 2 2 4 13 2" xfId="33145" xr:uid="{00000000-0005-0000-0000-00003B900000}"/>
    <cellStyle name="Ukupni zbroj 2 2 4 14" xfId="33146" xr:uid="{00000000-0005-0000-0000-00003C900000}"/>
    <cellStyle name="Ukupni zbroj 2 2 4 14 2" xfId="33147" xr:uid="{00000000-0005-0000-0000-00003D900000}"/>
    <cellStyle name="Ukupni zbroj 2 2 4 15" xfId="33148" xr:uid="{00000000-0005-0000-0000-00003E900000}"/>
    <cellStyle name="Ukupni zbroj 2 2 4 16" xfId="46729" xr:uid="{00000000-0005-0000-0000-00003F900000}"/>
    <cellStyle name="Ukupni zbroj 2 2 4 2" xfId="33149" xr:uid="{00000000-0005-0000-0000-000040900000}"/>
    <cellStyle name="Ukupni zbroj 2 2 4 2 2" xfId="33150" xr:uid="{00000000-0005-0000-0000-000041900000}"/>
    <cellStyle name="Ukupni zbroj 2 2 4 2 2 2" xfId="33151" xr:uid="{00000000-0005-0000-0000-000042900000}"/>
    <cellStyle name="Ukupni zbroj 2 2 4 2 2 2 2" xfId="33152" xr:uid="{00000000-0005-0000-0000-000043900000}"/>
    <cellStyle name="Ukupni zbroj 2 2 4 2 2 3" xfId="33153" xr:uid="{00000000-0005-0000-0000-000044900000}"/>
    <cellStyle name="Ukupni zbroj 2 2 4 2 2 3 2" xfId="33154" xr:uid="{00000000-0005-0000-0000-000045900000}"/>
    <cellStyle name="Ukupni zbroj 2 2 4 2 2 4" xfId="33155" xr:uid="{00000000-0005-0000-0000-000046900000}"/>
    <cellStyle name="Ukupni zbroj 2 2 4 2 3" xfId="33156" xr:uid="{00000000-0005-0000-0000-000047900000}"/>
    <cellStyle name="Ukupni zbroj 2 2 4 2 3 2" xfId="33157" xr:uid="{00000000-0005-0000-0000-000048900000}"/>
    <cellStyle name="Ukupni zbroj 2 2 4 2 4" xfId="33158" xr:uid="{00000000-0005-0000-0000-000049900000}"/>
    <cellStyle name="Ukupni zbroj 2 2 4 2 4 2" xfId="33159" xr:uid="{00000000-0005-0000-0000-00004A900000}"/>
    <cellStyle name="Ukupni zbroj 2 2 4 2 5" xfId="33160" xr:uid="{00000000-0005-0000-0000-00004B900000}"/>
    <cellStyle name="Ukupni zbroj 2 2 4 2 6" xfId="47235" xr:uid="{00000000-0005-0000-0000-00004C900000}"/>
    <cellStyle name="Ukupni zbroj 2 2 4 3" xfId="33161" xr:uid="{00000000-0005-0000-0000-00004D900000}"/>
    <cellStyle name="Ukupni zbroj 2 2 4 3 2" xfId="33162" xr:uid="{00000000-0005-0000-0000-00004E900000}"/>
    <cellStyle name="Ukupni zbroj 2 2 4 3 2 2" xfId="33163" xr:uid="{00000000-0005-0000-0000-00004F900000}"/>
    <cellStyle name="Ukupni zbroj 2 2 4 3 2 2 2" xfId="33164" xr:uid="{00000000-0005-0000-0000-000050900000}"/>
    <cellStyle name="Ukupni zbroj 2 2 4 3 2 3" xfId="33165" xr:uid="{00000000-0005-0000-0000-000051900000}"/>
    <cellStyle name="Ukupni zbroj 2 2 4 3 2 3 2" xfId="33166" xr:uid="{00000000-0005-0000-0000-000052900000}"/>
    <cellStyle name="Ukupni zbroj 2 2 4 3 2 4" xfId="33167" xr:uid="{00000000-0005-0000-0000-000053900000}"/>
    <cellStyle name="Ukupni zbroj 2 2 4 3 3" xfId="33168" xr:uid="{00000000-0005-0000-0000-000054900000}"/>
    <cellStyle name="Ukupni zbroj 2 2 4 3 3 2" xfId="33169" xr:uid="{00000000-0005-0000-0000-000055900000}"/>
    <cellStyle name="Ukupni zbroj 2 2 4 3 4" xfId="33170" xr:uid="{00000000-0005-0000-0000-000056900000}"/>
    <cellStyle name="Ukupni zbroj 2 2 4 3 4 2" xfId="33171" xr:uid="{00000000-0005-0000-0000-000057900000}"/>
    <cellStyle name="Ukupni zbroj 2 2 4 3 5" xfId="33172" xr:uid="{00000000-0005-0000-0000-000058900000}"/>
    <cellStyle name="Ukupni zbroj 2 2 4 3 6" xfId="47836" xr:uid="{00000000-0005-0000-0000-000059900000}"/>
    <cellStyle name="Ukupni zbroj 2 2 4 4" xfId="33173" xr:uid="{00000000-0005-0000-0000-00005A900000}"/>
    <cellStyle name="Ukupni zbroj 2 2 4 4 2" xfId="33174" xr:uid="{00000000-0005-0000-0000-00005B900000}"/>
    <cellStyle name="Ukupni zbroj 2 2 4 4 2 2" xfId="33175" xr:uid="{00000000-0005-0000-0000-00005C900000}"/>
    <cellStyle name="Ukupni zbroj 2 2 4 4 2 2 2" xfId="33176" xr:uid="{00000000-0005-0000-0000-00005D900000}"/>
    <cellStyle name="Ukupni zbroj 2 2 4 4 2 3" xfId="33177" xr:uid="{00000000-0005-0000-0000-00005E900000}"/>
    <cellStyle name="Ukupni zbroj 2 2 4 4 2 3 2" xfId="33178" xr:uid="{00000000-0005-0000-0000-00005F900000}"/>
    <cellStyle name="Ukupni zbroj 2 2 4 4 2 4" xfId="33179" xr:uid="{00000000-0005-0000-0000-000060900000}"/>
    <cellStyle name="Ukupni zbroj 2 2 4 4 3" xfId="33180" xr:uid="{00000000-0005-0000-0000-000061900000}"/>
    <cellStyle name="Ukupni zbroj 2 2 4 4 3 2" xfId="33181" xr:uid="{00000000-0005-0000-0000-000062900000}"/>
    <cellStyle name="Ukupni zbroj 2 2 4 4 4" xfId="33182" xr:uid="{00000000-0005-0000-0000-000063900000}"/>
    <cellStyle name="Ukupni zbroj 2 2 4 4 4 2" xfId="33183" xr:uid="{00000000-0005-0000-0000-000064900000}"/>
    <cellStyle name="Ukupni zbroj 2 2 4 4 5" xfId="33184" xr:uid="{00000000-0005-0000-0000-000065900000}"/>
    <cellStyle name="Ukupni zbroj 2 2 4 4 6" xfId="48252" xr:uid="{00000000-0005-0000-0000-000066900000}"/>
    <cellStyle name="Ukupni zbroj 2 2 4 5" xfId="33185" xr:uid="{00000000-0005-0000-0000-000067900000}"/>
    <cellStyle name="Ukupni zbroj 2 2 4 5 2" xfId="33186" xr:uid="{00000000-0005-0000-0000-000068900000}"/>
    <cellStyle name="Ukupni zbroj 2 2 4 5 2 2" xfId="33187" xr:uid="{00000000-0005-0000-0000-000069900000}"/>
    <cellStyle name="Ukupni zbroj 2 2 4 5 2 2 2" xfId="33188" xr:uid="{00000000-0005-0000-0000-00006A900000}"/>
    <cellStyle name="Ukupni zbroj 2 2 4 5 2 3" xfId="33189" xr:uid="{00000000-0005-0000-0000-00006B900000}"/>
    <cellStyle name="Ukupni zbroj 2 2 4 5 2 3 2" xfId="33190" xr:uid="{00000000-0005-0000-0000-00006C900000}"/>
    <cellStyle name="Ukupni zbroj 2 2 4 5 2 4" xfId="33191" xr:uid="{00000000-0005-0000-0000-00006D900000}"/>
    <cellStyle name="Ukupni zbroj 2 2 4 5 3" xfId="33192" xr:uid="{00000000-0005-0000-0000-00006E900000}"/>
    <cellStyle name="Ukupni zbroj 2 2 4 5 3 2" xfId="33193" xr:uid="{00000000-0005-0000-0000-00006F900000}"/>
    <cellStyle name="Ukupni zbroj 2 2 4 5 4" xfId="33194" xr:uid="{00000000-0005-0000-0000-000070900000}"/>
    <cellStyle name="Ukupni zbroj 2 2 4 5 4 2" xfId="33195" xr:uid="{00000000-0005-0000-0000-000071900000}"/>
    <cellStyle name="Ukupni zbroj 2 2 4 5 5" xfId="33196" xr:uid="{00000000-0005-0000-0000-000072900000}"/>
    <cellStyle name="Ukupni zbroj 2 2 4 5 6" xfId="48653" xr:uid="{00000000-0005-0000-0000-000073900000}"/>
    <cellStyle name="Ukupni zbroj 2 2 4 6" xfId="33197" xr:uid="{00000000-0005-0000-0000-000074900000}"/>
    <cellStyle name="Ukupni zbroj 2 2 4 6 2" xfId="33198" xr:uid="{00000000-0005-0000-0000-000075900000}"/>
    <cellStyle name="Ukupni zbroj 2 2 4 6 2 2" xfId="33199" xr:uid="{00000000-0005-0000-0000-000076900000}"/>
    <cellStyle name="Ukupni zbroj 2 2 4 6 2 2 2" xfId="33200" xr:uid="{00000000-0005-0000-0000-000077900000}"/>
    <cellStyle name="Ukupni zbroj 2 2 4 6 2 3" xfId="33201" xr:uid="{00000000-0005-0000-0000-000078900000}"/>
    <cellStyle name="Ukupni zbroj 2 2 4 6 2 3 2" xfId="33202" xr:uid="{00000000-0005-0000-0000-000079900000}"/>
    <cellStyle name="Ukupni zbroj 2 2 4 6 2 4" xfId="33203" xr:uid="{00000000-0005-0000-0000-00007A900000}"/>
    <cellStyle name="Ukupni zbroj 2 2 4 6 3" xfId="33204" xr:uid="{00000000-0005-0000-0000-00007B900000}"/>
    <cellStyle name="Ukupni zbroj 2 2 4 6 3 2" xfId="33205" xr:uid="{00000000-0005-0000-0000-00007C900000}"/>
    <cellStyle name="Ukupni zbroj 2 2 4 6 4" xfId="33206" xr:uid="{00000000-0005-0000-0000-00007D900000}"/>
    <cellStyle name="Ukupni zbroj 2 2 4 6 4 2" xfId="33207" xr:uid="{00000000-0005-0000-0000-00007E900000}"/>
    <cellStyle name="Ukupni zbroj 2 2 4 6 5" xfId="33208" xr:uid="{00000000-0005-0000-0000-00007F900000}"/>
    <cellStyle name="Ukupni zbroj 2 2 4 6 6" xfId="49000" xr:uid="{00000000-0005-0000-0000-000080900000}"/>
    <cellStyle name="Ukupni zbroj 2 2 4 7" xfId="33209" xr:uid="{00000000-0005-0000-0000-000081900000}"/>
    <cellStyle name="Ukupni zbroj 2 2 4 7 2" xfId="33210" xr:uid="{00000000-0005-0000-0000-000082900000}"/>
    <cellStyle name="Ukupni zbroj 2 2 4 7 2 2" xfId="33211" xr:uid="{00000000-0005-0000-0000-000083900000}"/>
    <cellStyle name="Ukupni zbroj 2 2 4 7 2 2 2" xfId="33212" xr:uid="{00000000-0005-0000-0000-000084900000}"/>
    <cellStyle name="Ukupni zbroj 2 2 4 7 2 3" xfId="33213" xr:uid="{00000000-0005-0000-0000-000085900000}"/>
    <cellStyle name="Ukupni zbroj 2 2 4 7 2 3 2" xfId="33214" xr:uid="{00000000-0005-0000-0000-000086900000}"/>
    <cellStyle name="Ukupni zbroj 2 2 4 7 2 4" xfId="33215" xr:uid="{00000000-0005-0000-0000-000087900000}"/>
    <cellStyle name="Ukupni zbroj 2 2 4 7 3" xfId="33216" xr:uid="{00000000-0005-0000-0000-000088900000}"/>
    <cellStyle name="Ukupni zbroj 2 2 4 7 3 2" xfId="33217" xr:uid="{00000000-0005-0000-0000-000089900000}"/>
    <cellStyle name="Ukupni zbroj 2 2 4 7 4" xfId="33218" xr:uid="{00000000-0005-0000-0000-00008A900000}"/>
    <cellStyle name="Ukupni zbroj 2 2 4 7 4 2" xfId="33219" xr:uid="{00000000-0005-0000-0000-00008B900000}"/>
    <cellStyle name="Ukupni zbroj 2 2 4 7 5" xfId="33220" xr:uid="{00000000-0005-0000-0000-00008C900000}"/>
    <cellStyle name="Ukupni zbroj 2 2 4 7 6" xfId="49229" xr:uid="{00000000-0005-0000-0000-00008D900000}"/>
    <cellStyle name="Ukupni zbroj 2 2 4 8" xfId="33221" xr:uid="{00000000-0005-0000-0000-00008E900000}"/>
    <cellStyle name="Ukupni zbroj 2 2 4 8 2" xfId="33222" xr:uid="{00000000-0005-0000-0000-00008F900000}"/>
    <cellStyle name="Ukupni zbroj 2 2 4 8 2 2" xfId="33223" xr:uid="{00000000-0005-0000-0000-000090900000}"/>
    <cellStyle name="Ukupni zbroj 2 2 4 8 2 2 2" xfId="33224" xr:uid="{00000000-0005-0000-0000-000091900000}"/>
    <cellStyle name="Ukupni zbroj 2 2 4 8 2 3" xfId="33225" xr:uid="{00000000-0005-0000-0000-000092900000}"/>
    <cellStyle name="Ukupni zbroj 2 2 4 8 2 3 2" xfId="33226" xr:uid="{00000000-0005-0000-0000-000093900000}"/>
    <cellStyle name="Ukupni zbroj 2 2 4 8 2 4" xfId="33227" xr:uid="{00000000-0005-0000-0000-000094900000}"/>
    <cellStyle name="Ukupni zbroj 2 2 4 8 3" xfId="33228" xr:uid="{00000000-0005-0000-0000-000095900000}"/>
    <cellStyle name="Ukupni zbroj 2 2 4 8 3 2" xfId="33229" xr:uid="{00000000-0005-0000-0000-000096900000}"/>
    <cellStyle name="Ukupni zbroj 2 2 4 8 4" xfId="33230" xr:uid="{00000000-0005-0000-0000-000097900000}"/>
    <cellStyle name="Ukupni zbroj 2 2 4 8 4 2" xfId="33231" xr:uid="{00000000-0005-0000-0000-000098900000}"/>
    <cellStyle name="Ukupni zbroj 2 2 4 8 5" xfId="33232" xr:uid="{00000000-0005-0000-0000-000099900000}"/>
    <cellStyle name="Ukupni zbroj 2 2 4 8 6" xfId="49621" xr:uid="{00000000-0005-0000-0000-00009A900000}"/>
    <cellStyle name="Ukupni zbroj 2 2 4 9" xfId="33233" xr:uid="{00000000-0005-0000-0000-00009B900000}"/>
    <cellStyle name="Ukupni zbroj 2 2 4 9 2" xfId="33234" xr:uid="{00000000-0005-0000-0000-00009C900000}"/>
    <cellStyle name="Ukupni zbroj 2 2 4 9 2 2" xfId="33235" xr:uid="{00000000-0005-0000-0000-00009D900000}"/>
    <cellStyle name="Ukupni zbroj 2 2 4 9 2 2 2" xfId="33236" xr:uid="{00000000-0005-0000-0000-00009E900000}"/>
    <cellStyle name="Ukupni zbroj 2 2 4 9 2 3" xfId="33237" xr:uid="{00000000-0005-0000-0000-00009F900000}"/>
    <cellStyle name="Ukupni zbroj 2 2 4 9 2 3 2" xfId="33238" xr:uid="{00000000-0005-0000-0000-0000A0900000}"/>
    <cellStyle name="Ukupni zbroj 2 2 4 9 2 4" xfId="33239" xr:uid="{00000000-0005-0000-0000-0000A1900000}"/>
    <cellStyle name="Ukupni zbroj 2 2 4 9 3" xfId="33240" xr:uid="{00000000-0005-0000-0000-0000A2900000}"/>
    <cellStyle name="Ukupni zbroj 2 2 4 9 3 2" xfId="33241" xr:uid="{00000000-0005-0000-0000-0000A3900000}"/>
    <cellStyle name="Ukupni zbroj 2 2 4 9 4" xfId="33242" xr:uid="{00000000-0005-0000-0000-0000A4900000}"/>
    <cellStyle name="Ukupni zbroj 2 2 4 9 4 2" xfId="33243" xr:uid="{00000000-0005-0000-0000-0000A5900000}"/>
    <cellStyle name="Ukupni zbroj 2 2 4 9 5" xfId="33244" xr:uid="{00000000-0005-0000-0000-0000A6900000}"/>
    <cellStyle name="Ukupni zbroj 2 2 4 9 6" xfId="50067" xr:uid="{00000000-0005-0000-0000-0000A7900000}"/>
    <cellStyle name="Ukupni zbroj 2 2 5" xfId="33245" xr:uid="{00000000-0005-0000-0000-0000A8900000}"/>
    <cellStyle name="Ukupni zbroj 2 2 5 10" xfId="33246" xr:uid="{00000000-0005-0000-0000-0000A9900000}"/>
    <cellStyle name="Ukupni zbroj 2 2 5 10 2" xfId="33247" xr:uid="{00000000-0005-0000-0000-0000AA900000}"/>
    <cellStyle name="Ukupni zbroj 2 2 5 10 2 2" xfId="33248" xr:uid="{00000000-0005-0000-0000-0000AB900000}"/>
    <cellStyle name="Ukupni zbroj 2 2 5 10 2 2 2" xfId="33249" xr:uid="{00000000-0005-0000-0000-0000AC900000}"/>
    <cellStyle name="Ukupni zbroj 2 2 5 10 2 3" xfId="33250" xr:uid="{00000000-0005-0000-0000-0000AD900000}"/>
    <cellStyle name="Ukupni zbroj 2 2 5 10 2 3 2" xfId="33251" xr:uid="{00000000-0005-0000-0000-0000AE900000}"/>
    <cellStyle name="Ukupni zbroj 2 2 5 10 2 4" xfId="33252" xr:uid="{00000000-0005-0000-0000-0000AF900000}"/>
    <cellStyle name="Ukupni zbroj 2 2 5 10 3" xfId="33253" xr:uid="{00000000-0005-0000-0000-0000B0900000}"/>
    <cellStyle name="Ukupni zbroj 2 2 5 10 3 2" xfId="33254" xr:uid="{00000000-0005-0000-0000-0000B1900000}"/>
    <cellStyle name="Ukupni zbroj 2 2 5 10 4" xfId="33255" xr:uid="{00000000-0005-0000-0000-0000B2900000}"/>
    <cellStyle name="Ukupni zbroj 2 2 5 10 4 2" xfId="33256" xr:uid="{00000000-0005-0000-0000-0000B3900000}"/>
    <cellStyle name="Ukupni zbroj 2 2 5 10 5" xfId="33257" xr:uid="{00000000-0005-0000-0000-0000B4900000}"/>
    <cellStyle name="Ukupni zbroj 2 2 5 10 6" xfId="50476" xr:uid="{00000000-0005-0000-0000-0000B5900000}"/>
    <cellStyle name="Ukupni zbroj 2 2 5 11" xfId="33258" xr:uid="{00000000-0005-0000-0000-0000B6900000}"/>
    <cellStyle name="Ukupni zbroj 2 2 5 11 2" xfId="33259" xr:uid="{00000000-0005-0000-0000-0000B7900000}"/>
    <cellStyle name="Ukupni zbroj 2 2 5 11 2 2" xfId="33260" xr:uid="{00000000-0005-0000-0000-0000B8900000}"/>
    <cellStyle name="Ukupni zbroj 2 2 5 11 2 2 2" xfId="33261" xr:uid="{00000000-0005-0000-0000-0000B9900000}"/>
    <cellStyle name="Ukupni zbroj 2 2 5 11 2 3" xfId="33262" xr:uid="{00000000-0005-0000-0000-0000BA900000}"/>
    <cellStyle name="Ukupni zbroj 2 2 5 11 2 3 2" xfId="33263" xr:uid="{00000000-0005-0000-0000-0000BB900000}"/>
    <cellStyle name="Ukupni zbroj 2 2 5 11 2 4" xfId="33264" xr:uid="{00000000-0005-0000-0000-0000BC900000}"/>
    <cellStyle name="Ukupni zbroj 2 2 5 11 3" xfId="33265" xr:uid="{00000000-0005-0000-0000-0000BD900000}"/>
    <cellStyle name="Ukupni zbroj 2 2 5 11 3 2" xfId="33266" xr:uid="{00000000-0005-0000-0000-0000BE900000}"/>
    <cellStyle name="Ukupni zbroj 2 2 5 11 4" xfId="33267" xr:uid="{00000000-0005-0000-0000-0000BF900000}"/>
    <cellStyle name="Ukupni zbroj 2 2 5 11 4 2" xfId="33268" xr:uid="{00000000-0005-0000-0000-0000C0900000}"/>
    <cellStyle name="Ukupni zbroj 2 2 5 11 5" xfId="33269" xr:uid="{00000000-0005-0000-0000-0000C1900000}"/>
    <cellStyle name="Ukupni zbroj 2 2 5 11 6" xfId="50903" xr:uid="{00000000-0005-0000-0000-0000C2900000}"/>
    <cellStyle name="Ukupni zbroj 2 2 5 12" xfId="33270" xr:uid="{00000000-0005-0000-0000-0000C3900000}"/>
    <cellStyle name="Ukupni zbroj 2 2 5 12 2" xfId="33271" xr:uid="{00000000-0005-0000-0000-0000C4900000}"/>
    <cellStyle name="Ukupni zbroj 2 2 5 12 2 2" xfId="33272" xr:uid="{00000000-0005-0000-0000-0000C5900000}"/>
    <cellStyle name="Ukupni zbroj 2 2 5 12 3" xfId="33273" xr:uid="{00000000-0005-0000-0000-0000C6900000}"/>
    <cellStyle name="Ukupni zbroj 2 2 5 12 3 2" xfId="33274" xr:uid="{00000000-0005-0000-0000-0000C7900000}"/>
    <cellStyle name="Ukupni zbroj 2 2 5 12 4" xfId="33275" xr:uid="{00000000-0005-0000-0000-0000C8900000}"/>
    <cellStyle name="Ukupni zbroj 2 2 5 13" xfId="33276" xr:uid="{00000000-0005-0000-0000-0000C9900000}"/>
    <cellStyle name="Ukupni zbroj 2 2 5 13 2" xfId="33277" xr:uid="{00000000-0005-0000-0000-0000CA900000}"/>
    <cellStyle name="Ukupni zbroj 2 2 5 14" xfId="33278" xr:uid="{00000000-0005-0000-0000-0000CB900000}"/>
    <cellStyle name="Ukupni zbroj 2 2 5 14 2" xfId="33279" xr:uid="{00000000-0005-0000-0000-0000CC900000}"/>
    <cellStyle name="Ukupni zbroj 2 2 5 15" xfId="33280" xr:uid="{00000000-0005-0000-0000-0000CD900000}"/>
    <cellStyle name="Ukupni zbroj 2 2 5 16" xfId="46714" xr:uid="{00000000-0005-0000-0000-0000CE900000}"/>
    <cellStyle name="Ukupni zbroj 2 2 5 2" xfId="33281" xr:uid="{00000000-0005-0000-0000-0000CF900000}"/>
    <cellStyle name="Ukupni zbroj 2 2 5 2 2" xfId="33282" xr:uid="{00000000-0005-0000-0000-0000D0900000}"/>
    <cellStyle name="Ukupni zbroj 2 2 5 2 2 2" xfId="33283" xr:uid="{00000000-0005-0000-0000-0000D1900000}"/>
    <cellStyle name="Ukupni zbroj 2 2 5 2 2 2 2" xfId="33284" xr:uid="{00000000-0005-0000-0000-0000D2900000}"/>
    <cellStyle name="Ukupni zbroj 2 2 5 2 2 3" xfId="33285" xr:uid="{00000000-0005-0000-0000-0000D3900000}"/>
    <cellStyle name="Ukupni zbroj 2 2 5 2 2 3 2" xfId="33286" xr:uid="{00000000-0005-0000-0000-0000D4900000}"/>
    <cellStyle name="Ukupni zbroj 2 2 5 2 2 4" xfId="33287" xr:uid="{00000000-0005-0000-0000-0000D5900000}"/>
    <cellStyle name="Ukupni zbroj 2 2 5 2 3" xfId="33288" xr:uid="{00000000-0005-0000-0000-0000D6900000}"/>
    <cellStyle name="Ukupni zbroj 2 2 5 2 3 2" xfId="33289" xr:uid="{00000000-0005-0000-0000-0000D7900000}"/>
    <cellStyle name="Ukupni zbroj 2 2 5 2 4" xfId="33290" xr:uid="{00000000-0005-0000-0000-0000D8900000}"/>
    <cellStyle name="Ukupni zbroj 2 2 5 2 4 2" xfId="33291" xr:uid="{00000000-0005-0000-0000-0000D9900000}"/>
    <cellStyle name="Ukupni zbroj 2 2 5 2 5" xfId="33292" xr:uid="{00000000-0005-0000-0000-0000DA900000}"/>
    <cellStyle name="Ukupni zbroj 2 2 5 2 6" xfId="47236" xr:uid="{00000000-0005-0000-0000-0000DB900000}"/>
    <cellStyle name="Ukupni zbroj 2 2 5 3" xfId="33293" xr:uid="{00000000-0005-0000-0000-0000DC900000}"/>
    <cellStyle name="Ukupni zbroj 2 2 5 3 2" xfId="33294" xr:uid="{00000000-0005-0000-0000-0000DD900000}"/>
    <cellStyle name="Ukupni zbroj 2 2 5 3 2 2" xfId="33295" xr:uid="{00000000-0005-0000-0000-0000DE900000}"/>
    <cellStyle name="Ukupni zbroj 2 2 5 3 2 2 2" xfId="33296" xr:uid="{00000000-0005-0000-0000-0000DF900000}"/>
    <cellStyle name="Ukupni zbroj 2 2 5 3 2 3" xfId="33297" xr:uid="{00000000-0005-0000-0000-0000E0900000}"/>
    <cellStyle name="Ukupni zbroj 2 2 5 3 2 3 2" xfId="33298" xr:uid="{00000000-0005-0000-0000-0000E1900000}"/>
    <cellStyle name="Ukupni zbroj 2 2 5 3 2 4" xfId="33299" xr:uid="{00000000-0005-0000-0000-0000E2900000}"/>
    <cellStyle name="Ukupni zbroj 2 2 5 3 3" xfId="33300" xr:uid="{00000000-0005-0000-0000-0000E3900000}"/>
    <cellStyle name="Ukupni zbroj 2 2 5 3 3 2" xfId="33301" xr:uid="{00000000-0005-0000-0000-0000E4900000}"/>
    <cellStyle name="Ukupni zbroj 2 2 5 3 4" xfId="33302" xr:uid="{00000000-0005-0000-0000-0000E5900000}"/>
    <cellStyle name="Ukupni zbroj 2 2 5 3 4 2" xfId="33303" xr:uid="{00000000-0005-0000-0000-0000E6900000}"/>
    <cellStyle name="Ukupni zbroj 2 2 5 3 5" xfId="33304" xr:uid="{00000000-0005-0000-0000-0000E7900000}"/>
    <cellStyle name="Ukupni zbroj 2 2 5 3 6" xfId="47837" xr:uid="{00000000-0005-0000-0000-0000E8900000}"/>
    <cellStyle name="Ukupni zbroj 2 2 5 4" xfId="33305" xr:uid="{00000000-0005-0000-0000-0000E9900000}"/>
    <cellStyle name="Ukupni zbroj 2 2 5 4 2" xfId="33306" xr:uid="{00000000-0005-0000-0000-0000EA900000}"/>
    <cellStyle name="Ukupni zbroj 2 2 5 4 2 2" xfId="33307" xr:uid="{00000000-0005-0000-0000-0000EB900000}"/>
    <cellStyle name="Ukupni zbroj 2 2 5 4 2 2 2" xfId="33308" xr:uid="{00000000-0005-0000-0000-0000EC900000}"/>
    <cellStyle name="Ukupni zbroj 2 2 5 4 2 3" xfId="33309" xr:uid="{00000000-0005-0000-0000-0000ED900000}"/>
    <cellStyle name="Ukupni zbroj 2 2 5 4 2 3 2" xfId="33310" xr:uid="{00000000-0005-0000-0000-0000EE900000}"/>
    <cellStyle name="Ukupni zbroj 2 2 5 4 2 4" xfId="33311" xr:uid="{00000000-0005-0000-0000-0000EF900000}"/>
    <cellStyle name="Ukupni zbroj 2 2 5 4 3" xfId="33312" xr:uid="{00000000-0005-0000-0000-0000F0900000}"/>
    <cellStyle name="Ukupni zbroj 2 2 5 4 3 2" xfId="33313" xr:uid="{00000000-0005-0000-0000-0000F1900000}"/>
    <cellStyle name="Ukupni zbroj 2 2 5 4 4" xfId="33314" xr:uid="{00000000-0005-0000-0000-0000F2900000}"/>
    <cellStyle name="Ukupni zbroj 2 2 5 4 4 2" xfId="33315" xr:uid="{00000000-0005-0000-0000-0000F3900000}"/>
    <cellStyle name="Ukupni zbroj 2 2 5 4 5" xfId="33316" xr:uid="{00000000-0005-0000-0000-0000F4900000}"/>
    <cellStyle name="Ukupni zbroj 2 2 5 4 6" xfId="48253" xr:uid="{00000000-0005-0000-0000-0000F5900000}"/>
    <cellStyle name="Ukupni zbroj 2 2 5 5" xfId="33317" xr:uid="{00000000-0005-0000-0000-0000F6900000}"/>
    <cellStyle name="Ukupni zbroj 2 2 5 5 2" xfId="33318" xr:uid="{00000000-0005-0000-0000-0000F7900000}"/>
    <cellStyle name="Ukupni zbroj 2 2 5 5 2 2" xfId="33319" xr:uid="{00000000-0005-0000-0000-0000F8900000}"/>
    <cellStyle name="Ukupni zbroj 2 2 5 5 2 2 2" xfId="33320" xr:uid="{00000000-0005-0000-0000-0000F9900000}"/>
    <cellStyle name="Ukupni zbroj 2 2 5 5 2 3" xfId="33321" xr:uid="{00000000-0005-0000-0000-0000FA900000}"/>
    <cellStyle name="Ukupni zbroj 2 2 5 5 2 3 2" xfId="33322" xr:uid="{00000000-0005-0000-0000-0000FB900000}"/>
    <cellStyle name="Ukupni zbroj 2 2 5 5 2 4" xfId="33323" xr:uid="{00000000-0005-0000-0000-0000FC900000}"/>
    <cellStyle name="Ukupni zbroj 2 2 5 5 3" xfId="33324" xr:uid="{00000000-0005-0000-0000-0000FD900000}"/>
    <cellStyle name="Ukupni zbroj 2 2 5 5 3 2" xfId="33325" xr:uid="{00000000-0005-0000-0000-0000FE900000}"/>
    <cellStyle name="Ukupni zbroj 2 2 5 5 4" xfId="33326" xr:uid="{00000000-0005-0000-0000-0000FF900000}"/>
    <cellStyle name="Ukupni zbroj 2 2 5 5 4 2" xfId="33327" xr:uid="{00000000-0005-0000-0000-000000910000}"/>
    <cellStyle name="Ukupni zbroj 2 2 5 5 5" xfId="33328" xr:uid="{00000000-0005-0000-0000-000001910000}"/>
    <cellStyle name="Ukupni zbroj 2 2 5 5 6" xfId="48654" xr:uid="{00000000-0005-0000-0000-000002910000}"/>
    <cellStyle name="Ukupni zbroj 2 2 5 6" xfId="33329" xr:uid="{00000000-0005-0000-0000-000003910000}"/>
    <cellStyle name="Ukupni zbroj 2 2 5 6 2" xfId="33330" xr:uid="{00000000-0005-0000-0000-000004910000}"/>
    <cellStyle name="Ukupni zbroj 2 2 5 6 2 2" xfId="33331" xr:uid="{00000000-0005-0000-0000-000005910000}"/>
    <cellStyle name="Ukupni zbroj 2 2 5 6 2 2 2" xfId="33332" xr:uid="{00000000-0005-0000-0000-000006910000}"/>
    <cellStyle name="Ukupni zbroj 2 2 5 6 2 3" xfId="33333" xr:uid="{00000000-0005-0000-0000-000007910000}"/>
    <cellStyle name="Ukupni zbroj 2 2 5 6 2 3 2" xfId="33334" xr:uid="{00000000-0005-0000-0000-000008910000}"/>
    <cellStyle name="Ukupni zbroj 2 2 5 6 2 4" xfId="33335" xr:uid="{00000000-0005-0000-0000-000009910000}"/>
    <cellStyle name="Ukupni zbroj 2 2 5 6 3" xfId="33336" xr:uid="{00000000-0005-0000-0000-00000A910000}"/>
    <cellStyle name="Ukupni zbroj 2 2 5 6 3 2" xfId="33337" xr:uid="{00000000-0005-0000-0000-00000B910000}"/>
    <cellStyle name="Ukupni zbroj 2 2 5 6 4" xfId="33338" xr:uid="{00000000-0005-0000-0000-00000C910000}"/>
    <cellStyle name="Ukupni zbroj 2 2 5 6 4 2" xfId="33339" xr:uid="{00000000-0005-0000-0000-00000D910000}"/>
    <cellStyle name="Ukupni zbroj 2 2 5 6 5" xfId="33340" xr:uid="{00000000-0005-0000-0000-00000E910000}"/>
    <cellStyle name="Ukupni zbroj 2 2 5 6 6" xfId="49001" xr:uid="{00000000-0005-0000-0000-00000F910000}"/>
    <cellStyle name="Ukupni zbroj 2 2 5 7" xfId="33341" xr:uid="{00000000-0005-0000-0000-000010910000}"/>
    <cellStyle name="Ukupni zbroj 2 2 5 7 2" xfId="33342" xr:uid="{00000000-0005-0000-0000-000011910000}"/>
    <cellStyle name="Ukupni zbroj 2 2 5 7 2 2" xfId="33343" xr:uid="{00000000-0005-0000-0000-000012910000}"/>
    <cellStyle name="Ukupni zbroj 2 2 5 7 2 2 2" xfId="33344" xr:uid="{00000000-0005-0000-0000-000013910000}"/>
    <cellStyle name="Ukupni zbroj 2 2 5 7 2 3" xfId="33345" xr:uid="{00000000-0005-0000-0000-000014910000}"/>
    <cellStyle name="Ukupni zbroj 2 2 5 7 2 3 2" xfId="33346" xr:uid="{00000000-0005-0000-0000-000015910000}"/>
    <cellStyle name="Ukupni zbroj 2 2 5 7 2 4" xfId="33347" xr:uid="{00000000-0005-0000-0000-000016910000}"/>
    <cellStyle name="Ukupni zbroj 2 2 5 7 3" xfId="33348" xr:uid="{00000000-0005-0000-0000-000017910000}"/>
    <cellStyle name="Ukupni zbroj 2 2 5 7 3 2" xfId="33349" xr:uid="{00000000-0005-0000-0000-000018910000}"/>
    <cellStyle name="Ukupni zbroj 2 2 5 7 4" xfId="33350" xr:uid="{00000000-0005-0000-0000-000019910000}"/>
    <cellStyle name="Ukupni zbroj 2 2 5 7 4 2" xfId="33351" xr:uid="{00000000-0005-0000-0000-00001A910000}"/>
    <cellStyle name="Ukupni zbroj 2 2 5 7 5" xfId="33352" xr:uid="{00000000-0005-0000-0000-00001B910000}"/>
    <cellStyle name="Ukupni zbroj 2 2 5 7 6" xfId="49230" xr:uid="{00000000-0005-0000-0000-00001C910000}"/>
    <cellStyle name="Ukupni zbroj 2 2 5 8" xfId="33353" xr:uid="{00000000-0005-0000-0000-00001D910000}"/>
    <cellStyle name="Ukupni zbroj 2 2 5 8 2" xfId="33354" xr:uid="{00000000-0005-0000-0000-00001E910000}"/>
    <cellStyle name="Ukupni zbroj 2 2 5 8 2 2" xfId="33355" xr:uid="{00000000-0005-0000-0000-00001F910000}"/>
    <cellStyle name="Ukupni zbroj 2 2 5 8 2 2 2" xfId="33356" xr:uid="{00000000-0005-0000-0000-000020910000}"/>
    <cellStyle name="Ukupni zbroj 2 2 5 8 2 3" xfId="33357" xr:uid="{00000000-0005-0000-0000-000021910000}"/>
    <cellStyle name="Ukupni zbroj 2 2 5 8 2 3 2" xfId="33358" xr:uid="{00000000-0005-0000-0000-000022910000}"/>
    <cellStyle name="Ukupni zbroj 2 2 5 8 2 4" xfId="33359" xr:uid="{00000000-0005-0000-0000-000023910000}"/>
    <cellStyle name="Ukupni zbroj 2 2 5 8 3" xfId="33360" xr:uid="{00000000-0005-0000-0000-000024910000}"/>
    <cellStyle name="Ukupni zbroj 2 2 5 8 3 2" xfId="33361" xr:uid="{00000000-0005-0000-0000-000025910000}"/>
    <cellStyle name="Ukupni zbroj 2 2 5 8 4" xfId="33362" xr:uid="{00000000-0005-0000-0000-000026910000}"/>
    <cellStyle name="Ukupni zbroj 2 2 5 8 4 2" xfId="33363" xr:uid="{00000000-0005-0000-0000-000027910000}"/>
    <cellStyle name="Ukupni zbroj 2 2 5 8 5" xfId="33364" xr:uid="{00000000-0005-0000-0000-000028910000}"/>
    <cellStyle name="Ukupni zbroj 2 2 5 8 6" xfId="49622" xr:uid="{00000000-0005-0000-0000-000029910000}"/>
    <cellStyle name="Ukupni zbroj 2 2 5 9" xfId="33365" xr:uid="{00000000-0005-0000-0000-00002A910000}"/>
    <cellStyle name="Ukupni zbroj 2 2 5 9 2" xfId="33366" xr:uid="{00000000-0005-0000-0000-00002B910000}"/>
    <cellStyle name="Ukupni zbroj 2 2 5 9 2 2" xfId="33367" xr:uid="{00000000-0005-0000-0000-00002C910000}"/>
    <cellStyle name="Ukupni zbroj 2 2 5 9 2 2 2" xfId="33368" xr:uid="{00000000-0005-0000-0000-00002D910000}"/>
    <cellStyle name="Ukupni zbroj 2 2 5 9 2 3" xfId="33369" xr:uid="{00000000-0005-0000-0000-00002E910000}"/>
    <cellStyle name="Ukupni zbroj 2 2 5 9 2 3 2" xfId="33370" xr:uid="{00000000-0005-0000-0000-00002F910000}"/>
    <cellStyle name="Ukupni zbroj 2 2 5 9 2 4" xfId="33371" xr:uid="{00000000-0005-0000-0000-000030910000}"/>
    <cellStyle name="Ukupni zbroj 2 2 5 9 3" xfId="33372" xr:uid="{00000000-0005-0000-0000-000031910000}"/>
    <cellStyle name="Ukupni zbroj 2 2 5 9 3 2" xfId="33373" xr:uid="{00000000-0005-0000-0000-000032910000}"/>
    <cellStyle name="Ukupni zbroj 2 2 5 9 4" xfId="33374" xr:uid="{00000000-0005-0000-0000-000033910000}"/>
    <cellStyle name="Ukupni zbroj 2 2 5 9 4 2" xfId="33375" xr:uid="{00000000-0005-0000-0000-000034910000}"/>
    <cellStyle name="Ukupni zbroj 2 2 5 9 5" xfId="33376" xr:uid="{00000000-0005-0000-0000-000035910000}"/>
    <cellStyle name="Ukupni zbroj 2 2 5 9 6" xfId="50068" xr:uid="{00000000-0005-0000-0000-000036910000}"/>
    <cellStyle name="Ukupni zbroj 2 2 6" xfId="33377" xr:uid="{00000000-0005-0000-0000-000037910000}"/>
    <cellStyle name="Ukupni zbroj 2 2 6 10" xfId="33378" xr:uid="{00000000-0005-0000-0000-000038910000}"/>
    <cellStyle name="Ukupni zbroj 2 2 6 10 2" xfId="33379" xr:uid="{00000000-0005-0000-0000-000039910000}"/>
    <cellStyle name="Ukupni zbroj 2 2 6 10 2 2" xfId="33380" xr:uid="{00000000-0005-0000-0000-00003A910000}"/>
    <cellStyle name="Ukupni zbroj 2 2 6 10 2 2 2" xfId="33381" xr:uid="{00000000-0005-0000-0000-00003B910000}"/>
    <cellStyle name="Ukupni zbroj 2 2 6 10 2 3" xfId="33382" xr:uid="{00000000-0005-0000-0000-00003C910000}"/>
    <cellStyle name="Ukupni zbroj 2 2 6 10 2 3 2" xfId="33383" xr:uid="{00000000-0005-0000-0000-00003D910000}"/>
    <cellStyle name="Ukupni zbroj 2 2 6 10 2 4" xfId="33384" xr:uid="{00000000-0005-0000-0000-00003E910000}"/>
    <cellStyle name="Ukupni zbroj 2 2 6 10 3" xfId="33385" xr:uid="{00000000-0005-0000-0000-00003F910000}"/>
    <cellStyle name="Ukupni zbroj 2 2 6 10 3 2" xfId="33386" xr:uid="{00000000-0005-0000-0000-000040910000}"/>
    <cellStyle name="Ukupni zbroj 2 2 6 10 4" xfId="33387" xr:uid="{00000000-0005-0000-0000-000041910000}"/>
    <cellStyle name="Ukupni zbroj 2 2 6 10 4 2" xfId="33388" xr:uid="{00000000-0005-0000-0000-000042910000}"/>
    <cellStyle name="Ukupni zbroj 2 2 6 10 5" xfId="33389" xr:uid="{00000000-0005-0000-0000-000043910000}"/>
    <cellStyle name="Ukupni zbroj 2 2 6 10 6" xfId="50477" xr:uid="{00000000-0005-0000-0000-000044910000}"/>
    <cellStyle name="Ukupni zbroj 2 2 6 11" xfId="33390" xr:uid="{00000000-0005-0000-0000-000045910000}"/>
    <cellStyle name="Ukupni zbroj 2 2 6 11 2" xfId="33391" xr:uid="{00000000-0005-0000-0000-000046910000}"/>
    <cellStyle name="Ukupni zbroj 2 2 6 11 2 2" xfId="33392" xr:uid="{00000000-0005-0000-0000-000047910000}"/>
    <cellStyle name="Ukupni zbroj 2 2 6 11 2 2 2" xfId="33393" xr:uid="{00000000-0005-0000-0000-000048910000}"/>
    <cellStyle name="Ukupni zbroj 2 2 6 11 2 3" xfId="33394" xr:uid="{00000000-0005-0000-0000-000049910000}"/>
    <cellStyle name="Ukupni zbroj 2 2 6 11 2 3 2" xfId="33395" xr:uid="{00000000-0005-0000-0000-00004A910000}"/>
    <cellStyle name="Ukupni zbroj 2 2 6 11 2 4" xfId="33396" xr:uid="{00000000-0005-0000-0000-00004B910000}"/>
    <cellStyle name="Ukupni zbroj 2 2 6 11 3" xfId="33397" xr:uid="{00000000-0005-0000-0000-00004C910000}"/>
    <cellStyle name="Ukupni zbroj 2 2 6 11 3 2" xfId="33398" xr:uid="{00000000-0005-0000-0000-00004D910000}"/>
    <cellStyle name="Ukupni zbroj 2 2 6 11 4" xfId="33399" xr:uid="{00000000-0005-0000-0000-00004E910000}"/>
    <cellStyle name="Ukupni zbroj 2 2 6 11 4 2" xfId="33400" xr:uid="{00000000-0005-0000-0000-00004F910000}"/>
    <cellStyle name="Ukupni zbroj 2 2 6 11 5" xfId="33401" xr:uid="{00000000-0005-0000-0000-000050910000}"/>
    <cellStyle name="Ukupni zbroj 2 2 6 11 6" xfId="50904" xr:uid="{00000000-0005-0000-0000-000051910000}"/>
    <cellStyle name="Ukupni zbroj 2 2 6 12" xfId="33402" xr:uid="{00000000-0005-0000-0000-000052910000}"/>
    <cellStyle name="Ukupni zbroj 2 2 6 12 2" xfId="33403" xr:uid="{00000000-0005-0000-0000-000053910000}"/>
    <cellStyle name="Ukupni zbroj 2 2 6 12 2 2" xfId="33404" xr:uid="{00000000-0005-0000-0000-000054910000}"/>
    <cellStyle name="Ukupni zbroj 2 2 6 12 3" xfId="33405" xr:uid="{00000000-0005-0000-0000-000055910000}"/>
    <cellStyle name="Ukupni zbroj 2 2 6 12 3 2" xfId="33406" xr:uid="{00000000-0005-0000-0000-000056910000}"/>
    <cellStyle name="Ukupni zbroj 2 2 6 12 4" xfId="33407" xr:uid="{00000000-0005-0000-0000-000057910000}"/>
    <cellStyle name="Ukupni zbroj 2 2 6 13" xfId="33408" xr:uid="{00000000-0005-0000-0000-000058910000}"/>
    <cellStyle name="Ukupni zbroj 2 2 6 13 2" xfId="33409" xr:uid="{00000000-0005-0000-0000-000059910000}"/>
    <cellStyle name="Ukupni zbroj 2 2 6 14" xfId="33410" xr:uid="{00000000-0005-0000-0000-00005A910000}"/>
    <cellStyle name="Ukupni zbroj 2 2 6 14 2" xfId="33411" xr:uid="{00000000-0005-0000-0000-00005B910000}"/>
    <cellStyle name="Ukupni zbroj 2 2 6 15" xfId="33412" xr:uid="{00000000-0005-0000-0000-00005C910000}"/>
    <cellStyle name="Ukupni zbroj 2 2 6 16" xfId="46605" xr:uid="{00000000-0005-0000-0000-00005D910000}"/>
    <cellStyle name="Ukupni zbroj 2 2 6 2" xfId="33413" xr:uid="{00000000-0005-0000-0000-00005E910000}"/>
    <cellStyle name="Ukupni zbroj 2 2 6 2 2" xfId="33414" xr:uid="{00000000-0005-0000-0000-00005F910000}"/>
    <cellStyle name="Ukupni zbroj 2 2 6 2 2 2" xfId="33415" xr:uid="{00000000-0005-0000-0000-000060910000}"/>
    <cellStyle name="Ukupni zbroj 2 2 6 2 2 2 2" xfId="33416" xr:uid="{00000000-0005-0000-0000-000061910000}"/>
    <cellStyle name="Ukupni zbroj 2 2 6 2 2 3" xfId="33417" xr:uid="{00000000-0005-0000-0000-000062910000}"/>
    <cellStyle name="Ukupni zbroj 2 2 6 2 2 3 2" xfId="33418" xr:uid="{00000000-0005-0000-0000-000063910000}"/>
    <cellStyle name="Ukupni zbroj 2 2 6 2 2 4" xfId="33419" xr:uid="{00000000-0005-0000-0000-000064910000}"/>
    <cellStyle name="Ukupni zbroj 2 2 6 2 3" xfId="33420" xr:uid="{00000000-0005-0000-0000-000065910000}"/>
    <cellStyle name="Ukupni zbroj 2 2 6 2 3 2" xfId="33421" xr:uid="{00000000-0005-0000-0000-000066910000}"/>
    <cellStyle name="Ukupni zbroj 2 2 6 2 4" xfId="33422" xr:uid="{00000000-0005-0000-0000-000067910000}"/>
    <cellStyle name="Ukupni zbroj 2 2 6 2 4 2" xfId="33423" xr:uid="{00000000-0005-0000-0000-000068910000}"/>
    <cellStyle name="Ukupni zbroj 2 2 6 2 5" xfId="33424" xr:uid="{00000000-0005-0000-0000-000069910000}"/>
    <cellStyle name="Ukupni zbroj 2 2 6 2 6" xfId="47237" xr:uid="{00000000-0005-0000-0000-00006A910000}"/>
    <cellStyle name="Ukupni zbroj 2 2 6 3" xfId="33425" xr:uid="{00000000-0005-0000-0000-00006B910000}"/>
    <cellStyle name="Ukupni zbroj 2 2 6 3 2" xfId="33426" xr:uid="{00000000-0005-0000-0000-00006C910000}"/>
    <cellStyle name="Ukupni zbroj 2 2 6 3 2 2" xfId="33427" xr:uid="{00000000-0005-0000-0000-00006D910000}"/>
    <cellStyle name="Ukupni zbroj 2 2 6 3 2 2 2" xfId="33428" xr:uid="{00000000-0005-0000-0000-00006E910000}"/>
    <cellStyle name="Ukupni zbroj 2 2 6 3 2 3" xfId="33429" xr:uid="{00000000-0005-0000-0000-00006F910000}"/>
    <cellStyle name="Ukupni zbroj 2 2 6 3 2 3 2" xfId="33430" xr:uid="{00000000-0005-0000-0000-000070910000}"/>
    <cellStyle name="Ukupni zbroj 2 2 6 3 2 4" xfId="33431" xr:uid="{00000000-0005-0000-0000-000071910000}"/>
    <cellStyle name="Ukupni zbroj 2 2 6 3 3" xfId="33432" xr:uid="{00000000-0005-0000-0000-000072910000}"/>
    <cellStyle name="Ukupni zbroj 2 2 6 3 3 2" xfId="33433" xr:uid="{00000000-0005-0000-0000-000073910000}"/>
    <cellStyle name="Ukupni zbroj 2 2 6 3 4" xfId="33434" xr:uid="{00000000-0005-0000-0000-000074910000}"/>
    <cellStyle name="Ukupni zbroj 2 2 6 3 4 2" xfId="33435" xr:uid="{00000000-0005-0000-0000-000075910000}"/>
    <cellStyle name="Ukupni zbroj 2 2 6 3 5" xfId="33436" xr:uid="{00000000-0005-0000-0000-000076910000}"/>
    <cellStyle name="Ukupni zbroj 2 2 6 3 6" xfId="47838" xr:uid="{00000000-0005-0000-0000-000077910000}"/>
    <cellStyle name="Ukupni zbroj 2 2 6 4" xfId="33437" xr:uid="{00000000-0005-0000-0000-000078910000}"/>
    <cellStyle name="Ukupni zbroj 2 2 6 4 2" xfId="33438" xr:uid="{00000000-0005-0000-0000-000079910000}"/>
    <cellStyle name="Ukupni zbroj 2 2 6 4 2 2" xfId="33439" xr:uid="{00000000-0005-0000-0000-00007A910000}"/>
    <cellStyle name="Ukupni zbroj 2 2 6 4 2 2 2" xfId="33440" xr:uid="{00000000-0005-0000-0000-00007B910000}"/>
    <cellStyle name="Ukupni zbroj 2 2 6 4 2 3" xfId="33441" xr:uid="{00000000-0005-0000-0000-00007C910000}"/>
    <cellStyle name="Ukupni zbroj 2 2 6 4 2 3 2" xfId="33442" xr:uid="{00000000-0005-0000-0000-00007D910000}"/>
    <cellStyle name="Ukupni zbroj 2 2 6 4 2 4" xfId="33443" xr:uid="{00000000-0005-0000-0000-00007E910000}"/>
    <cellStyle name="Ukupni zbroj 2 2 6 4 3" xfId="33444" xr:uid="{00000000-0005-0000-0000-00007F910000}"/>
    <cellStyle name="Ukupni zbroj 2 2 6 4 3 2" xfId="33445" xr:uid="{00000000-0005-0000-0000-000080910000}"/>
    <cellStyle name="Ukupni zbroj 2 2 6 4 4" xfId="33446" xr:uid="{00000000-0005-0000-0000-000081910000}"/>
    <cellStyle name="Ukupni zbroj 2 2 6 4 4 2" xfId="33447" xr:uid="{00000000-0005-0000-0000-000082910000}"/>
    <cellStyle name="Ukupni zbroj 2 2 6 4 5" xfId="33448" xr:uid="{00000000-0005-0000-0000-000083910000}"/>
    <cellStyle name="Ukupni zbroj 2 2 6 4 6" xfId="48254" xr:uid="{00000000-0005-0000-0000-000084910000}"/>
    <cellStyle name="Ukupni zbroj 2 2 6 5" xfId="33449" xr:uid="{00000000-0005-0000-0000-000085910000}"/>
    <cellStyle name="Ukupni zbroj 2 2 6 5 2" xfId="33450" xr:uid="{00000000-0005-0000-0000-000086910000}"/>
    <cellStyle name="Ukupni zbroj 2 2 6 5 2 2" xfId="33451" xr:uid="{00000000-0005-0000-0000-000087910000}"/>
    <cellStyle name="Ukupni zbroj 2 2 6 5 2 2 2" xfId="33452" xr:uid="{00000000-0005-0000-0000-000088910000}"/>
    <cellStyle name="Ukupni zbroj 2 2 6 5 2 3" xfId="33453" xr:uid="{00000000-0005-0000-0000-000089910000}"/>
    <cellStyle name="Ukupni zbroj 2 2 6 5 2 3 2" xfId="33454" xr:uid="{00000000-0005-0000-0000-00008A910000}"/>
    <cellStyle name="Ukupni zbroj 2 2 6 5 2 4" xfId="33455" xr:uid="{00000000-0005-0000-0000-00008B910000}"/>
    <cellStyle name="Ukupni zbroj 2 2 6 5 3" xfId="33456" xr:uid="{00000000-0005-0000-0000-00008C910000}"/>
    <cellStyle name="Ukupni zbroj 2 2 6 5 3 2" xfId="33457" xr:uid="{00000000-0005-0000-0000-00008D910000}"/>
    <cellStyle name="Ukupni zbroj 2 2 6 5 4" xfId="33458" xr:uid="{00000000-0005-0000-0000-00008E910000}"/>
    <cellStyle name="Ukupni zbroj 2 2 6 5 4 2" xfId="33459" xr:uid="{00000000-0005-0000-0000-00008F910000}"/>
    <cellStyle name="Ukupni zbroj 2 2 6 5 5" xfId="33460" xr:uid="{00000000-0005-0000-0000-000090910000}"/>
    <cellStyle name="Ukupni zbroj 2 2 6 5 6" xfId="48655" xr:uid="{00000000-0005-0000-0000-000091910000}"/>
    <cellStyle name="Ukupni zbroj 2 2 6 6" xfId="33461" xr:uid="{00000000-0005-0000-0000-000092910000}"/>
    <cellStyle name="Ukupni zbroj 2 2 6 6 2" xfId="33462" xr:uid="{00000000-0005-0000-0000-000093910000}"/>
    <cellStyle name="Ukupni zbroj 2 2 6 6 2 2" xfId="33463" xr:uid="{00000000-0005-0000-0000-000094910000}"/>
    <cellStyle name="Ukupni zbroj 2 2 6 6 2 2 2" xfId="33464" xr:uid="{00000000-0005-0000-0000-000095910000}"/>
    <cellStyle name="Ukupni zbroj 2 2 6 6 2 3" xfId="33465" xr:uid="{00000000-0005-0000-0000-000096910000}"/>
    <cellStyle name="Ukupni zbroj 2 2 6 6 2 3 2" xfId="33466" xr:uid="{00000000-0005-0000-0000-000097910000}"/>
    <cellStyle name="Ukupni zbroj 2 2 6 6 2 4" xfId="33467" xr:uid="{00000000-0005-0000-0000-000098910000}"/>
    <cellStyle name="Ukupni zbroj 2 2 6 6 3" xfId="33468" xr:uid="{00000000-0005-0000-0000-000099910000}"/>
    <cellStyle name="Ukupni zbroj 2 2 6 6 3 2" xfId="33469" xr:uid="{00000000-0005-0000-0000-00009A910000}"/>
    <cellStyle name="Ukupni zbroj 2 2 6 6 4" xfId="33470" xr:uid="{00000000-0005-0000-0000-00009B910000}"/>
    <cellStyle name="Ukupni zbroj 2 2 6 6 4 2" xfId="33471" xr:uid="{00000000-0005-0000-0000-00009C910000}"/>
    <cellStyle name="Ukupni zbroj 2 2 6 6 5" xfId="33472" xr:uid="{00000000-0005-0000-0000-00009D910000}"/>
    <cellStyle name="Ukupni zbroj 2 2 6 6 6" xfId="49002" xr:uid="{00000000-0005-0000-0000-00009E910000}"/>
    <cellStyle name="Ukupni zbroj 2 2 6 7" xfId="33473" xr:uid="{00000000-0005-0000-0000-00009F910000}"/>
    <cellStyle name="Ukupni zbroj 2 2 6 7 2" xfId="33474" xr:uid="{00000000-0005-0000-0000-0000A0910000}"/>
    <cellStyle name="Ukupni zbroj 2 2 6 7 2 2" xfId="33475" xr:uid="{00000000-0005-0000-0000-0000A1910000}"/>
    <cellStyle name="Ukupni zbroj 2 2 6 7 2 2 2" xfId="33476" xr:uid="{00000000-0005-0000-0000-0000A2910000}"/>
    <cellStyle name="Ukupni zbroj 2 2 6 7 2 3" xfId="33477" xr:uid="{00000000-0005-0000-0000-0000A3910000}"/>
    <cellStyle name="Ukupni zbroj 2 2 6 7 2 3 2" xfId="33478" xr:uid="{00000000-0005-0000-0000-0000A4910000}"/>
    <cellStyle name="Ukupni zbroj 2 2 6 7 2 4" xfId="33479" xr:uid="{00000000-0005-0000-0000-0000A5910000}"/>
    <cellStyle name="Ukupni zbroj 2 2 6 7 3" xfId="33480" xr:uid="{00000000-0005-0000-0000-0000A6910000}"/>
    <cellStyle name="Ukupni zbroj 2 2 6 7 3 2" xfId="33481" xr:uid="{00000000-0005-0000-0000-0000A7910000}"/>
    <cellStyle name="Ukupni zbroj 2 2 6 7 4" xfId="33482" xr:uid="{00000000-0005-0000-0000-0000A8910000}"/>
    <cellStyle name="Ukupni zbroj 2 2 6 7 4 2" xfId="33483" xr:uid="{00000000-0005-0000-0000-0000A9910000}"/>
    <cellStyle name="Ukupni zbroj 2 2 6 7 5" xfId="33484" xr:uid="{00000000-0005-0000-0000-0000AA910000}"/>
    <cellStyle name="Ukupni zbroj 2 2 6 7 6" xfId="49231" xr:uid="{00000000-0005-0000-0000-0000AB910000}"/>
    <cellStyle name="Ukupni zbroj 2 2 6 8" xfId="33485" xr:uid="{00000000-0005-0000-0000-0000AC910000}"/>
    <cellStyle name="Ukupni zbroj 2 2 6 8 2" xfId="33486" xr:uid="{00000000-0005-0000-0000-0000AD910000}"/>
    <cellStyle name="Ukupni zbroj 2 2 6 8 2 2" xfId="33487" xr:uid="{00000000-0005-0000-0000-0000AE910000}"/>
    <cellStyle name="Ukupni zbroj 2 2 6 8 2 2 2" xfId="33488" xr:uid="{00000000-0005-0000-0000-0000AF910000}"/>
    <cellStyle name="Ukupni zbroj 2 2 6 8 2 3" xfId="33489" xr:uid="{00000000-0005-0000-0000-0000B0910000}"/>
    <cellStyle name="Ukupni zbroj 2 2 6 8 2 3 2" xfId="33490" xr:uid="{00000000-0005-0000-0000-0000B1910000}"/>
    <cellStyle name="Ukupni zbroj 2 2 6 8 2 4" xfId="33491" xr:uid="{00000000-0005-0000-0000-0000B2910000}"/>
    <cellStyle name="Ukupni zbroj 2 2 6 8 3" xfId="33492" xr:uid="{00000000-0005-0000-0000-0000B3910000}"/>
    <cellStyle name="Ukupni zbroj 2 2 6 8 3 2" xfId="33493" xr:uid="{00000000-0005-0000-0000-0000B4910000}"/>
    <cellStyle name="Ukupni zbroj 2 2 6 8 4" xfId="33494" xr:uid="{00000000-0005-0000-0000-0000B5910000}"/>
    <cellStyle name="Ukupni zbroj 2 2 6 8 4 2" xfId="33495" xr:uid="{00000000-0005-0000-0000-0000B6910000}"/>
    <cellStyle name="Ukupni zbroj 2 2 6 8 5" xfId="33496" xr:uid="{00000000-0005-0000-0000-0000B7910000}"/>
    <cellStyle name="Ukupni zbroj 2 2 6 8 6" xfId="49623" xr:uid="{00000000-0005-0000-0000-0000B8910000}"/>
    <cellStyle name="Ukupni zbroj 2 2 6 9" xfId="33497" xr:uid="{00000000-0005-0000-0000-0000B9910000}"/>
    <cellStyle name="Ukupni zbroj 2 2 6 9 2" xfId="33498" xr:uid="{00000000-0005-0000-0000-0000BA910000}"/>
    <cellStyle name="Ukupni zbroj 2 2 6 9 2 2" xfId="33499" xr:uid="{00000000-0005-0000-0000-0000BB910000}"/>
    <cellStyle name="Ukupni zbroj 2 2 6 9 2 2 2" xfId="33500" xr:uid="{00000000-0005-0000-0000-0000BC910000}"/>
    <cellStyle name="Ukupni zbroj 2 2 6 9 2 3" xfId="33501" xr:uid="{00000000-0005-0000-0000-0000BD910000}"/>
    <cellStyle name="Ukupni zbroj 2 2 6 9 2 3 2" xfId="33502" xr:uid="{00000000-0005-0000-0000-0000BE910000}"/>
    <cellStyle name="Ukupni zbroj 2 2 6 9 2 4" xfId="33503" xr:uid="{00000000-0005-0000-0000-0000BF910000}"/>
    <cellStyle name="Ukupni zbroj 2 2 6 9 3" xfId="33504" xr:uid="{00000000-0005-0000-0000-0000C0910000}"/>
    <cellStyle name="Ukupni zbroj 2 2 6 9 3 2" xfId="33505" xr:uid="{00000000-0005-0000-0000-0000C1910000}"/>
    <cellStyle name="Ukupni zbroj 2 2 6 9 4" xfId="33506" xr:uid="{00000000-0005-0000-0000-0000C2910000}"/>
    <cellStyle name="Ukupni zbroj 2 2 6 9 4 2" xfId="33507" xr:uid="{00000000-0005-0000-0000-0000C3910000}"/>
    <cellStyle name="Ukupni zbroj 2 2 6 9 5" xfId="33508" xr:uid="{00000000-0005-0000-0000-0000C4910000}"/>
    <cellStyle name="Ukupni zbroj 2 2 6 9 6" xfId="50069" xr:uid="{00000000-0005-0000-0000-0000C5910000}"/>
    <cellStyle name="Ukupni zbroj 2 2 7" xfId="33509" xr:uid="{00000000-0005-0000-0000-0000C6910000}"/>
    <cellStyle name="Ukupni zbroj 2 2 7 10" xfId="33510" xr:uid="{00000000-0005-0000-0000-0000C7910000}"/>
    <cellStyle name="Ukupni zbroj 2 2 7 10 2" xfId="33511" xr:uid="{00000000-0005-0000-0000-0000C8910000}"/>
    <cellStyle name="Ukupni zbroj 2 2 7 10 2 2" xfId="33512" xr:uid="{00000000-0005-0000-0000-0000C9910000}"/>
    <cellStyle name="Ukupni zbroj 2 2 7 10 2 2 2" xfId="33513" xr:uid="{00000000-0005-0000-0000-0000CA910000}"/>
    <cellStyle name="Ukupni zbroj 2 2 7 10 2 3" xfId="33514" xr:uid="{00000000-0005-0000-0000-0000CB910000}"/>
    <cellStyle name="Ukupni zbroj 2 2 7 10 2 3 2" xfId="33515" xr:uid="{00000000-0005-0000-0000-0000CC910000}"/>
    <cellStyle name="Ukupni zbroj 2 2 7 10 2 4" xfId="33516" xr:uid="{00000000-0005-0000-0000-0000CD910000}"/>
    <cellStyle name="Ukupni zbroj 2 2 7 10 3" xfId="33517" xr:uid="{00000000-0005-0000-0000-0000CE910000}"/>
    <cellStyle name="Ukupni zbroj 2 2 7 10 3 2" xfId="33518" xr:uid="{00000000-0005-0000-0000-0000CF910000}"/>
    <cellStyle name="Ukupni zbroj 2 2 7 10 4" xfId="33519" xr:uid="{00000000-0005-0000-0000-0000D0910000}"/>
    <cellStyle name="Ukupni zbroj 2 2 7 10 4 2" xfId="33520" xr:uid="{00000000-0005-0000-0000-0000D1910000}"/>
    <cellStyle name="Ukupni zbroj 2 2 7 10 5" xfId="33521" xr:uid="{00000000-0005-0000-0000-0000D2910000}"/>
    <cellStyle name="Ukupni zbroj 2 2 7 10 6" xfId="50478" xr:uid="{00000000-0005-0000-0000-0000D3910000}"/>
    <cellStyle name="Ukupni zbroj 2 2 7 11" xfId="33522" xr:uid="{00000000-0005-0000-0000-0000D4910000}"/>
    <cellStyle name="Ukupni zbroj 2 2 7 11 2" xfId="33523" xr:uid="{00000000-0005-0000-0000-0000D5910000}"/>
    <cellStyle name="Ukupni zbroj 2 2 7 11 2 2" xfId="33524" xr:uid="{00000000-0005-0000-0000-0000D6910000}"/>
    <cellStyle name="Ukupni zbroj 2 2 7 11 2 2 2" xfId="33525" xr:uid="{00000000-0005-0000-0000-0000D7910000}"/>
    <cellStyle name="Ukupni zbroj 2 2 7 11 2 3" xfId="33526" xr:uid="{00000000-0005-0000-0000-0000D8910000}"/>
    <cellStyle name="Ukupni zbroj 2 2 7 11 2 3 2" xfId="33527" xr:uid="{00000000-0005-0000-0000-0000D9910000}"/>
    <cellStyle name="Ukupni zbroj 2 2 7 11 2 4" xfId="33528" xr:uid="{00000000-0005-0000-0000-0000DA910000}"/>
    <cellStyle name="Ukupni zbroj 2 2 7 11 3" xfId="33529" xr:uid="{00000000-0005-0000-0000-0000DB910000}"/>
    <cellStyle name="Ukupni zbroj 2 2 7 11 3 2" xfId="33530" xr:uid="{00000000-0005-0000-0000-0000DC910000}"/>
    <cellStyle name="Ukupni zbroj 2 2 7 11 4" xfId="33531" xr:uid="{00000000-0005-0000-0000-0000DD910000}"/>
    <cellStyle name="Ukupni zbroj 2 2 7 11 4 2" xfId="33532" xr:uid="{00000000-0005-0000-0000-0000DE910000}"/>
    <cellStyle name="Ukupni zbroj 2 2 7 11 5" xfId="33533" xr:uid="{00000000-0005-0000-0000-0000DF910000}"/>
    <cellStyle name="Ukupni zbroj 2 2 7 11 6" xfId="50905" xr:uid="{00000000-0005-0000-0000-0000E0910000}"/>
    <cellStyle name="Ukupni zbroj 2 2 7 12" xfId="33534" xr:uid="{00000000-0005-0000-0000-0000E1910000}"/>
    <cellStyle name="Ukupni zbroj 2 2 7 12 2" xfId="33535" xr:uid="{00000000-0005-0000-0000-0000E2910000}"/>
    <cellStyle name="Ukupni zbroj 2 2 7 12 2 2" xfId="33536" xr:uid="{00000000-0005-0000-0000-0000E3910000}"/>
    <cellStyle name="Ukupni zbroj 2 2 7 12 3" xfId="33537" xr:uid="{00000000-0005-0000-0000-0000E4910000}"/>
    <cellStyle name="Ukupni zbroj 2 2 7 12 3 2" xfId="33538" xr:uid="{00000000-0005-0000-0000-0000E5910000}"/>
    <cellStyle name="Ukupni zbroj 2 2 7 12 4" xfId="33539" xr:uid="{00000000-0005-0000-0000-0000E6910000}"/>
    <cellStyle name="Ukupni zbroj 2 2 7 13" xfId="33540" xr:uid="{00000000-0005-0000-0000-0000E7910000}"/>
    <cellStyle name="Ukupni zbroj 2 2 7 13 2" xfId="33541" xr:uid="{00000000-0005-0000-0000-0000E8910000}"/>
    <cellStyle name="Ukupni zbroj 2 2 7 14" xfId="33542" xr:uid="{00000000-0005-0000-0000-0000E9910000}"/>
    <cellStyle name="Ukupni zbroj 2 2 7 14 2" xfId="33543" xr:uid="{00000000-0005-0000-0000-0000EA910000}"/>
    <cellStyle name="Ukupni zbroj 2 2 7 15" xfId="33544" xr:uid="{00000000-0005-0000-0000-0000EB910000}"/>
    <cellStyle name="Ukupni zbroj 2 2 7 16" xfId="46572" xr:uid="{00000000-0005-0000-0000-0000EC910000}"/>
    <cellStyle name="Ukupni zbroj 2 2 7 2" xfId="33545" xr:uid="{00000000-0005-0000-0000-0000ED910000}"/>
    <cellStyle name="Ukupni zbroj 2 2 7 2 2" xfId="33546" xr:uid="{00000000-0005-0000-0000-0000EE910000}"/>
    <cellStyle name="Ukupni zbroj 2 2 7 2 2 2" xfId="33547" xr:uid="{00000000-0005-0000-0000-0000EF910000}"/>
    <cellStyle name="Ukupni zbroj 2 2 7 2 2 2 2" xfId="33548" xr:uid="{00000000-0005-0000-0000-0000F0910000}"/>
    <cellStyle name="Ukupni zbroj 2 2 7 2 2 3" xfId="33549" xr:uid="{00000000-0005-0000-0000-0000F1910000}"/>
    <cellStyle name="Ukupni zbroj 2 2 7 2 2 3 2" xfId="33550" xr:uid="{00000000-0005-0000-0000-0000F2910000}"/>
    <cellStyle name="Ukupni zbroj 2 2 7 2 2 4" xfId="33551" xr:uid="{00000000-0005-0000-0000-0000F3910000}"/>
    <cellStyle name="Ukupni zbroj 2 2 7 2 3" xfId="33552" xr:uid="{00000000-0005-0000-0000-0000F4910000}"/>
    <cellStyle name="Ukupni zbroj 2 2 7 2 3 2" xfId="33553" xr:uid="{00000000-0005-0000-0000-0000F5910000}"/>
    <cellStyle name="Ukupni zbroj 2 2 7 2 4" xfId="33554" xr:uid="{00000000-0005-0000-0000-0000F6910000}"/>
    <cellStyle name="Ukupni zbroj 2 2 7 2 4 2" xfId="33555" xr:uid="{00000000-0005-0000-0000-0000F7910000}"/>
    <cellStyle name="Ukupni zbroj 2 2 7 2 5" xfId="33556" xr:uid="{00000000-0005-0000-0000-0000F8910000}"/>
    <cellStyle name="Ukupni zbroj 2 2 7 2 6" xfId="47238" xr:uid="{00000000-0005-0000-0000-0000F9910000}"/>
    <cellStyle name="Ukupni zbroj 2 2 7 3" xfId="33557" xr:uid="{00000000-0005-0000-0000-0000FA910000}"/>
    <cellStyle name="Ukupni zbroj 2 2 7 3 2" xfId="33558" xr:uid="{00000000-0005-0000-0000-0000FB910000}"/>
    <cellStyle name="Ukupni zbroj 2 2 7 3 2 2" xfId="33559" xr:uid="{00000000-0005-0000-0000-0000FC910000}"/>
    <cellStyle name="Ukupni zbroj 2 2 7 3 2 2 2" xfId="33560" xr:uid="{00000000-0005-0000-0000-0000FD910000}"/>
    <cellStyle name="Ukupni zbroj 2 2 7 3 2 3" xfId="33561" xr:uid="{00000000-0005-0000-0000-0000FE910000}"/>
    <cellStyle name="Ukupni zbroj 2 2 7 3 2 3 2" xfId="33562" xr:uid="{00000000-0005-0000-0000-0000FF910000}"/>
    <cellStyle name="Ukupni zbroj 2 2 7 3 2 4" xfId="33563" xr:uid="{00000000-0005-0000-0000-000000920000}"/>
    <cellStyle name="Ukupni zbroj 2 2 7 3 3" xfId="33564" xr:uid="{00000000-0005-0000-0000-000001920000}"/>
    <cellStyle name="Ukupni zbroj 2 2 7 3 3 2" xfId="33565" xr:uid="{00000000-0005-0000-0000-000002920000}"/>
    <cellStyle name="Ukupni zbroj 2 2 7 3 4" xfId="33566" xr:uid="{00000000-0005-0000-0000-000003920000}"/>
    <cellStyle name="Ukupni zbroj 2 2 7 3 4 2" xfId="33567" xr:uid="{00000000-0005-0000-0000-000004920000}"/>
    <cellStyle name="Ukupni zbroj 2 2 7 3 5" xfId="33568" xr:uid="{00000000-0005-0000-0000-000005920000}"/>
    <cellStyle name="Ukupni zbroj 2 2 7 3 6" xfId="47839" xr:uid="{00000000-0005-0000-0000-000006920000}"/>
    <cellStyle name="Ukupni zbroj 2 2 7 4" xfId="33569" xr:uid="{00000000-0005-0000-0000-000007920000}"/>
    <cellStyle name="Ukupni zbroj 2 2 7 4 2" xfId="33570" xr:uid="{00000000-0005-0000-0000-000008920000}"/>
    <cellStyle name="Ukupni zbroj 2 2 7 4 2 2" xfId="33571" xr:uid="{00000000-0005-0000-0000-000009920000}"/>
    <cellStyle name="Ukupni zbroj 2 2 7 4 2 2 2" xfId="33572" xr:uid="{00000000-0005-0000-0000-00000A920000}"/>
    <cellStyle name="Ukupni zbroj 2 2 7 4 2 3" xfId="33573" xr:uid="{00000000-0005-0000-0000-00000B920000}"/>
    <cellStyle name="Ukupni zbroj 2 2 7 4 2 3 2" xfId="33574" xr:uid="{00000000-0005-0000-0000-00000C920000}"/>
    <cellStyle name="Ukupni zbroj 2 2 7 4 2 4" xfId="33575" xr:uid="{00000000-0005-0000-0000-00000D920000}"/>
    <cellStyle name="Ukupni zbroj 2 2 7 4 3" xfId="33576" xr:uid="{00000000-0005-0000-0000-00000E920000}"/>
    <cellStyle name="Ukupni zbroj 2 2 7 4 3 2" xfId="33577" xr:uid="{00000000-0005-0000-0000-00000F920000}"/>
    <cellStyle name="Ukupni zbroj 2 2 7 4 4" xfId="33578" xr:uid="{00000000-0005-0000-0000-000010920000}"/>
    <cellStyle name="Ukupni zbroj 2 2 7 4 4 2" xfId="33579" xr:uid="{00000000-0005-0000-0000-000011920000}"/>
    <cellStyle name="Ukupni zbroj 2 2 7 4 5" xfId="33580" xr:uid="{00000000-0005-0000-0000-000012920000}"/>
    <cellStyle name="Ukupni zbroj 2 2 7 4 6" xfId="48255" xr:uid="{00000000-0005-0000-0000-000013920000}"/>
    <cellStyle name="Ukupni zbroj 2 2 7 5" xfId="33581" xr:uid="{00000000-0005-0000-0000-000014920000}"/>
    <cellStyle name="Ukupni zbroj 2 2 7 5 2" xfId="33582" xr:uid="{00000000-0005-0000-0000-000015920000}"/>
    <cellStyle name="Ukupni zbroj 2 2 7 5 2 2" xfId="33583" xr:uid="{00000000-0005-0000-0000-000016920000}"/>
    <cellStyle name="Ukupni zbroj 2 2 7 5 2 2 2" xfId="33584" xr:uid="{00000000-0005-0000-0000-000017920000}"/>
    <cellStyle name="Ukupni zbroj 2 2 7 5 2 3" xfId="33585" xr:uid="{00000000-0005-0000-0000-000018920000}"/>
    <cellStyle name="Ukupni zbroj 2 2 7 5 2 3 2" xfId="33586" xr:uid="{00000000-0005-0000-0000-000019920000}"/>
    <cellStyle name="Ukupni zbroj 2 2 7 5 2 4" xfId="33587" xr:uid="{00000000-0005-0000-0000-00001A920000}"/>
    <cellStyle name="Ukupni zbroj 2 2 7 5 3" xfId="33588" xr:uid="{00000000-0005-0000-0000-00001B920000}"/>
    <cellStyle name="Ukupni zbroj 2 2 7 5 3 2" xfId="33589" xr:uid="{00000000-0005-0000-0000-00001C920000}"/>
    <cellStyle name="Ukupni zbroj 2 2 7 5 4" xfId="33590" xr:uid="{00000000-0005-0000-0000-00001D920000}"/>
    <cellStyle name="Ukupni zbroj 2 2 7 5 4 2" xfId="33591" xr:uid="{00000000-0005-0000-0000-00001E920000}"/>
    <cellStyle name="Ukupni zbroj 2 2 7 5 5" xfId="33592" xr:uid="{00000000-0005-0000-0000-00001F920000}"/>
    <cellStyle name="Ukupni zbroj 2 2 7 5 6" xfId="48656" xr:uid="{00000000-0005-0000-0000-000020920000}"/>
    <cellStyle name="Ukupni zbroj 2 2 7 6" xfId="33593" xr:uid="{00000000-0005-0000-0000-000021920000}"/>
    <cellStyle name="Ukupni zbroj 2 2 7 6 2" xfId="33594" xr:uid="{00000000-0005-0000-0000-000022920000}"/>
    <cellStyle name="Ukupni zbroj 2 2 7 6 2 2" xfId="33595" xr:uid="{00000000-0005-0000-0000-000023920000}"/>
    <cellStyle name="Ukupni zbroj 2 2 7 6 2 2 2" xfId="33596" xr:uid="{00000000-0005-0000-0000-000024920000}"/>
    <cellStyle name="Ukupni zbroj 2 2 7 6 2 3" xfId="33597" xr:uid="{00000000-0005-0000-0000-000025920000}"/>
    <cellStyle name="Ukupni zbroj 2 2 7 6 2 3 2" xfId="33598" xr:uid="{00000000-0005-0000-0000-000026920000}"/>
    <cellStyle name="Ukupni zbroj 2 2 7 6 2 4" xfId="33599" xr:uid="{00000000-0005-0000-0000-000027920000}"/>
    <cellStyle name="Ukupni zbroj 2 2 7 6 3" xfId="33600" xr:uid="{00000000-0005-0000-0000-000028920000}"/>
    <cellStyle name="Ukupni zbroj 2 2 7 6 3 2" xfId="33601" xr:uid="{00000000-0005-0000-0000-000029920000}"/>
    <cellStyle name="Ukupni zbroj 2 2 7 6 4" xfId="33602" xr:uid="{00000000-0005-0000-0000-00002A920000}"/>
    <cellStyle name="Ukupni zbroj 2 2 7 6 4 2" xfId="33603" xr:uid="{00000000-0005-0000-0000-00002B920000}"/>
    <cellStyle name="Ukupni zbroj 2 2 7 6 5" xfId="33604" xr:uid="{00000000-0005-0000-0000-00002C920000}"/>
    <cellStyle name="Ukupni zbroj 2 2 7 6 6" xfId="49003" xr:uid="{00000000-0005-0000-0000-00002D920000}"/>
    <cellStyle name="Ukupni zbroj 2 2 7 7" xfId="33605" xr:uid="{00000000-0005-0000-0000-00002E920000}"/>
    <cellStyle name="Ukupni zbroj 2 2 7 7 2" xfId="33606" xr:uid="{00000000-0005-0000-0000-00002F920000}"/>
    <cellStyle name="Ukupni zbroj 2 2 7 7 2 2" xfId="33607" xr:uid="{00000000-0005-0000-0000-000030920000}"/>
    <cellStyle name="Ukupni zbroj 2 2 7 7 2 2 2" xfId="33608" xr:uid="{00000000-0005-0000-0000-000031920000}"/>
    <cellStyle name="Ukupni zbroj 2 2 7 7 2 3" xfId="33609" xr:uid="{00000000-0005-0000-0000-000032920000}"/>
    <cellStyle name="Ukupni zbroj 2 2 7 7 2 3 2" xfId="33610" xr:uid="{00000000-0005-0000-0000-000033920000}"/>
    <cellStyle name="Ukupni zbroj 2 2 7 7 2 4" xfId="33611" xr:uid="{00000000-0005-0000-0000-000034920000}"/>
    <cellStyle name="Ukupni zbroj 2 2 7 7 3" xfId="33612" xr:uid="{00000000-0005-0000-0000-000035920000}"/>
    <cellStyle name="Ukupni zbroj 2 2 7 7 3 2" xfId="33613" xr:uid="{00000000-0005-0000-0000-000036920000}"/>
    <cellStyle name="Ukupni zbroj 2 2 7 7 4" xfId="33614" xr:uid="{00000000-0005-0000-0000-000037920000}"/>
    <cellStyle name="Ukupni zbroj 2 2 7 7 4 2" xfId="33615" xr:uid="{00000000-0005-0000-0000-000038920000}"/>
    <cellStyle name="Ukupni zbroj 2 2 7 7 5" xfId="33616" xr:uid="{00000000-0005-0000-0000-000039920000}"/>
    <cellStyle name="Ukupni zbroj 2 2 7 7 6" xfId="49232" xr:uid="{00000000-0005-0000-0000-00003A920000}"/>
    <cellStyle name="Ukupni zbroj 2 2 7 8" xfId="33617" xr:uid="{00000000-0005-0000-0000-00003B920000}"/>
    <cellStyle name="Ukupni zbroj 2 2 7 8 2" xfId="33618" xr:uid="{00000000-0005-0000-0000-00003C920000}"/>
    <cellStyle name="Ukupni zbroj 2 2 7 8 2 2" xfId="33619" xr:uid="{00000000-0005-0000-0000-00003D920000}"/>
    <cellStyle name="Ukupni zbroj 2 2 7 8 2 2 2" xfId="33620" xr:uid="{00000000-0005-0000-0000-00003E920000}"/>
    <cellStyle name="Ukupni zbroj 2 2 7 8 2 3" xfId="33621" xr:uid="{00000000-0005-0000-0000-00003F920000}"/>
    <cellStyle name="Ukupni zbroj 2 2 7 8 2 3 2" xfId="33622" xr:uid="{00000000-0005-0000-0000-000040920000}"/>
    <cellStyle name="Ukupni zbroj 2 2 7 8 2 4" xfId="33623" xr:uid="{00000000-0005-0000-0000-000041920000}"/>
    <cellStyle name="Ukupni zbroj 2 2 7 8 3" xfId="33624" xr:uid="{00000000-0005-0000-0000-000042920000}"/>
    <cellStyle name="Ukupni zbroj 2 2 7 8 3 2" xfId="33625" xr:uid="{00000000-0005-0000-0000-000043920000}"/>
    <cellStyle name="Ukupni zbroj 2 2 7 8 4" xfId="33626" xr:uid="{00000000-0005-0000-0000-000044920000}"/>
    <cellStyle name="Ukupni zbroj 2 2 7 8 4 2" xfId="33627" xr:uid="{00000000-0005-0000-0000-000045920000}"/>
    <cellStyle name="Ukupni zbroj 2 2 7 8 5" xfId="33628" xr:uid="{00000000-0005-0000-0000-000046920000}"/>
    <cellStyle name="Ukupni zbroj 2 2 7 8 6" xfId="49624" xr:uid="{00000000-0005-0000-0000-000047920000}"/>
    <cellStyle name="Ukupni zbroj 2 2 7 9" xfId="33629" xr:uid="{00000000-0005-0000-0000-000048920000}"/>
    <cellStyle name="Ukupni zbroj 2 2 7 9 2" xfId="33630" xr:uid="{00000000-0005-0000-0000-000049920000}"/>
    <cellStyle name="Ukupni zbroj 2 2 7 9 2 2" xfId="33631" xr:uid="{00000000-0005-0000-0000-00004A920000}"/>
    <cellStyle name="Ukupni zbroj 2 2 7 9 2 2 2" xfId="33632" xr:uid="{00000000-0005-0000-0000-00004B920000}"/>
    <cellStyle name="Ukupni zbroj 2 2 7 9 2 3" xfId="33633" xr:uid="{00000000-0005-0000-0000-00004C920000}"/>
    <cellStyle name="Ukupni zbroj 2 2 7 9 2 3 2" xfId="33634" xr:uid="{00000000-0005-0000-0000-00004D920000}"/>
    <cellStyle name="Ukupni zbroj 2 2 7 9 2 4" xfId="33635" xr:uid="{00000000-0005-0000-0000-00004E920000}"/>
    <cellStyle name="Ukupni zbroj 2 2 7 9 3" xfId="33636" xr:uid="{00000000-0005-0000-0000-00004F920000}"/>
    <cellStyle name="Ukupni zbroj 2 2 7 9 3 2" xfId="33637" xr:uid="{00000000-0005-0000-0000-000050920000}"/>
    <cellStyle name="Ukupni zbroj 2 2 7 9 4" xfId="33638" xr:uid="{00000000-0005-0000-0000-000051920000}"/>
    <cellStyle name="Ukupni zbroj 2 2 7 9 4 2" xfId="33639" xr:uid="{00000000-0005-0000-0000-000052920000}"/>
    <cellStyle name="Ukupni zbroj 2 2 7 9 5" xfId="33640" xr:uid="{00000000-0005-0000-0000-000053920000}"/>
    <cellStyle name="Ukupni zbroj 2 2 7 9 6" xfId="50070" xr:uid="{00000000-0005-0000-0000-000054920000}"/>
    <cellStyle name="Ukupni zbroj 2 2 8" xfId="33641" xr:uid="{00000000-0005-0000-0000-000055920000}"/>
    <cellStyle name="Ukupni zbroj 2 2 8 10" xfId="33642" xr:uid="{00000000-0005-0000-0000-000056920000}"/>
    <cellStyle name="Ukupni zbroj 2 2 8 10 2" xfId="33643" xr:uid="{00000000-0005-0000-0000-000057920000}"/>
    <cellStyle name="Ukupni zbroj 2 2 8 10 2 2" xfId="33644" xr:uid="{00000000-0005-0000-0000-000058920000}"/>
    <cellStyle name="Ukupni zbroj 2 2 8 10 2 2 2" xfId="33645" xr:uid="{00000000-0005-0000-0000-000059920000}"/>
    <cellStyle name="Ukupni zbroj 2 2 8 10 2 3" xfId="33646" xr:uid="{00000000-0005-0000-0000-00005A920000}"/>
    <cellStyle name="Ukupni zbroj 2 2 8 10 2 3 2" xfId="33647" xr:uid="{00000000-0005-0000-0000-00005B920000}"/>
    <cellStyle name="Ukupni zbroj 2 2 8 10 2 4" xfId="33648" xr:uid="{00000000-0005-0000-0000-00005C920000}"/>
    <cellStyle name="Ukupni zbroj 2 2 8 10 3" xfId="33649" xr:uid="{00000000-0005-0000-0000-00005D920000}"/>
    <cellStyle name="Ukupni zbroj 2 2 8 10 3 2" xfId="33650" xr:uid="{00000000-0005-0000-0000-00005E920000}"/>
    <cellStyle name="Ukupni zbroj 2 2 8 10 4" xfId="33651" xr:uid="{00000000-0005-0000-0000-00005F920000}"/>
    <cellStyle name="Ukupni zbroj 2 2 8 10 4 2" xfId="33652" xr:uid="{00000000-0005-0000-0000-000060920000}"/>
    <cellStyle name="Ukupni zbroj 2 2 8 10 5" xfId="33653" xr:uid="{00000000-0005-0000-0000-000061920000}"/>
    <cellStyle name="Ukupni zbroj 2 2 8 10 6" xfId="50479" xr:uid="{00000000-0005-0000-0000-000062920000}"/>
    <cellStyle name="Ukupni zbroj 2 2 8 11" xfId="33654" xr:uid="{00000000-0005-0000-0000-000063920000}"/>
    <cellStyle name="Ukupni zbroj 2 2 8 11 2" xfId="33655" xr:uid="{00000000-0005-0000-0000-000064920000}"/>
    <cellStyle name="Ukupni zbroj 2 2 8 11 2 2" xfId="33656" xr:uid="{00000000-0005-0000-0000-000065920000}"/>
    <cellStyle name="Ukupni zbroj 2 2 8 11 2 2 2" xfId="33657" xr:uid="{00000000-0005-0000-0000-000066920000}"/>
    <cellStyle name="Ukupni zbroj 2 2 8 11 2 3" xfId="33658" xr:uid="{00000000-0005-0000-0000-000067920000}"/>
    <cellStyle name="Ukupni zbroj 2 2 8 11 2 3 2" xfId="33659" xr:uid="{00000000-0005-0000-0000-000068920000}"/>
    <cellStyle name="Ukupni zbroj 2 2 8 11 2 4" xfId="33660" xr:uid="{00000000-0005-0000-0000-000069920000}"/>
    <cellStyle name="Ukupni zbroj 2 2 8 11 3" xfId="33661" xr:uid="{00000000-0005-0000-0000-00006A920000}"/>
    <cellStyle name="Ukupni zbroj 2 2 8 11 3 2" xfId="33662" xr:uid="{00000000-0005-0000-0000-00006B920000}"/>
    <cellStyle name="Ukupni zbroj 2 2 8 11 4" xfId="33663" xr:uid="{00000000-0005-0000-0000-00006C920000}"/>
    <cellStyle name="Ukupni zbroj 2 2 8 11 4 2" xfId="33664" xr:uid="{00000000-0005-0000-0000-00006D920000}"/>
    <cellStyle name="Ukupni zbroj 2 2 8 11 5" xfId="33665" xr:uid="{00000000-0005-0000-0000-00006E920000}"/>
    <cellStyle name="Ukupni zbroj 2 2 8 11 6" xfId="50906" xr:uid="{00000000-0005-0000-0000-00006F920000}"/>
    <cellStyle name="Ukupni zbroj 2 2 8 12" xfId="33666" xr:uid="{00000000-0005-0000-0000-000070920000}"/>
    <cellStyle name="Ukupni zbroj 2 2 8 12 2" xfId="33667" xr:uid="{00000000-0005-0000-0000-000071920000}"/>
    <cellStyle name="Ukupni zbroj 2 2 8 12 2 2" xfId="33668" xr:uid="{00000000-0005-0000-0000-000072920000}"/>
    <cellStyle name="Ukupni zbroj 2 2 8 12 3" xfId="33669" xr:uid="{00000000-0005-0000-0000-000073920000}"/>
    <cellStyle name="Ukupni zbroj 2 2 8 12 3 2" xfId="33670" xr:uid="{00000000-0005-0000-0000-000074920000}"/>
    <cellStyle name="Ukupni zbroj 2 2 8 12 4" xfId="33671" xr:uid="{00000000-0005-0000-0000-000075920000}"/>
    <cellStyle name="Ukupni zbroj 2 2 8 13" xfId="33672" xr:uid="{00000000-0005-0000-0000-000076920000}"/>
    <cellStyle name="Ukupni zbroj 2 2 8 13 2" xfId="33673" xr:uid="{00000000-0005-0000-0000-000077920000}"/>
    <cellStyle name="Ukupni zbroj 2 2 8 14" xfId="33674" xr:uid="{00000000-0005-0000-0000-000078920000}"/>
    <cellStyle name="Ukupni zbroj 2 2 8 14 2" xfId="33675" xr:uid="{00000000-0005-0000-0000-000079920000}"/>
    <cellStyle name="Ukupni zbroj 2 2 8 15" xfId="33676" xr:uid="{00000000-0005-0000-0000-00007A920000}"/>
    <cellStyle name="Ukupni zbroj 2 2 8 16" xfId="46749" xr:uid="{00000000-0005-0000-0000-00007B920000}"/>
    <cellStyle name="Ukupni zbroj 2 2 8 2" xfId="33677" xr:uid="{00000000-0005-0000-0000-00007C920000}"/>
    <cellStyle name="Ukupni zbroj 2 2 8 2 2" xfId="33678" xr:uid="{00000000-0005-0000-0000-00007D920000}"/>
    <cellStyle name="Ukupni zbroj 2 2 8 2 2 2" xfId="33679" xr:uid="{00000000-0005-0000-0000-00007E920000}"/>
    <cellStyle name="Ukupni zbroj 2 2 8 2 2 2 2" xfId="33680" xr:uid="{00000000-0005-0000-0000-00007F920000}"/>
    <cellStyle name="Ukupni zbroj 2 2 8 2 2 3" xfId="33681" xr:uid="{00000000-0005-0000-0000-000080920000}"/>
    <cellStyle name="Ukupni zbroj 2 2 8 2 2 3 2" xfId="33682" xr:uid="{00000000-0005-0000-0000-000081920000}"/>
    <cellStyle name="Ukupni zbroj 2 2 8 2 2 4" xfId="33683" xr:uid="{00000000-0005-0000-0000-000082920000}"/>
    <cellStyle name="Ukupni zbroj 2 2 8 2 3" xfId="33684" xr:uid="{00000000-0005-0000-0000-000083920000}"/>
    <cellStyle name="Ukupni zbroj 2 2 8 2 3 2" xfId="33685" xr:uid="{00000000-0005-0000-0000-000084920000}"/>
    <cellStyle name="Ukupni zbroj 2 2 8 2 4" xfId="33686" xr:uid="{00000000-0005-0000-0000-000085920000}"/>
    <cellStyle name="Ukupni zbroj 2 2 8 2 4 2" xfId="33687" xr:uid="{00000000-0005-0000-0000-000086920000}"/>
    <cellStyle name="Ukupni zbroj 2 2 8 2 5" xfId="33688" xr:uid="{00000000-0005-0000-0000-000087920000}"/>
    <cellStyle name="Ukupni zbroj 2 2 8 2 6" xfId="47239" xr:uid="{00000000-0005-0000-0000-000088920000}"/>
    <cellStyle name="Ukupni zbroj 2 2 8 3" xfId="33689" xr:uid="{00000000-0005-0000-0000-000089920000}"/>
    <cellStyle name="Ukupni zbroj 2 2 8 3 2" xfId="33690" xr:uid="{00000000-0005-0000-0000-00008A920000}"/>
    <cellStyle name="Ukupni zbroj 2 2 8 3 2 2" xfId="33691" xr:uid="{00000000-0005-0000-0000-00008B920000}"/>
    <cellStyle name="Ukupni zbroj 2 2 8 3 2 2 2" xfId="33692" xr:uid="{00000000-0005-0000-0000-00008C920000}"/>
    <cellStyle name="Ukupni zbroj 2 2 8 3 2 3" xfId="33693" xr:uid="{00000000-0005-0000-0000-00008D920000}"/>
    <cellStyle name="Ukupni zbroj 2 2 8 3 2 3 2" xfId="33694" xr:uid="{00000000-0005-0000-0000-00008E920000}"/>
    <cellStyle name="Ukupni zbroj 2 2 8 3 2 4" xfId="33695" xr:uid="{00000000-0005-0000-0000-00008F920000}"/>
    <cellStyle name="Ukupni zbroj 2 2 8 3 3" xfId="33696" xr:uid="{00000000-0005-0000-0000-000090920000}"/>
    <cellStyle name="Ukupni zbroj 2 2 8 3 3 2" xfId="33697" xr:uid="{00000000-0005-0000-0000-000091920000}"/>
    <cellStyle name="Ukupni zbroj 2 2 8 3 4" xfId="33698" xr:uid="{00000000-0005-0000-0000-000092920000}"/>
    <cellStyle name="Ukupni zbroj 2 2 8 3 4 2" xfId="33699" xr:uid="{00000000-0005-0000-0000-000093920000}"/>
    <cellStyle name="Ukupni zbroj 2 2 8 3 5" xfId="33700" xr:uid="{00000000-0005-0000-0000-000094920000}"/>
    <cellStyle name="Ukupni zbroj 2 2 8 3 6" xfId="47840" xr:uid="{00000000-0005-0000-0000-000095920000}"/>
    <cellStyle name="Ukupni zbroj 2 2 8 4" xfId="33701" xr:uid="{00000000-0005-0000-0000-000096920000}"/>
    <cellStyle name="Ukupni zbroj 2 2 8 4 2" xfId="33702" xr:uid="{00000000-0005-0000-0000-000097920000}"/>
    <cellStyle name="Ukupni zbroj 2 2 8 4 2 2" xfId="33703" xr:uid="{00000000-0005-0000-0000-000098920000}"/>
    <cellStyle name="Ukupni zbroj 2 2 8 4 2 2 2" xfId="33704" xr:uid="{00000000-0005-0000-0000-000099920000}"/>
    <cellStyle name="Ukupni zbroj 2 2 8 4 2 3" xfId="33705" xr:uid="{00000000-0005-0000-0000-00009A920000}"/>
    <cellStyle name="Ukupni zbroj 2 2 8 4 2 3 2" xfId="33706" xr:uid="{00000000-0005-0000-0000-00009B920000}"/>
    <cellStyle name="Ukupni zbroj 2 2 8 4 2 4" xfId="33707" xr:uid="{00000000-0005-0000-0000-00009C920000}"/>
    <cellStyle name="Ukupni zbroj 2 2 8 4 3" xfId="33708" xr:uid="{00000000-0005-0000-0000-00009D920000}"/>
    <cellStyle name="Ukupni zbroj 2 2 8 4 3 2" xfId="33709" xr:uid="{00000000-0005-0000-0000-00009E920000}"/>
    <cellStyle name="Ukupni zbroj 2 2 8 4 4" xfId="33710" xr:uid="{00000000-0005-0000-0000-00009F920000}"/>
    <cellStyle name="Ukupni zbroj 2 2 8 4 4 2" xfId="33711" xr:uid="{00000000-0005-0000-0000-0000A0920000}"/>
    <cellStyle name="Ukupni zbroj 2 2 8 4 5" xfId="33712" xr:uid="{00000000-0005-0000-0000-0000A1920000}"/>
    <cellStyle name="Ukupni zbroj 2 2 8 4 6" xfId="48256" xr:uid="{00000000-0005-0000-0000-0000A2920000}"/>
    <cellStyle name="Ukupni zbroj 2 2 8 5" xfId="33713" xr:uid="{00000000-0005-0000-0000-0000A3920000}"/>
    <cellStyle name="Ukupni zbroj 2 2 8 5 2" xfId="33714" xr:uid="{00000000-0005-0000-0000-0000A4920000}"/>
    <cellStyle name="Ukupni zbroj 2 2 8 5 2 2" xfId="33715" xr:uid="{00000000-0005-0000-0000-0000A5920000}"/>
    <cellStyle name="Ukupni zbroj 2 2 8 5 2 2 2" xfId="33716" xr:uid="{00000000-0005-0000-0000-0000A6920000}"/>
    <cellStyle name="Ukupni zbroj 2 2 8 5 2 3" xfId="33717" xr:uid="{00000000-0005-0000-0000-0000A7920000}"/>
    <cellStyle name="Ukupni zbroj 2 2 8 5 2 3 2" xfId="33718" xr:uid="{00000000-0005-0000-0000-0000A8920000}"/>
    <cellStyle name="Ukupni zbroj 2 2 8 5 2 4" xfId="33719" xr:uid="{00000000-0005-0000-0000-0000A9920000}"/>
    <cellStyle name="Ukupni zbroj 2 2 8 5 3" xfId="33720" xr:uid="{00000000-0005-0000-0000-0000AA920000}"/>
    <cellStyle name="Ukupni zbroj 2 2 8 5 3 2" xfId="33721" xr:uid="{00000000-0005-0000-0000-0000AB920000}"/>
    <cellStyle name="Ukupni zbroj 2 2 8 5 4" xfId="33722" xr:uid="{00000000-0005-0000-0000-0000AC920000}"/>
    <cellStyle name="Ukupni zbroj 2 2 8 5 4 2" xfId="33723" xr:uid="{00000000-0005-0000-0000-0000AD920000}"/>
    <cellStyle name="Ukupni zbroj 2 2 8 5 5" xfId="33724" xr:uid="{00000000-0005-0000-0000-0000AE920000}"/>
    <cellStyle name="Ukupni zbroj 2 2 8 5 6" xfId="48657" xr:uid="{00000000-0005-0000-0000-0000AF920000}"/>
    <cellStyle name="Ukupni zbroj 2 2 8 6" xfId="33725" xr:uid="{00000000-0005-0000-0000-0000B0920000}"/>
    <cellStyle name="Ukupni zbroj 2 2 8 6 2" xfId="33726" xr:uid="{00000000-0005-0000-0000-0000B1920000}"/>
    <cellStyle name="Ukupni zbroj 2 2 8 6 2 2" xfId="33727" xr:uid="{00000000-0005-0000-0000-0000B2920000}"/>
    <cellStyle name="Ukupni zbroj 2 2 8 6 2 2 2" xfId="33728" xr:uid="{00000000-0005-0000-0000-0000B3920000}"/>
    <cellStyle name="Ukupni zbroj 2 2 8 6 2 3" xfId="33729" xr:uid="{00000000-0005-0000-0000-0000B4920000}"/>
    <cellStyle name="Ukupni zbroj 2 2 8 6 2 3 2" xfId="33730" xr:uid="{00000000-0005-0000-0000-0000B5920000}"/>
    <cellStyle name="Ukupni zbroj 2 2 8 6 2 4" xfId="33731" xr:uid="{00000000-0005-0000-0000-0000B6920000}"/>
    <cellStyle name="Ukupni zbroj 2 2 8 6 3" xfId="33732" xr:uid="{00000000-0005-0000-0000-0000B7920000}"/>
    <cellStyle name="Ukupni zbroj 2 2 8 6 3 2" xfId="33733" xr:uid="{00000000-0005-0000-0000-0000B8920000}"/>
    <cellStyle name="Ukupni zbroj 2 2 8 6 4" xfId="33734" xr:uid="{00000000-0005-0000-0000-0000B9920000}"/>
    <cellStyle name="Ukupni zbroj 2 2 8 6 4 2" xfId="33735" xr:uid="{00000000-0005-0000-0000-0000BA920000}"/>
    <cellStyle name="Ukupni zbroj 2 2 8 6 5" xfId="33736" xr:uid="{00000000-0005-0000-0000-0000BB920000}"/>
    <cellStyle name="Ukupni zbroj 2 2 8 6 6" xfId="49004" xr:uid="{00000000-0005-0000-0000-0000BC920000}"/>
    <cellStyle name="Ukupni zbroj 2 2 8 7" xfId="33737" xr:uid="{00000000-0005-0000-0000-0000BD920000}"/>
    <cellStyle name="Ukupni zbroj 2 2 8 7 2" xfId="33738" xr:uid="{00000000-0005-0000-0000-0000BE920000}"/>
    <cellStyle name="Ukupni zbroj 2 2 8 7 2 2" xfId="33739" xr:uid="{00000000-0005-0000-0000-0000BF920000}"/>
    <cellStyle name="Ukupni zbroj 2 2 8 7 2 2 2" xfId="33740" xr:uid="{00000000-0005-0000-0000-0000C0920000}"/>
    <cellStyle name="Ukupni zbroj 2 2 8 7 2 3" xfId="33741" xr:uid="{00000000-0005-0000-0000-0000C1920000}"/>
    <cellStyle name="Ukupni zbroj 2 2 8 7 2 3 2" xfId="33742" xr:uid="{00000000-0005-0000-0000-0000C2920000}"/>
    <cellStyle name="Ukupni zbroj 2 2 8 7 2 4" xfId="33743" xr:uid="{00000000-0005-0000-0000-0000C3920000}"/>
    <cellStyle name="Ukupni zbroj 2 2 8 7 3" xfId="33744" xr:uid="{00000000-0005-0000-0000-0000C4920000}"/>
    <cellStyle name="Ukupni zbroj 2 2 8 7 3 2" xfId="33745" xr:uid="{00000000-0005-0000-0000-0000C5920000}"/>
    <cellStyle name="Ukupni zbroj 2 2 8 7 4" xfId="33746" xr:uid="{00000000-0005-0000-0000-0000C6920000}"/>
    <cellStyle name="Ukupni zbroj 2 2 8 7 4 2" xfId="33747" xr:uid="{00000000-0005-0000-0000-0000C7920000}"/>
    <cellStyle name="Ukupni zbroj 2 2 8 7 5" xfId="33748" xr:uid="{00000000-0005-0000-0000-0000C8920000}"/>
    <cellStyle name="Ukupni zbroj 2 2 8 7 6" xfId="49233" xr:uid="{00000000-0005-0000-0000-0000C9920000}"/>
    <cellStyle name="Ukupni zbroj 2 2 8 8" xfId="33749" xr:uid="{00000000-0005-0000-0000-0000CA920000}"/>
    <cellStyle name="Ukupni zbroj 2 2 8 8 2" xfId="33750" xr:uid="{00000000-0005-0000-0000-0000CB920000}"/>
    <cellStyle name="Ukupni zbroj 2 2 8 8 2 2" xfId="33751" xr:uid="{00000000-0005-0000-0000-0000CC920000}"/>
    <cellStyle name="Ukupni zbroj 2 2 8 8 2 2 2" xfId="33752" xr:uid="{00000000-0005-0000-0000-0000CD920000}"/>
    <cellStyle name="Ukupni zbroj 2 2 8 8 2 3" xfId="33753" xr:uid="{00000000-0005-0000-0000-0000CE920000}"/>
    <cellStyle name="Ukupni zbroj 2 2 8 8 2 3 2" xfId="33754" xr:uid="{00000000-0005-0000-0000-0000CF920000}"/>
    <cellStyle name="Ukupni zbroj 2 2 8 8 2 4" xfId="33755" xr:uid="{00000000-0005-0000-0000-0000D0920000}"/>
    <cellStyle name="Ukupni zbroj 2 2 8 8 3" xfId="33756" xr:uid="{00000000-0005-0000-0000-0000D1920000}"/>
    <cellStyle name="Ukupni zbroj 2 2 8 8 3 2" xfId="33757" xr:uid="{00000000-0005-0000-0000-0000D2920000}"/>
    <cellStyle name="Ukupni zbroj 2 2 8 8 4" xfId="33758" xr:uid="{00000000-0005-0000-0000-0000D3920000}"/>
    <cellStyle name="Ukupni zbroj 2 2 8 8 4 2" xfId="33759" xr:uid="{00000000-0005-0000-0000-0000D4920000}"/>
    <cellStyle name="Ukupni zbroj 2 2 8 8 5" xfId="33760" xr:uid="{00000000-0005-0000-0000-0000D5920000}"/>
    <cellStyle name="Ukupni zbroj 2 2 8 8 6" xfId="49625" xr:uid="{00000000-0005-0000-0000-0000D6920000}"/>
    <cellStyle name="Ukupni zbroj 2 2 8 9" xfId="33761" xr:uid="{00000000-0005-0000-0000-0000D7920000}"/>
    <cellStyle name="Ukupni zbroj 2 2 8 9 2" xfId="33762" xr:uid="{00000000-0005-0000-0000-0000D8920000}"/>
    <cellStyle name="Ukupni zbroj 2 2 8 9 2 2" xfId="33763" xr:uid="{00000000-0005-0000-0000-0000D9920000}"/>
    <cellStyle name="Ukupni zbroj 2 2 8 9 2 2 2" xfId="33764" xr:uid="{00000000-0005-0000-0000-0000DA920000}"/>
    <cellStyle name="Ukupni zbroj 2 2 8 9 2 3" xfId="33765" xr:uid="{00000000-0005-0000-0000-0000DB920000}"/>
    <cellStyle name="Ukupni zbroj 2 2 8 9 2 3 2" xfId="33766" xr:uid="{00000000-0005-0000-0000-0000DC920000}"/>
    <cellStyle name="Ukupni zbroj 2 2 8 9 2 4" xfId="33767" xr:uid="{00000000-0005-0000-0000-0000DD920000}"/>
    <cellStyle name="Ukupni zbroj 2 2 8 9 3" xfId="33768" xr:uid="{00000000-0005-0000-0000-0000DE920000}"/>
    <cellStyle name="Ukupni zbroj 2 2 8 9 3 2" xfId="33769" xr:uid="{00000000-0005-0000-0000-0000DF920000}"/>
    <cellStyle name="Ukupni zbroj 2 2 8 9 4" xfId="33770" xr:uid="{00000000-0005-0000-0000-0000E0920000}"/>
    <cellStyle name="Ukupni zbroj 2 2 8 9 4 2" xfId="33771" xr:uid="{00000000-0005-0000-0000-0000E1920000}"/>
    <cellStyle name="Ukupni zbroj 2 2 8 9 5" xfId="33772" xr:uid="{00000000-0005-0000-0000-0000E2920000}"/>
    <cellStyle name="Ukupni zbroj 2 2 8 9 6" xfId="50071" xr:uid="{00000000-0005-0000-0000-0000E3920000}"/>
    <cellStyle name="Ukupni zbroj 2 2 9" xfId="33773" xr:uid="{00000000-0005-0000-0000-0000E4920000}"/>
    <cellStyle name="Ukupni zbroj 2 2 9 10" xfId="33774" xr:uid="{00000000-0005-0000-0000-0000E5920000}"/>
    <cellStyle name="Ukupni zbroj 2 2 9 10 2" xfId="33775" xr:uid="{00000000-0005-0000-0000-0000E6920000}"/>
    <cellStyle name="Ukupni zbroj 2 2 9 10 2 2" xfId="33776" xr:uid="{00000000-0005-0000-0000-0000E7920000}"/>
    <cellStyle name="Ukupni zbroj 2 2 9 10 2 2 2" xfId="33777" xr:uid="{00000000-0005-0000-0000-0000E8920000}"/>
    <cellStyle name="Ukupni zbroj 2 2 9 10 2 3" xfId="33778" xr:uid="{00000000-0005-0000-0000-0000E9920000}"/>
    <cellStyle name="Ukupni zbroj 2 2 9 10 2 3 2" xfId="33779" xr:uid="{00000000-0005-0000-0000-0000EA920000}"/>
    <cellStyle name="Ukupni zbroj 2 2 9 10 2 4" xfId="33780" xr:uid="{00000000-0005-0000-0000-0000EB920000}"/>
    <cellStyle name="Ukupni zbroj 2 2 9 10 3" xfId="33781" xr:uid="{00000000-0005-0000-0000-0000EC920000}"/>
    <cellStyle name="Ukupni zbroj 2 2 9 10 3 2" xfId="33782" xr:uid="{00000000-0005-0000-0000-0000ED920000}"/>
    <cellStyle name="Ukupni zbroj 2 2 9 10 4" xfId="33783" xr:uid="{00000000-0005-0000-0000-0000EE920000}"/>
    <cellStyle name="Ukupni zbroj 2 2 9 10 4 2" xfId="33784" xr:uid="{00000000-0005-0000-0000-0000EF920000}"/>
    <cellStyle name="Ukupni zbroj 2 2 9 10 5" xfId="33785" xr:uid="{00000000-0005-0000-0000-0000F0920000}"/>
    <cellStyle name="Ukupni zbroj 2 2 9 10 6" xfId="50480" xr:uid="{00000000-0005-0000-0000-0000F1920000}"/>
    <cellStyle name="Ukupni zbroj 2 2 9 11" xfId="33786" xr:uid="{00000000-0005-0000-0000-0000F2920000}"/>
    <cellStyle name="Ukupni zbroj 2 2 9 11 2" xfId="33787" xr:uid="{00000000-0005-0000-0000-0000F3920000}"/>
    <cellStyle name="Ukupni zbroj 2 2 9 11 2 2" xfId="33788" xr:uid="{00000000-0005-0000-0000-0000F4920000}"/>
    <cellStyle name="Ukupni zbroj 2 2 9 11 2 2 2" xfId="33789" xr:uid="{00000000-0005-0000-0000-0000F5920000}"/>
    <cellStyle name="Ukupni zbroj 2 2 9 11 2 3" xfId="33790" xr:uid="{00000000-0005-0000-0000-0000F6920000}"/>
    <cellStyle name="Ukupni zbroj 2 2 9 11 2 3 2" xfId="33791" xr:uid="{00000000-0005-0000-0000-0000F7920000}"/>
    <cellStyle name="Ukupni zbroj 2 2 9 11 2 4" xfId="33792" xr:uid="{00000000-0005-0000-0000-0000F8920000}"/>
    <cellStyle name="Ukupni zbroj 2 2 9 11 3" xfId="33793" xr:uid="{00000000-0005-0000-0000-0000F9920000}"/>
    <cellStyle name="Ukupni zbroj 2 2 9 11 3 2" xfId="33794" xr:uid="{00000000-0005-0000-0000-0000FA920000}"/>
    <cellStyle name="Ukupni zbroj 2 2 9 11 4" xfId="33795" xr:uid="{00000000-0005-0000-0000-0000FB920000}"/>
    <cellStyle name="Ukupni zbroj 2 2 9 11 4 2" xfId="33796" xr:uid="{00000000-0005-0000-0000-0000FC920000}"/>
    <cellStyle name="Ukupni zbroj 2 2 9 11 5" xfId="33797" xr:uid="{00000000-0005-0000-0000-0000FD920000}"/>
    <cellStyle name="Ukupni zbroj 2 2 9 11 6" xfId="50907" xr:uid="{00000000-0005-0000-0000-0000FE920000}"/>
    <cellStyle name="Ukupni zbroj 2 2 9 12" xfId="33798" xr:uid="{00000000-0005-0000-0000-0000FF920000}"/>
    <cellStyle name="Ukupni zbroj 2 2 9 12 2" xfId="33799" xr:uid="{00000000-0005-0000-0000-000000930000}"/>
    <cellStyle name="Ukupni zbroj 2 2 9 12 2 2" xfId="33800" xr:uid="{00000000-0005-0000-0000-000001930000}"/>
    <cellStyle name="Ukupni zbroj 2 2 9 12 3" xfId="33801" xr:uid="{00000000-0005-0000-0000-000002930000}"/>
    <cellStyle name="Ukupni zbroj 2 2 9 12 3 2" xfId="33802" xr:uid="{00000000-0005-0000-0000-000003930000}"/>
    <cellStyle name="Ukupni zbroj 2 2 9 12 4" xfId="33803" xr:uid="{00000000-0005-0000-0000-000004930000}"/>
    <cellStyle name="Ukupni zbroj 2 2 9 13" xfId="33804" xr:uid="{00000000-0005-0000-0000-000005930000}"/>
    <cellStyle name="Ukupni zbroj 2 2 9 13 2" xfId="33805" xr:uid="{00000000-0005-0000-0000-000006930000}"/>
    <cellStyle name="Ukupni zbroj 2 2 9 14" xfId="33806" xr:uid="{00000000-0005-0000-0000-000007930000}"/>
    <cellStyle name="Ukupni zbroj 2 2 9 14 2" xfId="33807" xr:uid="{00000000-0005-0000-0000-000008930000}"/>
    <cellStyle name="Ukupni zbroj 2 2 9 15" xfId="33808" xr:uid="{00000000-0005-0000-0000-000009930000}"/>
    <cellStyle name="Ukupni zbroj 2 2 9 16" xfId="46839" xr:uid="{00000000-0005-0000-0000-00000A930000}"/>
    <cellStyle name="Ukupni zbroj 2 2 9 2" xfId="33809" xr:uid="{00000000-0005-0000-0000-00000B930000}"/>
    <cellStyle name="Ukupni zbroj 2 2 9 2 2" xfId="33810" xr:uid="{00000000-0005-0000-0000-00000C930000}"/>
    <cellStyle name="Ukupni zbroj 2 2 9 2 2 2" xfId="33811" xr:uid="{00000000-0005-0000-0000-00000D930000}"/>
    <cellStyle name="Ukupni zbroj 2 2 9 2 2 2 2" xfId="33812" xr:uid="{00000000-0005-0000-0000-00000E930000}"/>
    <cellStyle name="Ukupni zbroj 2 2 9 2 2 3" xfId="33813" xr:uid="{00000000-0005-0000-0000-00000F930000}"/>
    <cellStyle name="Ukupni zbroj 2 2 9 2 2 3 2" xfId="33814" xr:uid="{00000000-0005-0000-0000-000010930000}"/>
    <cellStyle name="Ukupni zbroj 2 2 9 2 2 4" xfId="33815" xr:uid="{00000000-0005-0000-0000-000011930000}"/>
    <cellStyle name="Ukupni zbroj 2 2 9 2 3" xfId="33816" xr:uid="{00000000-0005-0000-0000-000012930000}"/>
    <cellStyle name="Ukupni zbroj 2 2 9 2 3 2" xfId="33817" xr:uid="{00000000-0005-0000-0000-000013930000}"/>
    <cellStyle name="Ukupni zbroj 2 2 9 2 4" xfId="33818" xr:uid="{00000000-0005-0000-0000-000014930000}"/>
    <cellStyle name="Ukupni zbroj 2 2 9 2 4 2" xfId="33819" xr:uid="{00000000-0005-0000-0000-000015930000}"/>
    <cellStyle name="Ukupni zbroj 2 2 9 2 5" xfId="33820" xr:uid="{00000000-0005-0000-0000-000016930000}"/>
    <cellStyle name="Ukupni zbroj 2 2 9 2 6" xfId="47240" xr:uid="{00000000-0005-0000-0000-000017930000}"/>
    <cellStyle name="Ukupni zbroj 2 2 9 3" xfId="33821" xr:uid="{00000000-0005-0000-0000-000018930000}"/>
    <cellStyle name="Ukupni zbroj 2 2 9 3 2" xfId="33822" xr:uid="{00000000-0005-0000-0000-000019930000}"/>
    <cellStyle name="Ukupni zbroj 2 2 9 3 2 2" xfId="33823" xr:uid="{00000000-0005-0000-0000-00001A930000}"/>
    <cellStyle name="Ukupni zbroj 2 2 9 3 2 2 2" xfId="33824" xr:uid="{00000000-0005-0000-0000-00001B930000}"/>
    <cellStyle name="Ukupni zbroj 2 2 9 3 2 3" xfId="33825" xr:uid="{00000000-0005-0000-0000-00001C930000}"/>
    <cellStyle name="Ukupni zbroj 2 2 9 3 2 3 2" xfId="33826" xr:uid="{00000000-0005-0000-0000-00001D930000}"/>
    <cellStyle name="Ukupni zbroj 2 2 9 3 2 4" xfId="33827" xr:uid="{00000000-0005-0000-0000-00001E930000}"/>
    <cellStyle name="Ukupni zbroj 2 2 9 3 3" xfId="33828" xr:uid="{00000000-0005-0000-0000-00001F930000}"/>
    <cellStyle name="Ukupni zbroj 2 2 9 3 3 2" xfId="33829" xr:uid="{00000000-0005-0000-0000-000020930000}"/>
    <cellStyle name="Ukupni zbroj 2 2 9 3 4" xfId="33830" xr:uid="{00000000-0005-0000-0000-000021930000}"/>
    <cellStyle name="Ukupni zbroj 2 2 9 3 4 2" xfId="33831" xr:uid="{00000000-0005-0000-0000-000022930000}"/>
    <cellStyle name="Ukupni zbroj 2 2 9 3 5" xfId="33832" xr:uid="{00000000-0005-0000-0000-000023930000}"/>
    <cellStyle name="Ukupni zbroj 2 2 9 3 6" xfId="47841" xr:uid="{00000000-0005-0000-0000-000024930000}"/>
    <cellStyle name="Ukupni zbroj 2 2 9 4" xfId="33833" xr:uid="{00000000-0005-0000-0000-000025930000}"/>
    <cellStyle name="Ukupni zbroj 2 2 9 4 2" xfId="33834" xr:uid="{00000000-0005-0000-0000-000026930000}"/>
    <cellStyle name="Ukupni zbroj 2 2 9 4 2 2" xfId="33835" xr:uid="{00000000-0005-0000-0000-000027930000}"/>
    <cellStyle name="Ukupni zbroj 2 2 9 4 2 2 2" xfId="33836" xr:uid="{00000000-0005-0000-0000-000028930000}"/>
    <cellStyle name="Ukupni zbroj 2 2 9 4 2 3" xfId="33837" xr:uid="{00000000-0005-0000-0000-000029930000}"/>
    <cellStyle name="Ukupni zbroj 2 2 9 4 2 3 2" xfId="33838" xr:uid="{00000000-0005-0000-0000-00002A930000}"/>
    <cellStyle name="Ukupni zbroj 2 2 9 4 2 4" xfId="33839" xr:uid="{00000000-0005-0000-0000-00002B930000}"/>
    <cellStyle name="Ukupni zbroj 2 2 9 4 3" xfId="33840" xr:uid="{00000000-0005-0000-0000-00002C930000}"/>
    <cellStyle name="Ukupni zbroj 2 2 9 4 3 2" xfId="33841" xr:uid="{00000000-0005-0000-0000-00002D930000}"/>
    <cellStyle name="Ukupni zbroj 2 2 9 4 4" xfId="33842" xr:uid="{00000000-0005-0000-0000-00002E930000}"/>
    <cellStyle name="Ukupni zbroj 2 2 9 4 4 2" xfId="33843" xr:uid="{00000000-0005-0000-0000-00002F930000}"/>
    <cellStyle name="Ukupni zbroj 2 2 9 4 5" xfId="33844" xr:uid="{00000000-0005-0000-0000-000030930000}"/>
    <cellStyle name="Ukupni zbroj 2 2 9 4 6" xfId="48257" xr:uid="{00000000-0005-0000-0000-000031930000}"/>
    <cellStyle name="Ukupni zbroj 2 2 9 5" xfId="33845" xr:uid="{00000000-0005-0000-0000-000032930000}"/>
    <cellStyle name="Ukupni zbroj 2 2 9 5 2" xfId="33846" xr:uid="{00000000-0005-0000-0000-000033930000}"/>
    <cellStyle name="Ukupni zbroj 2 2 9 5 2 2" xfId="33847" xr:uid="{00000000-0005-0000-0000-000034930000}"/>
    <cellStyle name="Ukupni zbroj 2 2 9 5 2 2 2" xfId="33848" xr:uid="{00000000-0005-0000-0000-000035930000}"/>
    <cellStyle name="Ukupni zbroj 2 2 9 5 2 3" xfId="33849" xr:uid="{00000000-0005-0000-0000-000036930000}"/>
    <cellStyle name="Ukupni zbroj 2 2 9 5 2 3 2" xfId="33850" xr:uid="{00000000-0005-0000-0000-000037930000}"/>
    <cellStyle name="Ukupni zbroj 2 2 9 5 2 4" xfId="33851" xr:uid="{00000000-0005-0000-0000-000038930000}"/>
    <cellStyle name="Ukupni zbroj 2 2 9 5 3" xfId="33852" xr:uid="{00000000-0005-0000-0000-000039930000}"/>
    <cellStyle name="Ukupni zbroj 2 2 9 5 3 2" xfId="33853" xr:uid="{00000000-0005-0000-0000-00003A930000}"/>
    <cellStyle name="Ukupni zbroj 2 2 9 5 4" xfId="33854" xr:uid="{00000000-0005-0000-0000-00003B930000}"/>
    <cellStyle name="Ukupni zbroj 2 2 9 5 4 2" xfId="33855" xr:uid="{00000000-0005-0000-0000-00003C930000}"/>
    <cellStyle name="Ukupni zbroj 2 2 9 5 5" xfId="33856" xr:uid="{00000000-0005-0000-0000-00003D930000}"/>
    <cellStyle name="Ukupni zbroj 2 2 9 5 6" xfId="48658" xr:uid="{00000000-0005-0000-0000-00003E930000}"/>
    <cellStyle name="Ukupni zbroj 2 2 9 6" xfId="33857" xr:uid="{00000000-0005-0000-0000-00003F930000}"/>
    <cellStyle name="Ukupni zbroj 2 2 9 6 2" xfId="33858" xr:uid="{00000000-0005-0000-0000-000040930000}"/>
    <cellStyle name="Ukupni zbroj 2 2 9 6 2 2" xfId="33859" xr:uid="{00000000-0005-0000-0000-000041930000}"/>
    <cellStyle name="Ukupni zbroj 2 2 9 6 2 2 2" xfId="33860" xr:uid="{00000000-0005-0000-0000-000042930000}"/>
    <cellStyle name="Ukupni zbroj 2 2 9 6 2 3" xfId="33861" xr:uid="{00000000-0005-0000-0000-000043930000}"/>
    <cellStyle name="Ukupni zbroj 2 2 9 6 2 3 2" xfId="33862" xr:uid="{00000000-0005-0000-0000-000044930000}"/>
    <cellStyle name="Ukupni zbroj 2 2 9 6 2 4" xfId="33863" xr:uid="{00000000-0005-0000-0000-000045930000}"/>
    <cellStyle name="Ukupni zbroj 2 2 9 6 3" xfId="33864" xr:uid="{00000000-0005-0000-0000-000046930000}"/>
    <cellStyle name="Ukupni zbroj 2 2 9 6 3 2" xfId="33865" xr:uid="{00000000-0005-0000-0000-000047930000}"/>
    <cellStyle name="Ukupni zbroj 2 2 9 6 4" xfId="33866" xr:uid="{00000000-0005-0000-0000-000048930000}"/>
    <cellStyle name="Ukupni zbroj 2 2 9 6 4 2" xfId="33867" xr:uid="{00000000-0005-0000-0000-000049930000}"/>
    <cellStyle name="Ukupni zbroj 2 2 9 6 5" xfId="33868" xr:uid="{00000000-0005-0000-0000-00004A930000}"/>
    <cellStyle name="Ukupni zbroj 2 2 9 6 6" xfId="49005" xr:uid="{00000000-0005-0000-0000-00004B930000}"/>
    <cellStyle name="Ukupni zbroj 2 2 9 7" xfId="33869" xr:uid="{00000000-0005-0000-0000-00004C930000}"/>
    <cellStyle name="Ukupni zbroj 2 2 9 7 2" xfId="33870" xr:uid="{00000000-0005-0000-0000-00004D930000}"/>
    <cellStyle name="Ukupni zbroj 2 2 9 7 2 2" xfId="33871" xr:uid="{00000000-0005-0000-0000-00004E930000}"/>
    <cellStyle name="Ukupni zbroj 2 2 9 7 2 2 2" xfId="33872" xr:uid="{00000000-0005-0000-0000-00004F930000}"/>
    <cellStyle name="Ukupni zbroj 2 2 9 7 2 3" xfId="33873" xr:uid="{00000000-0005-0000-0000-000050930000}"/>
    <cellStyle name="Ukupni zbroj 2 2 9 7 2 3 2" xfId="33874" xr:uid="{00000000-0005-0000-0000-000051930000}"/>
    <cellStyle name="Ukupni zbroj 2 2 9 7 2 4" xfId="33875" xr:uid="{00000000-0005-0000-0000-000052930000}"/>
    <cellStyle name="Ukupni zbroj 2 2 9 7 3" xfId="33876" xr:uid="{00000000-0005-0000-0000-000053930000}"/>
    <cellStyle name="Ukupni zbroj 2 2 9 7 3 2" xfId="33877" xr:uid="{00000000-0005-0000-0000-000054930000}"/>
    <cellStyle name="Ukupni zbroj 2 2 9 7 4" xfId="33878" xr:uid="{00000000-0005-0000-0000-000055930000}"/>
    <cellStyle name="Ukupni zbroj 2 2 9 7 4 2" xfId="33879" xr:uid="{00000000-0005-0000-0000-000056930000}"/>
    <cellStyle name="Ukupni zbroj 2 2 9 7 5" xfId="33880" xr:uid="{00000000-0005-0000-0000-000057930000}"/>
    <cellStyle name="Ukupni zbroj 2 2 9 7 6" xfId="49234" xr:uid="{00000000-0005-0000-0000-000058930000}"/>
    <cellStyle name="Ukupni zbroj 2 2 9 8" xfId="33881" xr:uid="{00000000-0005-0000-0000-000059930000}"/>
    <cellStyle name="Ukupni zbroj 2 2 9 8 2" xfId="33882" xr:uid="{00000000-0005-0000-0000-00005A930000}"/>
    <cellStyle name="Ukupni zbroj 2 2 9 8 2 2" xfId="33883" xr:uid="{00000000-0005-0000-0000-00005B930000}"/>
    <cellStyle name="Ukupni zbroj 2 2 9 8 2 2 2" xfId="33884" xr:uid="{00000000-0005-0000-0000-00005C930000}"/>
    <cellStyle name="Ukupni zbroj 2 2 9 8 2 3" xfId="33885" xr:uid="{00000000-0005-0000-0000-00005D930000}"/>
    <cellStyle name="Ukupni zbroj 2 2 9 8 2 3 2" xfId="33886" xr:uid="{00000000-0005-0000-0000-00005E930000}"/>
    <cellStyle name="Ukupni zbroj 2 2 9 8 2 4" xfId="33887" xr:uid="{00000000-0005-0000-0000-00005F930000}"/>
    <cellStyle name="Ukupni zbroj 2 2 9 8 3" xfId="33888" xr:uid="{00000000-0005-0000-0000-000060930000}"/>
    <cellStyle name="Ukupni zbroj 2 2 9 8 3 2" xfId="33889" xr:uid="{00000000-0005-0000-0000-000061930000}"/>
    <cellStyle name="Ukupni zbroj 2 2 9 8 4" xfId="33890" xr:uid="{00000000-0005-0000-0000-000062930000}"/>
    <cellStyle name="Ukupni zbroj 2 2 9 8 4 2" xfId="33891" xr:uid="{00000000-0005-0000-0000-000063930000}"/>
    <cellStyle name="Ukupni zbroj 2 2 9 8 5" xfId="33892" xr:uid="{00000000-0005-0000-0000-000064930000}"/>
    <cellStyle name="Ukupni zbroj 2 2 9 8 6" xfId="49626" xr:uid="{00000000-0005-0000-0000-000065930000}"/>
    <cellStyle name="Ukupni zbroj 2 2 9 9" xfId="33893" xr:uid="{00000000-0005-0000-0000-000066930000}"/>
    <cellStyle name="Ukupni zbroj 2 2 9 9 2" xfId="33894" xr:uid="{00000000-0005-0000-0000-000067930000}"/>
    <cellStyle name="Ukupni zbroj 2 2 9 9 2 2" xfId="33895" xr:uid="{00000000-0005-0000-0000-000068930000}"/>
    <cellStyle name="Ukupni zbroj 2 2 9 9 2 2 2" xfId="33896" xr:uid="{00000000-0005-0000-0000-000069930000}"/>
    <cellStyle name="Ukupni zbroj 2 2 9 9 2 3" xfId="33897" xr:uid="{00000000-0005-0000-0000-00006A930000}"/>
    <cellStyle name="Ukupni zbroj 2 2 9 9 2 3 2" xfId="33898" xr:uid="{00000000-0005-0000-0000-00006B930000}"/>
    <cellStyle name="Ukupni zbroj 2 2 9 9 2 4" xfId="33899" xr:uid="{00000000-0005-0000-0000-00006C930000}"/>
    <cellStyle name="Ukupni zbroj 2 2 9 9 3" xfId="33900" xr:uid="{00000000-0005-0000-0000-00006D930000}"/>
    <cellStyle name="Ukupni zbroj 2 2 9 9 3 2" xfId="33901" xr:uid="{00000000-0005-0000-0000-00006E930000}"/>
    <cellStyle name="Ukupni zbroj 2 2 9 9 4" xfId="33902" xr:uid="{00000000-0005-0000-0000-00006F930000}"/>
    <cellStyle name="Ukupni zbroj 2 2 9 9 4 2" xfId="33903" xr:uid="{00000000-0005-0000-0000-000070930000}"/>
    <cellStyle name="Ukupni zbroj 2 2 9 9 5" xfId="33904" xr:uid="{00000000-0005-0000-0000-000071930000}"/>
    <cellStyle name="Ukupni zbroj 2 2 9 9 6" xfId="50072" xr:uid="{00000000-0005-0000-0000-000072930000}"/>
    <cellStyle name="Ukupni zbroj 2 20" xfId="33905" xr:uid="{00000000-0005-0000-0000-000073930000}"/>
    <cellStyle name="Ukupni zbroj 2 21" xfId="46373" xr:uid="{00000000-0005-0000-0000-000074930000}"/>
    <cellStyle name="Ukupni zbroj 2 3" xfId="33906" xr:uid="{00000000-0005-0000-0000-000075930000}"/>
    <cellStyle name="Ukupni zbroj 2 3 10" xfId="33907" xr:uid="{00000000-0005-0000-0000-000076930000}"/>
    <cellStyle name="Ukupni zbroj 2 3 10 10" xfId="33908" xr:uid="{00000000-0005-0000-0000-000077930000}"/>
    <cellStyle name="Ukupni zbroj 2 3 10 10 2" xfId="33909" xr:uid="{00000000-0005-0000-0000-000078930000}"/>
    <cellStyle name="Ukupni zbroj 2 3 10 10 2 2" xfId="33910" xr:uid="{00000000-0005-0000-0000-000079930000}"/>
    <cellStyle name="Ukupni zbroj 2 3 10 10 2 2 2" xfId="33911" xr:uid="{00000000-0005-0000-0000-00007A930000}"/>
    <cellStyle name="Ukupni zbroj 2 3 10 10 2 3" xfId="33912" xr:uid="{00000000-0005-0000-0000-00007B930000}"/>
    <cellStyle name="Ukupni zbroj 2 3 10 10 2 3 2" xfId="33913" xr:uid="{00000000-0005-0000-0000-00007C930000}"/>
    <cellStyle name="Ukupni zbroj 2 3 10 10 2 4" xfId="33914" xr:uid="{00000000-0005-0000-0000-00007D930000}"/>
    <cellStyle name="Ukupni zbroj 2 3 10 10 3" xfId="33915" xr:uid="{00000000-0005-0000-0000-00007E930000}"/>
    <cellStyle name="Ukupni zbroj 2 3 10 10 3 2" xfId="33916" xr:uid="{00000000-0005-0000-0000-00007F930000}"/>
    <cellStyle name="Ukupni zbroj 2 3 10 10 4" xfId="33917" xr:uid="{00000000-0005-0000-0000-000080930000}"/>
    <cellStyle name="Ukupni zbroj 2 3 10 10 4 2" xfId="33918" xr:uid="{00000000-0005-0000-0000-000081930000}"/>
    <cellStyle name="Ukupni zbroj 2 3 10 10 5" xfId="33919" xr:uid="{00000000-0005-0000-0000-000082930000}"/>
    <cellStyle name="Ukupni zbroj 2 3 10 10 6" xfId="50481" xr:uid="{00000000-0005-0000-0000-000083930000}"/>
    <cellStyle name="Ukupni zbroj 2 3 10 11" xfId="33920" xr:uid="{00000000-0005-0000-0000-000084930000}"/>
    <cellStyle name="Ukupni zbroj 2 3 10 11 2" xfId="33921" xr:uid="{00000000-0005-0000-0000-000085930000}"/>
    <cellStyle name="Ukupni zbroj 2 3 10 11 2 2" xfId="33922" xr:uid="{00000000-0005-0000-0000-000086930000}"/>
    <cellStyle name="Ukupni zbroj 2 3 10 11 2 2 2" xfId="33923" xr:uid="{00000000-0005-0000-0000-000087930000}"/>
    <cellStyle name="Ukupni zbroj 2 3 10 11 2 3" xfId="33924" xr:uid="{00000000-0005-0000-0000-000088930000}"/>
    <cellStyle name="Ukupni zbroj 2 3 10 11 2 3 2" xfId="33925" xr:uid="{00000000-0005-0000-0000-000089930000}"/>
    <cellStyle name="Ukupni zbroj 2 3 10 11 2 4" xfId="33926" xr:uid="{00000000-0005-0000-0000-00008A930000}"/>
    <cellStyle name="Ukupni zbroj 2 3 10 11 3" xfId="33927" xr:uid="{00000000-0005-0000-0000-00008B930000}"/>
    <cellStyle name="Ukupni zbroj 2 3 10 11 3 2" xfId="33928" xr:uid="{00000000-0005-0000-0000-00008C930000}"/>
    <cellStyle name="Ukupni zbroj 2 3 10 11 4" xfId="33929" xr:uid="{00000000-0005-0000-0000-00008D930000}"/>
    <cellStyle name="Ukupni zbroj 2 3 10 11 4 2" xfId="33930" xr:uid="{00000000-0005-0000-0000-00008E930000}"/>
    <cellStyle name="Ukupni zbroj 2 3 10 11 5" xfId="33931" xr:uid="{00000000-0005-0000-0000-00008F930000}"/>
    <cellStyle name="Ukupni zbroj 2 3 10 11 6" xfId="50908" xr:uid="{00000000-0005-0000-0000-000090930000}"/>
    <cellStyle name="Ukupni zbroj 2 3 10 12" xfId="33932" xr:uid="{00000000-0005-0000-0000-000091930000}"/>
    <cellStyle name="Ukupni zbroj 2 3 10 12 2" xfId="33933" xr:uid="{00000000-0005-0000-0000-000092930000}"/>
    <cellStyle name="Ukupni zbroj 2 3 10 12 2 2" xfId="33934" xr:uid="{00000000-0005-0000-0000-000093930000}"/>
    <cellStyle name="Ukupni zbroj 2 3 10 12 3" xfId="33935" xr:uid="{00000000-0005-0000-0000-000094930000}"/>
    <cellStyle name="Ukupni zbroj 2 3 10 12 3 2" xfId="33936" xr:uid="{00000000-0005-0000-0000-000095930000}"/>
    <cellStyle name="Ukupni zbroj 2 3 10 12 4" xfId="33937" xr:uid="{00000000-0005-0000-0000-000096930000}"/>
    <cellStyle name="Ukupni zbroj 2 3 10 13" xfId="33938" xr:uid="{00000000-0005-0000-0000-000097930000}"/>
    <cellStyle name="Ukupni zbroj 2 3 10 13 2" xfId="33939" xr:uid="{00000000-0005-0000-0000-000098930000}"/>
    <cellStyle name="Ukupni zbroj 2 3 10 14" xfId="33940" xr:uid="{00000000-0005-0000-0000-000099930000}"/>
    <cellStyle name="Ukupni zbroj 2 3 10 14 2" xfId="33941" xr:uid="{00000000-0005-0000-0000-00009A930000}"/>
    <cellStyle name="Ukupni zbroj 2 3 10 15" xfId="33942" xr:uid="{00000000-0005-0000-0000-00009B930000}"/>
    <cellStyle name="Ukupni zbroj 2 3 10 16" xfId="46553" xr:uid="{00000000-0005-0000-0000-00009C930000}"/>
    <cellStyle name="Ukupni zbroj 2 3 10 2" xfId="33943" xr:uid="{00000000-0005-0000-0000-00009D930000}"/>
    <cellStyle name="Ukupni zbroj 2 3 10 2 2" xfId="33944" xr:uid="{00000000-0005-0000-0000-00009E930000}"/>
    <cellStyle name="Ukupni zbroj 2 3 10 2 2 2" xfId="33945" xr:uid="{00000000-0005-0000-0000-00009F930000}"/>
    <cellStyle name="Ukupni zbroj 2 3 10 2 2 2 2" xfId="33946" xr:uid="{00000000-0005-0000-0000-0000A0930000}"/>
    <cellStyle name="Ukupni zbroj 2 3 10 2 2 3" xfId="33947" xr:uid="{00000000-0005-0000-0000-0000A1930000}"/>
    <cellStyle name="Ukupni zbroj 2 3 10 2 2 3 2" xfId="33948" xr:uid="{00000000-0005-0000-0000-0000A2930000}"/>
    <cellStyle name="Ukupni zbroj 2 3 10 2 2 4" xfId="33949" xr:uid="{00000000-0005-0000-0000-0000A3930000}"/>
    <cellStyle name="Ukupni zbroj 2 3 10 2 3" xfId="33950" xr:uid="{00000000-0005-0000-0000-0000A4930000}"/>
    <cellStyle name="Ukupni zbroj 2 3 10 2 3 2" xfId="33951" xr:uid="{00000000-0005-0000-0000-0000A5930000}"/>
    <cellStyle name="Ukupni zbroj 2 3 10 2 4" xfId="33952" xr:uid="{00000000-0005-0000-0000-0000A6930000}"/>
    <cellStyle name="Ukupni zbroj 2 3 10 2 4 2" xfId="33953" xr:uid="{00000000-0005-0000-0000-0000A7930000}"/>
    <cellStyle name="Ukupni zbroj 2 3 10 2 5" xfId="33954" xr:uid="{00000000-0005-0000-0000-0000A8930000}"/>
    <cellStyle name="Ukupni zbroj 2 3 10 2 6" xfId="47241" xr:uid="{00000000-0005-0000-0000-0000A9930000}"/>
    <cellStyle name="Ukupni zbroj 2 3 10 3" xfId="33955" xr:uid="{00000000-0005-0000-0000-0000AA930000}"/>
    <cellStyle name="Ukupni zbroj 2 3 10 3 2" xfId="33956" xr:uid="{00000000-0005-0000-0000-0000AB930000}"/>
    <cellStyle name="Ukupni zbroj 2 3 10 3 2 2" xfId="33957" xr:uid="{00000000-0005-0000-0000-0000AC930000}"/>
    <cellStyle name="Ukupni zbroj 2 3 10 3 2 2 2" xfId="33958" xr:uid="{00000000-0005-0000-0000-0000AD930000}"/>
    <cellStyle name="Ukupni zbroj 2 3 10 3 2 3" xfId="33959" xr:uid="{00000000-0005-0000-0000-0000AE930000}"/>
    <cellStyle name="Ukupni zbroj 2 3 10 3 2 3 2" xfId="33960" xr:uid="{00000000-0005-0000-0000-0000AF930000}"/>
    <cellStyle name="Ukupni zbroj 2 3 10 3 2 4" xfId="33961" xr:uid="{00000000-0005-0000-0000-0000B0930000}"/>
    <cellStyle name="Ukupni zbroj 2 3 10 3 3" xfId="33962" xr:uid="{00000000-0005-0000-0000-0000B1930000}"/>
    <cellStyle name="Ukupni zbroj 2 3 10 3 3 2" xfId="33963" xr:uid="{00000000-0005-0000-0000-0000B2930000}"/>
    <cellStyle name="Ukupni zbroj 2 3 10 3 4" xfId="33964" xr:uid="{00000000-0005-0000-0000-0000B3930000}"/>
    <cellStyle name="Ukupni zbroj 2 3 10 3 4 2" xfId="33965" xr:uid="{00000000-0005-0000-0000-0000B4930000}"/>
    <cellStyle name="Ukupni zbroj 2 3 10 3 5" xfId="33966" xr:uid="{00000000-0005-0000-0000-0000B5930000}"/>
    <cellStyle name="Ukupni zbroj 2 3 10 3 6" xfId="47842" xr:uid="{00000000-0005-0000-0000-0000B6930000}"/>
    <cellStyle name="Ukupni zbroj 2 3 10 4" xfId="33967" xr:uid="{00000000-0005-0000-0000-0000B7930000}"/>
    <cellStyle name="Ukupni zbroj 2 3 10 4 2" xfId="33968" xr:uid="{00000000-0005-0000-0000-0000B8930000}"/>
    <cellStyle name="Ukupni zbroj 2 3 10 4 2 2" xfId="33969" xr:uid="{00000000-0005-0000-0000-0000B9930000}"/>
    <cellStyle name="Ukupni zbroj 2 3 10 4 2 2 2" xfId="33970" xr:uid="{00000000-0005-0000-0000-0000BA930000}"/>
    <cellStyle name="Ukupni zbroj 2 3 10 4 2 3" xfId="33971" xr:uid="{00000000-0005-0000-0000-0000BB930000}"/>
    <cellStyle name="Ukupni zbroj 2 3 10 4 2 3 2" xfId="33972" xr:uid="{00000000-0005-0000-0000-0000BC930000}"/>
    <cellStyle name="Ukupni zbroj 2 3 10 4 2 4" xfId="33973" xr:uid="{00000000-0005-0000-0000-0000BD930000}"/>
    <cellStyle name="Ukupni zbroj 2 3 10 4 3" xfId="33974" xr:uid="{00000000-0005-0000-0000-0000BE930000}"/>
    <cellStyle name="Ukupni zbroj 2 3 10 4 3 2" xfId="33975" xr:uid="{00000000-0005-0000-0000-0000BF930000}"/>
    <cellStyle name="Ukupni zbroj 2 3 10 4 4" xfId="33976" xr:uid="{00000000-0005-0000-0000-0000C0930000}"/>
    <cellStyle name="Ukupni zbroj 2 3 10 4 4 2" xfId="33977" xr:uid="{00000000-0005-0000-0000-0000C1930000}"/>
    <cellStyle name="Ukupni zbroj 2 3 10 4 5" xfId="33978" xr:uid="{00000000-0005-0000-0000-0000C2930000}"/>
    <cellStyle name="Ukupni zbroj 2 3 10 4 6" xfId="48258" xr:uid="{00000000-0005-0000-0000-0000C3930000}"/>
    <cellStyle name="Ukupni zbroj 2 3 10 5" xfId="33979" xr:uid="{00000000-0005-0000-0000-0000C4930000}"/>
    <cellStyle name="Ukupni zbroj 2 3 10 5 2" xfId="33980" xr:uid="{00000000-0005-0000-0000-0000C5930000}"/>
    <cellStyle name="Ukupni zbroj 2 3 10 5 2 2" xfId="33981" xr:uid="{00000000-0005-0000-0000-0000C6930000}"/>
    <cellStyle name="Ukupni zbroj 2 3 10 5 2 2 2" xfId="33982" xr:uid="{00000000-0005-0000-0000-0000C7930000}"/>
    <cellStyle name="Ukupni zbroj 2 3 10 5 2 3" xfId="33983" xr:uid="{00000000-0005-0000-0000-0000C8930000}"/>
    <cellStyle name="Ukupni zbroj 2 3 10 5 2 3 2" xfId="33984" xr:uid="{00000000-0005-0000-0000-0000C9930000}"/>
    <cellStyle name="Ukupni zbroj 2 3 10 5 2 4" xfId="33985" xr:uid="{00000000-0005-0000-0000-0000CA930000}"/>
    <cellStyle name="Ukupni zbroj 2 3 10 5 3" xfId="33986" xr:uid="{00000000-0005-0000-0000-0000CB930000}"/>
    <cellStyle name="Ukupni zbroj 2 3 10 5 3 2" xfId="33987" xr:uid="{00000000-0005-0000-0000-0000CC930000}"/>
    <cellStyle name="Ukupni zbroj 2 3 10 5 4" xfId="33988" xr:uid="{00000000-0005-0000-0000-0000CD930000}"/>
    <cellStyle name="Ukupni zbroj 2 3 10 5 4 2" xfId="33989" xr:uid="{00000000-0005-0000-0000-0000CE930000}"/>
    <cellStyle name="Ukupni zbroj 2 3 10 5 5" xfId="33990" xr:uid="{00000000-0005-0000-0000-0000CF930000}"/>
    <cellStyle name="Ukupni zbroj 2 3 10 5 6" xfId="48659" xr:uid="{00000000-0005-0000-0000-0000D0930000}"/>
    <cellStyle name="Ukupni zbroj 2 3 10 6" xfId="33991" xr:uid="{00000000-0005-0000-0000-0000D1930000}"/>
    <cellStyle name="Ukupni zbroj 2 3 10 6 2" xfId="33992" xr:uid="{00000000-0005-0000-0000-0000D2930000}"/>
    <cellStyle name="Ukupni zbroj 2 3 10 6 2 2" xfId="33993" xr:uid="{00000000-0005-0000-0000-0000D3930000}"/>
    <cellStyle name="Ukupni zbroj 2 3 10 6 2 2 2" xfId="33994" xr:uid="{00000000-0005-0000-0000-0000D4930000}"/>
    <cellStyle name="Ukupni zbroj 2 3 10 6 2 3" xfId="33995" xr:uid="{00000000-0005-0000-0000-0000D5930000}"/>
    <cellStyle name="Ukupni zbroj 2 3 10 6 2 3 2" xfId="33996" xr:uid="{00000000-0005-0000-0000-0000D6930000}"/>
    <cellStyle name="Ukupni zbroj 2 3 10 6 2 4" xfId="33997" xr:uid="{00000000-0005-0000-0000-0000D7930000}"/>
    <cellStyle name="Ukupni zbroj 2 3 10 6 3" xfId="33998" xr:uid="{00000000-0005-0000-0000-0000D8930000}"/>
    <cellStyle name="Ukupni zbroj 2 3 10 6 3 2" xfId="33999" xr:uid="{00000000-0005-0000-0000-0000D9930000}"/>
    <cellStyle name="Ukupni zbroj 2 3 10 6 4" xfId="34000" xr:uid="{00000000-0005-0000-0000-0000DA930000}"/>
    <cellStyle name="Ukupni zbroj 2 3 10 6 4 2" xfId="34001" xr:uid="{00000000-0005-0000-0000-0000DB930000}"/>
    <cellStyle name="Ukupni zbroj 2 3 10 6 5" xfId="34002" xr:uid="{00000000-0005-0000-0000-0000DC930000}"/>
    <cellStyle name="Ukupni zbroj 2 3 10 6 6" xfId="49006" xr:uid="{00000000-0005-0000-0000-0000DD930000}"/>
    <cellStyle name="Ukupni zbroj 2 3 10 7" xfId="34003" xr:uid="{00000000-0005-0000-0000-0000DE930000}"/>
    <cellStyle name="Ukupni zbroj 2 3 10 7 2" xfId="34004" xr:uid="{00000000-0005-0000-0000-0000DF930000}"/>
    <cellStyle name="Ukupni zbroj 2 3 10 7 2 2" xfId="34005" xr:uid="{00000000-0005-0000-0000-0000E0930000}"/>
    <cellStyle name="Ukupni zbroj 2 3 10 7 2 2 2" xfId="34006" xr:uid="{00000000-0005-0000-0000-0000E1930000}"/>
    <cellStyle name="Ukupni zbroj 2 3 10 7 2 3" xfId="34007" xr:uid="{00000000-0005-0000-0000-0000E2930000}"/>
    <cellStyle name="Ukupni zbroj 2 3 10 7 2 3 2" xfId="34008" xr:uid="{00000000-0005-0000-0000-0000E3930000}"/>
    <cellStyle name="Ukupni zbroj 2 3 10 7 2 4" xfId="34009" xr:uid="{00000000-0005-0000-0000-0000E4930000}"/>
    <cellStyle name="Ukupni zbroj 2 3 10 7 3" xfId="34010" xr:uid="{00000000-0005-0000-0000-0000E5930000}"/>
    <cellStyle name="Ukupni zbroj 2 3 10 7 3 2" xfId="34011" xr:uid="{00000000-0005-0000-0000-0000E6930000}"/>
    <cellStyle name="Ukupni zbroj 2 3 10 7 4" xfId="34012" xr:uid="{00000000-0005-0000-0000-0000E7930000}"/>
    <cellStyle name="Ukupni zbroj 2 3 10 7 4 2" xfId="34013" xr:uid="{00000000-0005-0000-0000-0000E8930000}"/>
    <cellStyle name="Ukupni zbroj 2 3 10 7 5" xfId="34014" xr:uid="{00000000-0005-0000-0000-0000E9930000}"/>
    <cellStyle name="Ukupni zbroj 2 3 10 7 6" xfId="49235" xr:uid="{00000000-0005-0000-0000-0000EA930000}"/>
    <cellStyle name="Ukupni zbroj 2 3 10 8" xfId="34015" xr:uid="{00000000-0005-0000-0000-0000EB930000}"/>
    <cellStyle name="Ukupni zbroj 2 3 10 8 2" xfId="34016" xr:uid="{00000000-0005-0000-0000-0000EC930000}"/>
    <cellStyle name="Ukupni zbroj 2 3 10 8 2 2" xfId="34017" xr:uid="{00000000-0005-0000-0000-0000ED930000}"/>
    <cellStyle name="Ukupni zbroj 2 3 10 8 2 2 2" xfId="34018" xr:uid="{00000000-0005-0000-0000-0000EE930000}"/>
    <cellStyle name="Ukupni zbroj 2 3 10 8 2 3" xfId="34019" xr:uid="{00000000-0005-0000-0000-0000EF930000}"/>
    <cellStyle name="Ukupni zbroj 2 3 10 8 2 3 2" xfId="34020" xr:uid="{00000000-0005-0000-0000-0000F0930000}"/>
    <cellStyle name="Ukupni zbroj 2 3 10 8 2 4" xfId="34021" xr:uid="{00000000-0005-0000-0000-0000F1930000}"/>
    <cellStyle name="Ukupni zbroj 2 3 10 8 3" xfId="34022" xr:uid="{00000000-0005-0000-0000-0000F2930000}"/>
    <cellStyle name="Ukupni zbroj 2 3 10 8 3 2" xfId="34023" xr:uid="{00000000-0005-0000-0000-0000F3930000}"/>
    <cellStyle name="Ukupni zbroj 2 3 10 8 4" xfId="34024" xr:uid="{00000000-0005-0000-0000-0000F4930000}"/>
    <cellStyle name="Ukupni zbroj 2 3 10 8 4 2" xfId="34025" xr:uid="{00000000-0005-0000-0000-0000F5930000}"/>
    <cellStyle name="Ukupni zbroj 2 3 10 8 5" xfId="34026" xr:uid="{00000000-0005-0000-0000-0000F6930000}"/>
    <cellStyle name="Ukupni zbroj 2 3 10 8 6" xfId="49627" xr:uid="{00000000-0005-0000-0000-0000F7930000}"/>
    <cellStyle name="Ukupni zbroj 2 3 10 9" xfId="34027" xr:uid="{00000000-0005-0000-0000-0000F8930000}"/>
    <cellStyle name="Ukupni zbroj 2 3 10 9 2" xfId="34028" xr:uid="{00000000-0005-0000-0000-0000F9930000}"/>
    <cellStyle name="Ukupni zbroj 2 3 10 9 2 2" xfId="34029" xr:uid="{00000000-0005-0000-0000-0000FA930000}"/>
    <cellStyle name="Ukupni zbroj 2 3 10 9 2 2 2" xfId="34030" xr:uid="{00000000-0005-0000-0000-0000FB930000}"/>
    <cellStyle name="Ukupni zbroj 2 3 10 9 2 3" xfId="34031" xr:uid="{00000000-0005-0000-0000-0000FC930000}"/>
    <cellStyle name="Ukupni zbroj 2 3 10 9 2 3 2" xfId="34032" xr:uid="{00000000-0005-0000-0000-0000FD930000}"/>
    <cellStyle name="Ukupni zbroj 2 3 10 9 2 4" xfId="34033" xr:uid="{00000000-0005-0000-0000-0000FE930000}"/>
    <cellStyle name="Ukupni zbroj 2 3 10 9 3" xfId="34034" xr:uid="{00000000-0005-0000-0000-0000FF930000}"/>
    <cellStyle name="Ukupni zbroj 2 3 10 9 3 2" xfId="34035" xr:uid="{00000000-0005-0000-0000-000000940000}"/>
    <cellStyle name="Ukupni zbroj 2 3 10 9 4" xfId="34036" xr:uid="{00000000-0005-0000-0000-000001940000}"/>
    <cellStyle name="Ukupni zbroj 2 3 10 9 4 2" xfId="34037" xr:uid="{00000000-0005-0000-0000-000002940000}"/>
    <cellStyle name="Ukupni zbroj 2 3 10 9 5" xfId="34038" xr:uid="{00000000-0005-0000-0000-000003940000}"/>
    <cellStyle name="Ukupni zbroj 2 3 10 9 6" xfId="50073" xr:uid="{00000000-0005-0000-0000-000004940000}"/>
    <cellStyle name="Ukupni zbroj 2 3 11" xfId="34039" xr:uid="{00000000-0005-0000-0000-000005940000}"/>
    <cellStyle name="Ukupni zbroj 2 3 11 10" xfId="34040" xr:uid="{00000000-0005-0000-0000-000006940000}"/>
    <cellStyle name="Ukupni zbroj 2 3 11 10 2" xfId="34041" xr:uid="{00000000-0005-0000-0000-000007940000}"/>
    <cellStyle name="Ukupni zbroj 2 3 11 10 2 2" xfId="34042" xr:uid="{00000000-0005-0000-0000-000008940000}"/>
    <cellStyle name="Ukupni zbroj 2 3 11 10 2 2 2" xfId="34043" xr:uid="{00000000-0005-0000-0000-000009940000}"/>
    <cellStyle name="Ukupni zbroj 2 3 11 10 2 3" xfId="34044" xr:uid="{00000000-0005-0000-0000-00000A940000}"/>
    <cellStyle name="Ukupni zbroj 2 3 11 10 2 3 2" xfId="34045" xr:uid="{00000000-0005-0000-0000-00000B940000}"/>
    <cellStyle name="Ukupni zbroj 2 3 11 10 2 4" xfId="34046" xr:uid="{00000000-0005-0000-0000-00000C940000}"/>
    <cellStyle name="Ukupni zbroj 2 3 11 10 3" xfId="34047" xr:uid="{00000000-0005-0000-0000-00000D940000}"/>
    <cellStyle name="Ukupni zbroj 2 3 11 10 3 2" xfId="34048" xr:uid="{00000000-0005-0000-0000-00000E940000}"/>
    <cellStyle name="Ukupni zbroj 2 3 11 10 4" xfId="34049" xr:uid="{00000000-0005-0000-0000-00000F940000}"/>
    <cellStyle name="Ukupni zbroj 2 3 11 10 4 2" xfId="34050" xr:uid="{00000000-0005-0000-0000-000010940000}"/>
    <cellStyle name="Ukupni zbroj 2 3 11 10 5" xfId="34051" xr:uid="{00000000-0005-0000-0000-000011940000}"/>
    <cellStyle name="Ukupni zbroj 2 3 11 10 6" xfId="50482" xr:uid="{00000000-0005-0000-0000-000012940000}"/>
    <cellStyle name="Ukupni zbroj 2 3 11 11" xfId="34052" xr:uid="{00000000-0005-0000-0000-000013940000}"/>
    <cellStyle name="Ukupni zbroj 2 3 11 11 2" xfId="34053" xr:uid="{00000000-0005-0000-0000-000014940000}"/>
    <cellStyle name="Ukupni zbroj 2 3 11 11 2 2" xfId="34054" xr:uid="{00000000-0005-0000-0000-000015940000}"/>
    <cellStyle name="Ukupni zbroj 2 3 11 11 2 2 2" xfId="34055" xr:uid="{00000000-0005-0000-0000-000016940000}"/>
    <cellStyle name="Ukupni zbroj 2 3 11 11 2 3" xfId="34056" xr:uid="{00000000-0005-0000-0000-000017940000}"/>
    <cellStyle name="Ukupni zbroj 2 3 11 11 2 3 2" xfId="34057" xr:uid="{00000000-0005-0000-0000-000018940000}"/>
    <cellStyle name="Ukupni zbroj 2 3 11 11 2 4" xfId="34058" xr:uid="{00000000-0005-0000-0000-000019940000}"/>
    <cellStyle name="Ukupni zbroj 2 3 11 11 3" xfId="34059" xr:uid="{00000000-0005-0000-0000-00001A940000}"/>
    <cellStyle name="Ukupni zbroj 2 3 11 11 3 2" xfId="34060" xr:uid="{00000000-0005-0000-0000-00001B940000}"/>
    <cellStyle name="Ukupni zbroj 2 3 11 11 4" xfId="34061" xr:uid="{00000000-0005-0000-0000-00001C940000}"/>
    <cellStyle name="Ukupni zbroj 2 3 11 11 4 2" xfId="34062" xr:uid="{00000000-0005-0000-0000-00001D940000}"/>
    <cellStyle name="Ukupni zbroj 2 3 11 11 5" xfId="34063" xr:uid="{00000000-0005-0000-0000-00001E940000}"/>
    <cellStyle name="Ukupni zbroj 2 3 11 11 6" xfId="50909" xr:uid="{00000000-0005-0000-0000-00001F940000}"/>
    <cellStyle name="Ukupni zbroj 2 3 11 12" xfId="34064" xr:uid="{00000000-0005-0000-0000-000020940000}"/>
    <cellStyle name="Ukupni zbroj 2 3 11 12 2" xfId="34065" xr:uid="{00000000-0005-0000-0000-000021940000}"/>
    <cellStyle name="Ukupni zbroj 2 3 11 12 2 2" xfId="34066" xr:uid="{00000000-0005-0000-0000-000022940000}"/>
    <cellStyle name="Ukupni zbroj 2 3 11 12 3" xfId="34067" xr:uid="{00000000-0005-0000-0000-000023940000}"/>
    <cellStyle name="Ukupni zbroj 2 3 11 12 3 2" xfId="34068" xr:uid="{00000000-0005-0000-0000-000024940000}"/>
    <cellStyle name="Ukupni zbroj 2 3 11 12 4" xfId="34069" xr:uid="{00000000-0005-0000-0000-000025940000}"/>
    <cellStyle name="Ukupni zbroj 2 3 11 13" xfId="34070" xr:uid="{00000000-0005-0000-0000-000026940000}"/>
    <cellStyle name="Ukupni zbroj 2 3 11 13 2" xfId="34071" xr:uid="{00000000-0005-0000-0000-000027940000}"/>
    <cellStyle name="Ukupni zbroj 2 3 11 14" xfId="34072" xr:uid="{00000000-0005-0000-0000-000028940000}"/>
    <cellStyle name="Ukupni zbroj 2 3 11 14 2" xfId="34073" xr:uid="{00000000-0005-0000-0000-000029940000}"/>
    <cellStyle name="Ukupni zbroj 2 3 11 15" xfId="34074" xr:uid="{00000000-0005-0000-0000-00002A940000}"/>
    <cellStyle name="Ukupni zbroj 2 3 11 16" xfId="46580" xr:uid="{00000000-0005-0000-0000-00002B940000}"/>
    <cellStyle name="Ukupni zbroj 2 3 11 2" xfId="34075" xr:uid="{00000000-0005-0000-0000-00002C940000}"/>
    <cellStyle name="Ukupni zbroj 2 3 11 2 2" xfId="34076" xr:uid="{00000000-0005-0000-0000-00002D940000}"/>
    <cellStyle name="Ukupni zbroj 2 3 11 2 2 2" xfId="34077" xr:uid="{00000000-0005-0000-0000-00002E940000}"/>
    <cellStyle name="Ukupni zbroj 2 3 11 2 2 2 2" xfId="34078" xr:uid="{00000000-0005-0000-0000-00002F940000}"/>
    <cellStyle name="Ukupni zbroj 2 3 11 2 2 3" xfId="34079" xr:uid="{00000000-0005-0000-0000-000030940000}"/>
    <cellStyle name="Ukupni zbroj 2 3 11 2 2 3 2" xfId="34080" xr:uid="{00000000-0005-0000-0000-000031940000}"/>
    <cellStyle name="Ukupni zbroj 2 3 11 2 2 4" xfId="34081" xr:uid="{00000000-0005-0000-0000-000032940000}"/>
    <cellStyle name="Ukupni zbroj 2 3 11 2 3" xfId="34082" xr:uid="{00000000-0005-0000-0000-000033940000}"/>
    <cellStyle name="Ukupni zbroj 2 3 11 2 3 2" xfId="34083" xr:uid="{00000000-0005-0000-0000-000034940000}"/>
    <cellStyle name="Ukupni zbroj 2 3 11 2 4" xfId="34084" xr:uid="{00000000-0005-0000-0000-000035940000}"/>
    <cellStyle name="Ukupni zbroj 2 3 11 2 4 2" xfId="34085" xr:uid="{00000000-0005-0000-0000-000036940000}"/>
    <cellStyle name="Ukupni zbroj 2 3 11 2 5" xfId="34086" xr:uid="{00000000-0005-0000-0000-000037940000}"/>
    <cellStyle name="Ukupni zbroj 2 3 11 2 6" xfId="47242" xr:uid="{00000000-0005-0000-0000-000038940000}"/>
    <cellStyle name="Ukupni zbroj 2 3 11 3" xfId="34087" xr:uid="{00000000-0005-0000-0000-000039940000}"/>
    <cellStyle name="Ukupni zbroj 2 3 11 3 2" xfId="34088" xr:uid="{00000000-0005-0000-0000-00003A940000}"/>
    <cellStyle name="Ukupni zbroj 2 3 11 3 2 2" xfId="34089" xr:uid="{00000000-0005-0000-0000-00003B940000}"/>
    <cellStyle name="Ukupni zbroj 2 3 11 3 2 2 2" xfId="34090" xr:uid="{00000000-0005-0000-0000-00003C940000}"/>
    <cellStyle name="Ukupni zbroj 2 3 11 3 2 3" xfId="34091" xr:uid="{00000000-0005-0000-0000-00003D940000}"/>
    <cellStyle name="Ukupni zbroj 2 3 11 3 2 3 2" xfId="34092" xr:uid="{00000000-0005-0000-0000-00003E940000}"/>
    <cellStyle name="Ukupni zbroj 2 3 11 3 2 4" xfId="34093" xr:uid="{00000000-0005-0000-0000-00003F940000}"/>
    <cellStyle name="Ukupni zbroj 2 3 11 3 3" xfId="34094" xr:uid="{00000000-0005-0000-0000-000040940000}"/>
    <cellStyle name="Ukupni zbroj 2 3 11 3 3 2" xfId="34095" xr:uid="{00000000-0005-0000-0000-000041940000}"/>
    <cellStyle name="Ukupni zbroj 2 3 11 3 4" xfId="34096" xr:uid="{00000000-0005-0000-0000-000042940000}"/>
    <cellStyle name="Ukupni zbroj 2 3 11 3 4 2" xfId="34097" xr:uid="{00000000-0005-0000-0000-000043940000}"/>
    <cellStyle name="Ukupni zbroj 2 3 11 3 5" xfId="34098" xr:uid="{00000000-0005-0000-0000-000044940000}"/>
    <cellStyle name="Ukupni zbroj 2 3 11 3 6" xfId="47843" xr:uid="{00000000-0005-0000-0000-000045940000}"/>
    <cellStyle name="Ukupni zbroj 2 3 11 4" xfId="34099" xr:uid="{00000000-0005-0000-0000-000046940000}"/>
    <cellStyle name="Ukupni zbroj 2 3 11 4 2" xfId="34100" xr:uid="{00000000-0005-0000-0000-000047940000}"/>
    <cellStyle name="Ukupni zbroj 2 3 11 4 2 2" xfId="34101" xr:uid="{00000000-0005-0000-0000-000048940000}"/>
    <cellStyle name="Ukupni zbroj 2 3 11 4 2 2 2" xfId="34102" xr:uid="{00000000-0005-0000-0000-000049940000}"/>
    <cellStyle name="Ukupni zbroj 2 3 11 4 2 3" xfId="34103" xr:uid="{00000000-0005-0000-0000-00004A940000}"/>
    <cellStyle name="Ukupni zbroj 2 3 11 4 2 3 2" xfId="34104" xr:uid="{00000000-0005-0000-0000-00004B940000}"/>
    <cellStyle name="Ukupni zbroj 2 3 11 4 2 4" xfId="34105" xr:uid="{00000000-0005-0000-0000-00004C940000}"/>
    <cellStyle name="Ukupni zbroj 2 3 11 4 3" xfId="34106" xr:uid="{00000000-0005-0000-0000-00004D940000}"/>
    <cellStyle name="Ukupni zbroj 2 3 11 4 3 2" xfId="34107" xr:uid="{00000000-0005-0000-0000-00004E940000}"/>
    <cellStyle name="Ukupni zbroj 2 3 11 4 4" xfId="34108" xr:uid="{00000000-0005-0000-0000-00004F940000}"/>
    <cellStyle name="Ukupni zbroj 2 3 11 4 4 2" xfId="34109" xr:uid="{00000000-0005-0000-0000-000050940000}"/>
    <cellStyle name="Ukupni zbroj 2 3 11 4 5" xfId="34110" xr:uid="{00000000-0005-0000-0000-000051940000}"/>
    <cellStyle name="Ukupni zbroj 2 3 11 4 6" xfId="48259" xr:uid="{00000000-0005-0000-0000-000052940000}"/>
    <cellStyle name="Ukupni zbroj 2 3 11 5" xfId="34111" xr:uid="{00000000-0005-0000-0000-000053940000}"/>
    <cellStyle name="Ukupni zbroj 2 3 11 5 2" xfId="34112" xr:uid="{00000000-0005-0000-0000-000054940000}"/>
    <cellStyle name="Ukupni zbroj 2 3 11 5 2 2" xfId="34113" xr:uid="{00000000-0005-0000-0000-000055940000}"/>
    <cellStyle name="Ukupni zbroj 2 3 11 5 2 2 2" xfId="34114" xr:uid="{00000000-0005-0000-0000-000056940000}"/>
    <cellStyle name="Ukupni zbroj 2 3 11 5 2 3" xfId="34115" xr:uid="{00000000-0005-0000-0000-000057940000}"/>
    <cellStyle name="Ukupni zbroj 2 3 11 5 2 3 2" xfId="34116" xr:uid="{00000000-0005-0000-0000-000058940000}"/>
    <cellStyle name="Ukupni zbroj 2 3 11 5 2 4" xfId="34117" xr:uid="{00000000-0005-0000-0000-000059940000}"/>
    <cellStyle name="Ukupni zbroj 2 3 11 5 3" xfId="34118" xr:uid="{00000000-0005-0000-0000-00005A940000}"/>
    <cellStyle name="Ukupni zbroj 2 3 11 5 3 2" xfId="34119" xr:uid="{00000000-0005-0000-0000-00005B940000}"/>
    <cellStyle name="Ukupni zbroj 2 3 11 5 4" xfId="34120" xr:uid="{00000000-0005-0000-0000-00005C940000}"/>
    <cellStyle name="Ukupni zbroj 2 3 11 5 4 2" xfId="34121" xr:uid="{00000000-0005-0000-0000-00005D940000}"/>
    <cellStyle name="Ukupni zbroj 2 3 11 5 5" xfId="34122" xr:uid="{00000000-0005-0000-0000-00005E940000}"/>
    <cellStyle name="Ukupni zbroj 2 3 11 5 6" xfId="48660" xr:uid="{00000000-0005-0000-0000-00005F940000}"/>
    <cellStyle name="Ukupni zbroj 2 3 11 6" xfId="34123" xr:uid="{00000000-0005-0000-0000-000060940000}"/>
    <cellStyle name="Ukupni zbroj 2 3 11 6 2" xfId="34124" xr:uid="{00000000-0005-0000-0000-000061940000}"/>
    <cellStyle name="Ukupni zbroj 2 3 11 6 2 2" xfId="34125" xr:uid="{00000000-0005-0000-0000-000062940000}"/>
    <cellStyle name="Ukupni zbroj 2 3 11 6 2 2 2" xfId="34126" xr:uid="{00000000-0005-0000-0000-000063940000}"/>
    <cellStyle name="Ukupni zbroj 2 3 11 6 2 3" xfId="34127" xr:uid="{00000000-0005-0000-0000-000064940000}"/>
    <cellStyle name="Ukupni zbroj 2 3 11 6 2 3 2" xfId="34128" xr:uid="{00000000-0005-0000-0000-000065940000}"/>
    <cellStyle name="Ukupni zbroj 2 3 11 6 2 4" xfId="34129" xr:uid="{00000000-0005-0000-0000-000066940000}"/>
    <cellStyle name="Ukupni zbroj 2 3 11 6 3" xfId="34130" xr:uid="{00000000-0005-0000-0000-000067940000}"/>
    <cellStyle name="Ukupni zbroj 2 3 11 6 3 2" xfId="34131" xr:uid="{00000000-0005-0000-0000-000068940000}"/>
    <cellStyle name="Ukupni zbroj 2 3 11 6 4" xfId="34132" xr:uid="{00000000-0005-0000-0000-000069940000}"/>
    <cellStyle name="Ukupni zbroj 2 3 11 6 4 2" xfId="34133" xr:uid="{00000000-0005-0000-0000-00006A940000}"/>
    <cellStyle name="Ukupni zbroj 2 3 11 6 5" xfId="34134" xr:uid="{00000000-0005-0000-0000-00006B940000}"/>
    <cellStyle name="Ukupni zbroj 2 3 11 6 6" xfId="49007" xr:uid="{00000000-0005-0000-0000-00006C940000}"/>
    <cellStyle name="Ukupni zbroj 2 3 11 7" xfId="34135" xr:uid="{00000000-0005-0000-0000-00006D940000}"/>
    <cellStyle name="Ukupni zbroj 2 3 11 7 2" xfId="34136" xr:uid="{00000000-0005-0000-0000-00006E940000}"/>
    <cellStyle name="Ukupni zbroj 2 3 11 7 2 2" xfId="34137" xr:uid="{00000000-0005-0000-0000-00006F940000}"/>
    <cellStyle name="Ukupni zbroj 2 3 11 7 2 2 2" xfId="34138" xr:uid="{00000000-0005-0000-0000-000070940000}"/>
    <cellStyle name="Ukupni zbroj 2 3 11 7 2 3" xfId="34139" xr:uid="{00000000-0005-0000-0000-000071940000}"/>
    <cellStyle name="Ukupni zbroj 2 3 11 7 2 3 2" xfId="34140" xr:uid="{00000000-0005-0000-0000-000072940000}"/>
    <cellStyle name="Ukupni zbroj 2 3 11 7 2 4" xfId="34141" xr:uid="{00000000-0005-0000-0000-000073940000}"/>
    <cellStyle name="Ukupni zbroj 2 3 11 7 3" xfId="34142" xr:uid="{00000000-0005-0000-0000-000074940000}"/>
    <cellStyle name="Ukupni zbroj 2 3 11 7 3 2" xfId="34143" xr:uid="{00000000-0005-0000-0000-000075940000}"/>
    <cellStyle name="Ukupni zbroj 2 3 11 7 4" xfId="34144" xr:uid="{00000000-0005-0000-0000-000076940000}"/>
    <cellStyle name="Ukupni zbroj 2 3 11 7 4 2" xfId="34145" xr:uid="{00000000-0005-0000-0000-000077940000}"/>
    <cellStyle name="Ukupni zbroj 2 3 11 7 5" xfId="34146" xr:uid="{00000000-0005-0000-0000-000078940000}"/>
    <cellStyle name="Ukupni zbroj 2 3 11 7 6" xfId="49236" xr:uid="{00000000-0005-0000-0000-000079940000}"/>
    <cellStyle name="Ukupni zbroj 2 3 11 8" xfId="34147" xr:uid="{00000000-0005-0000-0000-00007A940000}"/>
    <cellStyle name="Ukupni zbroj 2 3 11 8 2" xfId="34148" xr:uid="{00000000-0005-0000-0000-00007B940000}"/>
    <cellStyle name="Ukupni zbroj 2 3 11 8 2 2" xfId="34149" xr:uid="{00000000-0005-0000-0000-00007C940000}"/>
    <cellStyle name="Ukupni zbroj 2 3 11 8 2 2 2" xfId="34150" xr:uid="{00000000-0005-0000-0000-00007D940000}"/>
    <cellStyle name="Ukupni zbroj 2 3 11 8 2 3" xfId="34151" xr:uid="{00000000-0005-0000-0000-00007E940000}"/>
    <cellStyle name="Ukupni zbroj 2 3 11 8 2 3 2" xfId="34152" xr:uid="{00000000-0005-0000-0000-00007F940000}"/>
    <cellStyle name="Ukupni zbroj 2 3 11 8 2 4" xfId="34153" xr:uid="{00000000-0005-0000-0000-000080940000}"/>
    <cellStyle name="Ukupni zbroj 2 3 11 8 3" xfId="34154" xr:uid="{00000000-0005-0000-0000-000081940000}"/>
    <cellStyle name="Ukupni zbroj 2 3 11 8 3 2" xfId="34155" xr:uid="{00000000-0005-0000-0000-000082940000}"/>
    <cellStyle name="Ukupni zbroj 2 3 11 8 4" xfId="34156" xr:uid="{00000000-0005-0000-0000-000083940000}"/>
    <cellStyle name="Ukupni zbroj 2 3 11 8 4 2" xfId="34157" xr:uid="{00000000-0005-0000-0000-000084940000}"/>
    <cellStyle name="Ukupni zbroj 2 3 11 8 5" xfId="34158" xr:uid="{00000000-0005-0000-0000-000085940000}"/>
    <cellStyle name="Ukupni zbroj 2 3 11 8 6" xfId="49628" xr:uid="{00000000-0005-0000-0000-000086940000}"/>
    <cellStyle name="Ukupni zbroj 2 3 11 9" xfId="34159" xr:uid="{00000000-0005-0000-0000-000087940000}"/>
    <cellStyle name="Ukupni zbroj 2 3 11 9 2" xfId="34160" xr:uid="{00000000-0005-0000-0000-000088940000}"/>
    <cellStyle name="Ukupni zbroj 2 3 11 9 2 2" xfId="34161" xr:uid="{00000000-0005-0000-0000-000089940000}"/>
    <cellStyle name="Ukupni zbroj 2 3 11 9 2 2 2" xfId="34162" xr:uid="{00000000-0005-0000-0000-00008A940000}"/>
    <cellStyle name="Ukupni zbroj 2 3 11 9 2 3" xfId="34163" xr:uid="{00000000-0005-0000-0000-00008B940000}"/>
    <cellStyle name="Ukupni zbroj 2 3 11 9 2 3 2" xfId="34164" xr:uid="{00000000-0005-0000-0000-00008C940000}"/>
    <cellStyle name="Ukupni zbroj 2 3 11 9 2 4" xfId="34165" xr:uid="{00000000-0005-0000-0000-00008D940000}"/>
    <cellStyle name="Ukupni zbroj 2 3 11 9 3" xfId="34166" xr:uid="{00000000-0005-0000-0000-00008E940000}"/>
    <cellStyle name="Ukupni zbroj 2 3 11 9 3 2" xfId="34167" xr:uid="{00000000-0005-0000-0000-00008F940000}"/>
    <cellStyle name="Ukupni zbroj 2 3 11 9 4" xfId="34168" xr:uid="{00000000-0005-0000-0000-000090940000}"/>
    <cellStyle name="Ukupni zbroj 2 3 11 9 4 2" xfId="34169" xr:uid="{00000000-0005-0000-0000-000091940000}"/>
    <cellStyle name="Ukupni zbroj 2 3 11 9 5" xfId="34170" xr:uid="{00000000-0005-0000-0000-000092940000}"/>
    <cellStyle name="Ukupni zbroj 2 3 11 9 6" xfId="50074" xr:uid="{00000000-0005-0000-0000-000093940000}"/>
    <cellStyle name="Ukupni zbroj 2 3 12" xfId="34171" xr:uid="{00000000-0005-0000-0000-000094940000}"/>
    <cellStyle name="Ukupni zbroj 2 3 12 10" xfId="34172" xr:uid="{00000000-0005-0000-0000-000095940000}"/>
    <cellStyle name="Ukupni zbroj 2 3 12 10 2" xfId="34173" xr:uid="{00000000-0005-0000-0000-000096940000}"/>
    <cellStyle name="Ukupni zbroj 2 3 12 10 2 2" xfId="34174" xr:uid="{00000000-0005-0000-0000-000097940000}"/>
    <cellStyle name="Ukupni zbroj 2 3 12 10 2 2 2" xfId="34175" xr:uid="{00000000-0005-0000-0000-000098940000}"/>
    <cellStyle name="Ukupni zbroj 2 3 12 10 2 3" xfId="34176" xr:uid="{00000000-0005-0000-0000-000099940000}"/>
    <cellStyle name="Ukupni zbroj 2 3 12 10 2 3 2" xfId="34177" xr:uid="{00000000-0005-0000-0000-00009A940000}"/>
    <cellStyle name="Ukupni zbroj 2 3 12 10 2 4" xfId="34178" xr:uid="{00000000-0005-0000-0000-00009B940000}"/>
    <cellStyle name="Ukupni zbroj 2 3 12 10 3" xfId="34179" xr:uid="{00000000-0005-0000-0000-00009C940000}"/>
    <cellStyle name="Ukupni zbroj 2 3 12 10 3 2" xfId="34180" xr:uid="{00000000-0005-0000-0000-00009D940000}"/>
    <cellStyle name="Ukupni zbroj 2 3 12 10 4" xfId="34181" xr:uid="{00000000-0005-0000-0000-00009E940000}"/>
    <cellStyle name="Ukupni zbroj 2 3 12 10 4 2" xfId="34182" xr:uid="{00000000-0005-0000-0000-00009F940000}"/>
    <cellStyle name="Ukupni zbroj 2 3 12 10 5" xfId="34183" xr:uid="{00000000-0005-0000-0000-0000A0940000}"/>
    <cellStyle name="Ukupni zbroj 2 3 12 10 6" xfId="50483" xr:uid="{00000000-0005-0000-0000-0000A1940000}"/>
    <cellStyle name="Ukupni zbroj 2 3 12 11" xfId="34184" xr:uid="{00000000-0005-0000-0000-0000A2940000}"/>
    <cellStyle name="Ukupni zbroj 2 3 12 11 2" xfId="34185" xr:uid="{00000000-0005-0000-0000-0000A3940000}"/>
    <cellStyle name="Ukupni zbroj 2 3 12 11 2 2" xfId="34186" xr:uid="{00000000-0005-0000-0000-0000A4940000}"/>
    <cellStyle name="Ukupni zbroj 2 3 12 11 2 2 2" xfId="34187" xr:uid="{00000000-0005-0000-0000-0000A5940000}"/>
    <cellStyle name="Ukupni zbroj 2 3 12 11 2 3" xfId="34188" xr:uid="{00000000-0005-0000-0000-0000A6940000}"/>
    <cellStyle name="Ukupni zbroj 2 3 12 11 2 3 2" xfId="34189" xr:uid="{00000000-0005-0000-0000-0000A7940000}"/>
    <cellStyle name="Ukupni zbroj 2 3 12 11 2 4" xfId="34190" xr:uid="{00000000-0005-0000-0000-0000A8940000}"/>
    <cellStyle name="Ukupni zbroj 2 3 12 11 3" xfId="34191" xr:uid="{00000000-0005-0000-0000-0000A9940000}"/>
    <cellStyle name="Ukupni zbroj 2 3 12 11 3 2" xfId="34192" xr:uid="{00000000-0005-0000-0000-0000AA940000}"/>
    <cellStyle name="Ukupni zbroj 2 3 12 11 4" xfId="34193" xr:uid="{00000000-0005-0000-0000-0000AB940000}"/>
    <cellStyle name="Ukupni zbroj 2 3 12 11 4 2" xfId="34194" xr:uid="{00000000-0005-0000-0000-0000AC940000}"/>
    <cellStyle name="Ukupni zbroj 2 3 12 11 5" xfId="34195" xr:uid="{00000000-0005-0000-0000-0000AD940000}"/>
    <cellStyle name="Ukupni zbroj 2 3 12 11 6" xfId="50910" xr:uid="{00000000-0005-0000-0000-0000AE940000}"/>
    <cellStyle name="Ukupni zbroj 2 3 12 12" xfId="34196" xr:uid="{00000000-0005-0000-0000-0000AF940000}"/>
    <cellStyle name="Ukupni zbroj 2 3 12 12 2" xfId="34197" xr:uid="{00000000-0005-0000-0000-0000B0940000}"/>
    <cellStyle name="Ukupni zbroj 2 3 12 12 2 2" xfId="34198" xr:uid="{00000000-0005-0000-0000-0000B1940000}"/>
    <cellStyle name="Ukupni zbroj 2 3 12 12 3" xfId="34199" xr:uid="{00000000-0005-0000-0000-0000B2940000}"/>
    <cellStyle name="Ukupni zbroj 2 3 12 12 3 2" xfId="34200" xr:uid="{00000000-0005-0000-0000-0000B3940000}"/>
    <cellStyle name="Ukupni zbroj 2 3 12 12 4" xfId="34201" xr:uid="{00000000-0005-0000-0000-0000B4940000}"/>
    <cellStyle name="Ukupni zbroj 2 3 12 13" xfId="34202" xr:uid="{00000000-0005-0000-0000-0000B5940000}"/>
    <cellStyle name="Ukupni zbroj 2 3 12 13 2" xfId="34203" xr:uid="{00000000-0005-0000-0000-0000B6940000}"/>
    <cellStyle name="Ukupni zbroj 2 3 12 14" xfId="34204" xr:uid="{00000000-0005-0000-0000-0000B7940000}"/>
    <cellStyle name="Ukupni zbroj 2 3 12 14 2" xfId="34205" xr:uid="{00000000-0005-0000-0000-0000B8940000}"/>
    <cellStyle name="Ukupni zbroj 2 3 12 15" xfId="34206" xr:uid="{00000000-0005-0000-0000-0000B9940000}"/>
    <cellStyle name="Ukupni zbroj 2 3 12 16" xfId="46826" xr:uid="{00000000-0005-0000-0000-0000BA940000}"/>
    <cellStyle name="Ukupni zbroj 2 3 12 2" xfId="34207" xr:uid="{00000000-0005-0000-0000-0000BB940000}"/>
    <cellStyle name="Ukupni zbroj 2 3 12 2 2" xfId="34208" xr:uid="{00000000-0005-0000-0000-0000BC940000}"/>
    <cellStyle name="Ukupni zbroj 2 3 12 2 2 2" xfId="34209" xr:uid="{00000000-0005-0000-0000-0000BD940000}"/>
    <cellStyle name="Ukupni zbroj 2 3 12 2 2 2 2" xfId="34210" xr:uid="{00000000-0005-0000-0000-0000BE940000}"/>
    <cellStyle name="Ukupni zbroj 2 3 12 2 2 3" xfId="34211" xr:uid="{00000000-0005-0000-0000-0000BF940000}"/>
    <cellStyle name="Ukupni zbroj 2 3 12 2 2 3 2" xfId="34212" xr:uid="{00000000-0005-0000-0000-0000C0940000}"/>
    <cellStyle name="Ukupni zbroj 2 3 12 2 2 4" xfId="34213" xr:uid="{00000000-0005-0000-0000-0000C1940000}"/>
    <cellStyle name="Ukupni zbroj 2 3 12 2 3" xfId="34214" xr:uid="{00000000-0005-0000-0000-0000C2940000}"/>
    <cellStyle name="Ukupni zbroj 2 3 12 2 3 2" xfId="34215" xr:uid="{00000000-0005-0000-0000-0000C3940000}"/>
    <cellStyle name="Ukupni zbroj 2 3 12 2 4" xfId="34216" xr:uid="{00000000-0005-0000-0000-0000C4940000}"/>
    <cellStyle name="Ukupni zbroj 2 3 12 2 4 2" xfId="34217" xr:uid="{00000000-0005-0000-0000-0000C5940000}"/>
    <cellStyle name="Ukupni zbroj 2 3 12 2 5" xfId="34218" xr:uid="{00000000-0005-0000-0000-0000C6940000}"/>
    <cellStyle name="Ukupni zbroj 2 3 12 2 6" xfId="47243" xr:uid="{00000000-0005-0000-0000-0000C7940000}"/>
    <cellStyle name="Ukupni zbroj 2 3 12 3" xfId="34219" xr:uid="{00000000-0005-0000-0000-0000C8940000}"/>
    <cellStyle name="Ukupni zbroj 2 3 12 3 2" xfId="34220" xr:uid="{00000000-0005-0000-0000-0000C9940000}"/>
    <cellStyle name="Ukupni zbroj 2 3 12 3 2 2" xfId="34221" xr:uid="{00000000-0005-0000-0000-0000CA940000}"/>
    <cellStyle name="Ukupni zbroj 2 3 12 3 2 2 2" xfId="34222" xr:uid="{00000000-0005-0000-0000-0000CB940000}"/>
    <cellStyle name="Ukupni zbroj 2 3 12 3 2 3" xfId="34223" xr:uid="{00000000-0005-0000-0000-0000CC940000}"/>
    <cellStyle name="Ukupni zbroj 2 3 12 3 2 3 2" xfId="34224" xr:uid="{00000000-0005-0000-0000-0000CD940000}"/>
    <cellStyle name="Ukupni zbroj 2 3 12 3 2 4" xfId="34225" xr:uid="{00000000-0005-0000-0000-0000CE940000}"/>
    <cellStyle name="Ukupni zbroj 2 3 12 3 3" xfId="34226" xr:uid="{00000000-0005-0000-0000-0000CF940000}"/>
    <cellStyle name="Ukupni zbroj 2 3 12 3 3 2" xfId="34227" xr:uid="{00000000-0005-0000-0000-0000D0940000}"/>
    <cellStyle name="Ukupni zbroj 2 3 12 3 4" xfId="34228" xr:uid="{00000000-0005-0000-0000-0000D1940000}"/>
    <cellStyle name="Ukupni zbroj 2 3 12 3 4 2" xfId="34229" xr:uid="{00000000-0005-0000-0000-0000D2940000}"/>
    <cellStyle name="Ukupni zbroj 2 3 12 3 5" xfId="34230" xr:uid="{00000000-0005-0000-0000-0000D3940000}"/>
    <cellStyle name="Ukupni zbroj 2 3 12 3 6" xfId="47844" xr:uid="{00000000-0005-0000-0000-0000D4940000}"/>
    <cellStyle name="Ukupni zbroj 2 3 12 4" xfId="34231" xr:uid="{00000000-0005-0000-0000-0000D5940000}"/>
    <cellStyle name="Ukupni zbroj 2 3 12 4 2" xfId="34232" xr:uid="{00000000-0005-0000-0000-0000D6940000}"/>
    <cellStyle name="Ukupni zbroj 2 3 12 4 2 2" xfId="34233" xr:uid="{00000000-0005-0000-0000-0000D7940000}"/>
    <cellStyle name="Ukupni zbroj 2 3 12 4 2 2 2" xfId="34234" xr:uid="{00000000-0005-0000-0000-0000D8940000}"/>
    <cellStyle name="Ukupni zbroj 2 3 12 4 2 3" xfId="34235" xr:uid="{00000000-0005-0000-0000-0000D9940000}"/>
    <cellStyle name="Ukupni zbroj 2 3 12 4 2 3 2" xfId="34236" xr:uid="{00000000-0005-0000-0000-0000DA940000}"/>
    <cellStyle name="Ukupni zbroj 2 3 12 4 2 4" xfId="34237" xr:uid="{00000000-0005-0000-0000-0000DB940000}"/>
    <cellStyle name="Ukupni zbroj 2 3 12 4 3" xfId="34238" xr:uid="{00000000-0005-0000-0000-0000DC940000}"/>
    <cellStyle name="Ukupni zbroj 2 3 12 4 3 2" xfId="34239" xr:uid="{00000000-0005-0000-0000-0000DD940000}"/>
    <cellStyle name="Ukupni zbroj 2 3 12 4 4" xfId="34240" xr:uid="{00000000-0005-0000-0000-0000DE940000}"/>
    <cellStyle name="Ukupni zbroj 2 3 12 4 4 2" xfId="34241" xr:uid="{00000000-0005-0000-0000-0000DF940000}"/>
    <cellStyle name="Ukupni zbroj 2 3 12 4 5" xfId="34242" xr:uid="{00000000-0005-0000-0000-0000E0940000}"/>
    <cellStyle name="Ukupni zbroj 2 3 12 4 6" xfId="48260" xr:uid="{00000000-0005-0000-0000-0000E1940000}"/>
    <cellStyle name="Ukupni zbroj 2 3 12 5" xfId="34243" xr:uid="{00000000-0005-0000-0000-0000E2940000}"/>
    <cellStyle name="Ukupni zbroj 2 3 12 5 2" xfId="34244" xr:uid="{00000000-0005-0000-0000-0000E3940000}"/>
    <cellStyle name="Ukupni zbroj 2 3 12 5 2 2" xfId="34245" xr:uid="{00000000-0005-0000-0000-0000E4940000}"/>
    <cellStyle name="Ukupni zbroj 2 3 12 5 2 2 2" xfId="34246" xr:uid="{00000000-0005-0000-0000-0000E5940000}"/>
    <cellStyle name="Ukupni zbroj 2 3 12 5 2 3" xfId="34247" xr:uid="{00000000-0005-0000-0000-0000E6940000}"/>
    <cellStyle name="Ukupni zbroj 2 3 12 5 2 3 2" xfId="34248" xr:uid="{00000000-0005-0000-0000-0000E7940000}"/>
    <cellStyle name="Ukupni zbroj 2 3 12 5 2 4" xfId="34249" xr:uid="{00000000-0005-0000-0000-0000E8940000}"/>
    <cellStyle name="Ukupni zbroj 2 3 12 5 3" xfId="34250" xr:uid="{00000000-0005-0000-0000-0000E9940000}"/>
    <cellStyle name="Ukupni zbroj 2 3 12 5 3 2" xfId="34251" xr:uid="{00000000-0005-0000-0000-0000EA940000}"/>
    <cellStyle name="Ukupni zbroj 2 3 12 5 4" xfId="34252" xr:uid="{00000000-0005-0000-0000-0000EB940000}"/>
    <cellStyle name="Ukupni zbroj 2 3 12 5 4 2" xfId="34253" xr:uid="{00000000-0005-0000-0000-0000EC940000}"/>
    <cellStyle name="Ukupni zbroj 2 3 12 5 5" xfId="34254" xr:uid="{00000000-0005-0000-0000-0000ED940000}"/>
    <cellStyle name="Ukupni zbroj 2 3 12 5 6" xfId="48661" xr:uid="{00000000-0005-0000-0000-0000EE940000}"/>
    <cellStyle name="Ukupni zbroj 2 3 12 6" xfId="34255" xr:uid="{00000000-0005-0000-0000-0000EF940000}"/>
    <cellStyle name="Ukupni zbroj 2 3 12 6 2" xfId="34256" xr:uid="{00000000-0005-0000-0000-0000F0940000}"/>
    <cellStyle name="Ukupni zbroj 2 3 12 6 2 2" xfId="34257" xr:uid="{00000000-0005-0000-0000-0000F1940000}"/>
    <cellStyle name="Ukupni zbroj 2 3 12 6 2 2 2" xfId="34258" xr:uid="{00000000-0005-0000-0000-0000F2940000}"/>
    <cellStyle name="Ukupni zbroj 2 3 12 6 2 3" xfId="34259" xr:uid="{00000000-0005-0000-0000-0000F3940000}"/>
    <cellStyle name="Ukupni zbroj 2 3 12 6 2 3 2" xfId="34260" xr:uid="{00000000-0005-0000-0000-0000F4940000}"/>
    <cellStyle name="Ukupni zbroj 2 3 12 6 2 4" xfId="34261" xr:uid="{00000000-0005-0000-0000-0000F5940000}"/>
    <cellStyle name="Ukupni zbroj 2 3 12 6 3" xfId="34262" xr:uid="{00000000-0005-0000-0000-0000F6940000}"/>
    <cellStyle name="Ukupni zbroj 2 3 12 6 3 2" xfId="34263" xr:uid="{00000000-0005-0000-0000-0000F7940000}"/>
    <cellStyle name="Ukupni zbroj 2 3 12 6 4" xfId="34264" xr:uid="{00000000-0005-0000-0000-0000F8940000}"/>
    <cellStyle name="Ukupni zbroj 2 3 12 6 4 2" xfId="34265" xr:uid="{00000000-0005-0000-0000-0000F9940000}"/>
    <cellStyle name="Ukupni zbroj 2 3 12 6 5" xfId="34266" xr:uid="{00000000-0005-0000-0000-0000FA940000}"/>
    <cellStyle name="Ukupni zbroj 2 3 12 6 6" xfId="49008" xr:uid="{00000000-0005-0000-0000-0000FB940000}"/>
    <cellStyle name="Ukupni zbroj 2 3 12 7" xfId="34267" xr:uid="{00000000-0005-0000-0000-0000FC940000}"/>
    <cellStyle name="Ukupni zbroj 2 3 12 7 2" xfId="34268" xr:uid="{00000000-0005-0000-0000-0000FD940000}"/>
    <cellStyle name="Ukupni zbroj 2 3 12 7 2 2" xfId="34269" xr:uid="{00000000-0005-0000-0000-0000FE940000}"/>
    <cellStyle name="Ukupni zbroj 2 3 12 7 2 2 2" xfId="34270" xr:uid="{00000000-0005-0000-0000-0000FF940000}"/>
    <cellStyle name="Ukupni zbroj 2 3 12 7 2 3" xfId="34271" xr:uid="{00000000-0005-0000-0000-000000950000}"/>
    <cellStyle name="Ukupni zbroj 2 3 12 7 2 3 2" xfId="34272" xr:uid="{00000000-0005-0000-0000-000001950000}"/>
    <cellStyle name="Ukupni zbroj 2 3 12 7 2 4" xfId="34273" xr:uid="{00000000-0005-0000-0000-000002950000}"/>
    <cellStyle name="Ukupni zbroj 2 3 12 7 3" xfId="34274" xr:uid="{00000000-0005-0000-0000-000003950000}"/>
    <cellStyle name="Ukupni zbroj 2 3 12 7 3 2" xfId="34275" xr:uid="{00000000-0005-0000-0000-000004950000}"/>
    <cellStyle name="Ukupni zbroj 2 3 12 7 4" xfId="34276" xr:uid="{00000000-0005-0000-0000-000005950000}"/>
    <cellStyle name="Ukupni zbroj 2 3 12 7 4 2" xfId="34277" xr:uid="{00000000-0005-0000-0000-000006950000}"/>
    <cellStyle name="Ukupni zbroj 2 3 12 7 5" xfId="34278" xr:uid="{00000000-0005-0000-0000-000007950000}"/>
    <cellStyle name="Ukupni zbroj 2 3 12 7 6" xfId="49237" xr:uid="{00000000-0005-0000-0000-000008950000}"/>
    <cellStyle name="Ukupni zbroj 2 3 12 8" xfId="34279" xr:uid="{00000000-0005-0000-0000-000009950000}"/>
    <cellStyle name="Ukupni zbroj 2 3 12 8 2" xfId="34280" xr:uid="{00000000-0005-0000-0000-00000A950000}"/>
    <cellStyle name="Ukupni zbroj 2 3 12 8 2 2" xfId="34281" xr:uid="{00000000-0005-0000-0000-00000B950000}"/>
    <cellStyle name="Ukupni zbroj 2 3 12 8 2 2 2" xfId="34282" xr:uid="{00000000-0005-0000-0000-00000C950000}"/>
    <cellStyle name="Ukupni zbroj 2 3 12 8 2 3" xfId="34283" xr:uid="{00000000-0005-0000-0000-00000D950000}"/>
    <cellStyle name="Ukupni zbroj 2 3 12 8 2 3 2" xfId="34284" xr:uid="{00000000-0005-0000-0000-00000E950000}"/>
    <cellStyle name="Ukupni zbroj 2 3 12 8 2 4" xfId="34285" xr:uid="{00000000-0005-0000-0000-00000F950000}"/>
    <cellStyle name="Ukupni zbroj 2 3 12 8 3" xfId="34286" xr:uid="{00000000-0005-0000-0000-000010950000}"/>
    <cellStyle name="Ukupni zbroj 2 3 12 8 3 2" xfId="34287" xr:uid="{00000000-0005-0000-0000-000011950000}"/>
    <cellStyle name="Ukupni zbroj 2 3 12 8 4" xfId="34288" xr:uid="{00000000-0005-0000-0000-000012950000}"/>
    <cellStyle name="Ukupni zbroj 2 3 12 8 4 2" xfId="34289" xr:uid="{00000000-0005-0000-0000-000013950000}"/>
    <cellStyle name="Ukupni zbroj 2 3 12 8 5" xfId="34290" xr:uid="{00000000-0005-0000-0000-000014950000}"/>
    <cellStyle name="Ukupni zbroj 2 3 12 8 6" xfId="49629" xr:uid="{00000000-0005-0000-0000-000015950000}"/>
    <cellStyle name="Ukupni zbroj 2 3 12 9" xfId="34291" xr:uid="{00000000-0005-0000-0000-000016950000}"/>
    <cellStyle name="Ukupni zbroj 2 3 12 9 2" xfId="34292" xr:uid="{00000000-0005-0000-0000-000017950000}"/>
    <cellStyle name="Ukupni zbroj 2 3 12 9 2 2" xfId="34293" xr:uid="{00000000-0005-0000-0000-000018950000}"/>
    <cellStyle name="Ukupni zbroj 2 3 12 9 2 2 2" xfId="34294" xr:uid="{00000000-0005-0000-0000-000019950000}"/>
    <cellStyle name="Ukupni zbroj 2 3 12 9 2 3" xfId="34295" xr:uid="{00000000-0005-0000-0000-00001A950000}"/>
    <cellStyle name="Ukupni zbroj 2 3 12 9 2 3 2" xfId="34296" xr:uid="{00000000-0005-0000-0000-00001B950000}"/>
    <cellStyle name="Ukupni zbroj 2 3 12 9 2 4" xfId="34297" xr:uid="{00000000-0005-0000-0000-00001C950000}"/>
    <cellStyle name="Ukupni zbroj 2 3 12 9 3" xfId="34298" xr:uid="{00000000-0005-0000-0000-00001D950000}"/>
    <cellStyle name="Ukupni zbroj 2 3 12 9 3 2" xfId="34299" xr:uid="{00000000-0005-0000-0000-00001E950000}"/>
    <cellStyle name="Ukupni zbroj 2 3 12 9 4" xfId="34300" xr:uid="{00000000-0005-0000-0000-00001F950000}"/>
    <cellStyle name="Ukupni zbroj 2 3 12 9 4 2" xfId="34301" xr:uid="{00000000-0005-0000-0000-000020950000}"/>
    <cellStyle name="Ukupni zbroj 2 3 12 9 5" xfId="34302" xr:uid="{00000000-0005-0000-0000-000021950000}"/>
    <cellStyle name="Ukupni zbroj 2 3 12 9 6" xfId="50075" xr:uid="{00000000-0005-0000-0000-000022950000}"/>
    <cellStyle name="Ukupni zbroj 2 3 13" xfId="34303" xr:uid="{00000000-0005-0000-0000-000023950000}"/>
    <cellStyle name="Ukupni zbroj 2 3 13 10" xfId="34304" xr:uid="{00000000-0005-0000-0000-000024950000}"/>
    <cellStyle name="Ukupni zbroj 2 3 13 10 2" xfId="34305" xr:uid="{00000000-0005-0000-0000-000025950000}"/>
    <cellStyle name="Ukupni zbroj 2 3 13 10 2 2" xfId="34306" xr:uid="{00000000-0005-0000-0000-000026950000}"/>
    <cellStyle name="Ukupni zbroj 2 3 13 10 2 2 2" xfId="34307" xr:uid="{00000000-0005-0000-0000-000027950000}"/>
    <cellStyle name="Ukupni zbroj 2 3 13 10 2 3" xfId="34308" xr:uid="{00000000-0005-0000-0000-000028950000}"/>
    <cellStyle name="Ukupni zbroj 2 3 13 10 2 3 2" xfId="34309" xr:uid="{00000000-0005-0000-0000-000029950000}"/>
    <cellStyle name="Ukupni zbroj 2 3 13 10 2 4" xfId="34310" xr:uid="{00000000-0005-0000-0000-00002A950000}"/>
    <cellStyle name="Ukupni zbroj 2 3 13 10 3" xfId="34311" xr:uid="{00000000-0005-0000-0000-00002B950000}"/>
    <cellStyle name="Ukupni zbroj 2 3 13 10 3 2" xfId="34312" xr:uid="{00000000-0005-0000-0000-00002C950000}"/>
    <cellStyle name="Ukupni zbroj 2 3 13 10 4" xfId="34313" xr:uid="{00000000-0005-0000-0000-00002D950000}"/>
    <cellStyle name="Ukupni zbroj 2 3 13 10 4 2" xfId="34314" xr:uid="{00000000-0005-0000-0000-00002E950000}"/>
    <cellStyle name="Ukupni zbroj 2 3 13 10 5" xfId="34315" xr:uid="{00000000-0005-0000-0000-00002F950000}"/>
    <cellStyle name="Ukupni zbroj 2 3 13 10 6" xfId="50484" xr:uid="{00000000-0005-0000-0000-000030950000}"/>
    <cellStyle name="Ukupni zbroj 2 3 13 11" xfId="34316" xr:uid="{00000000-0005-0000-0000-000031950000}"/>
    <cellStyle name="Ukupni zbroj 2 3 13 11 2" xfId="34317" xr:uid="{00000000-0005-0000-0000-000032950000}"/>
    <cellStyle name="Ukupni zbroj 2 3 13 11 2 2" xfId="34318" xr:uid="{00000000-0005-0000-0000-000033950000}"/>
    <cellStyle name="Ukupni zbroj 2 3 13 11 2 2 2" xfId="34319" xr:uid="{00000000-0005-0000-0000-000034950000}"/>
    <cellStyle name="Ukupni zbroj 2 3 13 11 2 3" xfId="34320" xr:uid="{00000000-0005-0000-0000-000035950000}"/>
    <cellStyle name="Ukupni zbroj 2 3 13 11 2 3 2" xfId="34321" xr:uid="{00000000-0005-0000-0000-000036950000}"/>
    <cellStyle name="Ukupni zbroj 2 3 13 11 2 4" xfId="34322" xr:uid="{00000000-0005-0000-0000-000037950000}"/>
    <cellStyle name="Ukupni zbroj 2 3 13 11 3" xfId="34323" xr:uid="{00000000-0005-0000-0000-000038950000}"/>
    <cellStyle name="Ukupni zbroj 2 3 13 11 3 2" xfId="34324" xr:uid="{00000000-0005-0000-0000-000039950000}"/>
    <cellStyle name="Ukupni zbroj 2 3 13 11 4" xfId="34325" xr:uid="{00000000-0005-0000-0000-00003A950000}"/>
    <cellStyle name="Ukupni zbroj 2 3 13 11 4 2" xfId="34326" xr:uid="{00000000-0005-0000-0000-00003B950000}"/>
    <cellStyle name="Ukupni zbroj 2 3 13 11 5" xfId="34327" xr:uid="{00000000-0005-0000-0000-00003C950000}"/>
    <cellStyle name="Ukupni zbroj 2 3 13 11 6" xfId="50911" xr:uid="{00000000-0005-0000-0000-00003D950000}"/>
    <cellStyle name="Ukupni zbroj 2 3 13 12" xfId="34328" xr:uid="{00000000-0005-0000-0000-00003E950000}"/>
    <cellStyle name="Ukupni zbroj 2 3 13 12 2" xfId="34329" xr:uid="{00000000-0005-0000-0000-00003F950000}"/>
    <cellStyle name="Ukupni zbroj 2 3 13 12 2 2" xfId="34330" xr:uid="{00000000-0005-0000-0000-000040950000}"/>
    <cellStyle name="Ukupni zbroj 2 3 13 12 3" xfId="34331" xr:uid="{00000000-0005-0000-0000-000041950000}"/>
    <cellStyle name="Ukupni zbroj 2 3 13 12 3 2" xfId="34332" xr:uid="{00000000-0005-0000-0000-000042950000}"/>
    <cellStyle name="Ukupni zbroj 2 3 13 12 4" xfId="34333" xr:uid="{00000000-0005-0000-0000-000043950000}"/>
    <cellStyle name="Ukupni zbroj 2 3 13 13" xfId="34334" xr:uid="{00000000-0005-0000-0000-000044950000}"/>
    <cellStyle name="Ukupni zbroj 2 3 13 13 2" xfId="34335" xr:uid="{00000000-0005-0000-0000-000045950000}"/>
    <cellStyle name="Ukupni zbroj 2 3 13 14" xfId="34336" xr:uid="{00000000-0005-0000-0000-000046950000}"/>
    <cellStyle name="Ukupni zbroj 2 3 13 14 2" xfId="34337" xr:uid="{00000000-0005-0000-0000-000047950000}"/>
    <cellStyle name="Ukupni zbroj 2 3 13 15" xfId="34338" xr:uid="{00000000-0005-0000-0000-000048950000}"/>
    <cellStyle name="Ukupni zbroj 2 3 13 16" xfId="46855" xr:uid="{00000000-0005-0000-0000-000049950000}"/>
    <cellStyle name="Ukupni zbroj 2 3 13 2" xfId="34339" xr:uid="{00000000-0005-0000-0000-00004A950000}"/>
    <cellStyle name="Ukupni zbroj 2 3 13 2 2" xfId="34340" xr:uid="{00000000-0005-0000-0000-00004B950000}"/>
    <cellStyle name="Ukupni zbroj 2 3 13 2 2 2" xfId="34341" xr:uid="{00000000-0005-0000-0000-00004C950000}"/>
    <cellStyle name="Ukupni zbroj 2 3 13 2 2 2 2" xfId="34342" xr:uid="{00000000-0005-0000-0000-00004D950000}"/>
    <cellStyle name="Ukupni zbroj 2 3 13 2 2 3" xfId="34343" xr:uid="{00000000-0005-0000-0000-00004E950000}"/>
    <cellStyle name="Ukupni zbroj 2 3 13 2 2 3 2" xfId="34344" xr:uid="{00000000-0005-0000-0000-00004F950000}"/>
    <cellStyle name="Ukupni zbroj 2 3 13 2 2 4" xfId="34345" xr:uid="{00000000-0005-0000-0000-000050950000}"/>
    <cellStyle name="Ukupni zbroj 2 3 13 2 3" xfId="34346" xr:uid="{00000000-0005-0000-0000-000051950000}"/>
    <cellStyle name="Ukupni zbroj 2 3 13 2 3 2" xfId="34347" xr:uid="{00000000-0005-0000-0000-000052950000}"/>
    <cellStyle name="Ukupni zbroj 2 3 13 2 4" xfId="34348" xr:uid="{00000000-0005-0000-0000-000053950000}"/>
    <cellStyle name="Ukupni zbroj 2 3 13 2 4 2" xfId="34349" xr:uid="{00000000-0005-0000-0000-000054950000}"/>
    <cellStyle name="Ukupni zbroj 2 3 13 2 5" xfId="34350" xr:uid="{00000000-0005-0000-0000-000055950000}"/>
    <cellStyle name="Ukupni zbroj 2 3 13 2 6" xfId="47244" xr:uid="{00000000-0005-0000-0000-000056950000}"/>
    <cellStyle name="Ukupni zbroj 2 3 13 3" xfId="34351" xr:uid="{00000000-0005-0000-0000-000057950000}"/>
    <cellStyle name="Ukupni zbroj 2 3 13 3 2" xfId="34352" xr:uid="{00000000-0005-0000-0000-000058950000}"/>
    <cellStyle name="Ukupni zbroj 2 3 13 3 2 2" xfId="34353" xr:uid="{00000000-0005-0000-0000-000059950000}"/>
    <cellStyle name="Ukupni zbroj 2 3 13 3 2 2 2" xfId="34354" xr:uid="{00000000-0005-0000-0000-00005A950000}"/>
    <cellStyle name="Ukupni zbroj 2 3 13 3 2 3" xfId="34355" xr:uid="{00000000-0005-0000-0000-00005B950000}"/>
    <cellStyle name="Ukupni zbroj 2 3 13 3 2 3 2" xfId="34356" xr:uid="{00000000-0005-0000-0000-00005C950000}"/>
    <cellStyle name="Ukupni zbroj 2 3 13 3 2 4" xfId="34357" xr:uid="{00000000-0005-0000-0000-00005D950000}"/>
    <cellStyle name="Ukupni zbroj 2 3 13 3 3" xfId="34358" xr:uid="{00000000-0005-0000-0000-00005E950000}"/>
    <cellStyle name="Ukupni zbroj 2 3 13 3 3 2" xfId="34359" xr:uid="{00000000-0005-0000-0000-00005F950000}"/>
    <cellStyle name="Ukupni zbroj 2 3 13 3 4" xfId="34360" xr:uid="{00000000-0005-0000-0000-000060950000}"/>
    <cellStyle name="Ukupni zbroj 2 3 13 3 4 2" xfId="34361" xr:uid="{00000000-0005-0000-0000-000061950000}"/>
    <cellStyle name="Ukupni zbroj 2 3 13 3 5" xfId="34362" xr:uid="{00000000-0005-0000-0000-000062950000}"/>
    <cellStyle name="Ukupni zbroj 2 3 13 3 6" xfId="47845" xr:uid="{00000000-0005-0000-0000-000063950000}"/>
    <cellStyle name="Ukupni zbroj 2 3 13 4" xfId="34363" xr:uid="{00000000-0005-0000-0000-000064950000}"/>
    <cellStyle name="Ukupni zbroj 2 3 13 4 2" xfId="34364" xr:uid="{00000000-0005-0000-0000-000065950000}"/>
    <cellStyle name="Ukupni zbroj 2 3 13 4 2 2" xfId="34365" xr:uid="{00000000-0005-0000-0000-000066950000}"/>
    <cellStyle name="Ukupni zbroj 2 3 13 4 2 2 2" xfId="34366" xr:uid="{00000000-0005-0000-0000-000067950000}"/>
    <cellStyle name="Ukupni zbroj 2 3 13 4 2 3" xfId="34367" xr:uid="{00000000-0005-0000-0000-000068950000}"/>
    <cellStyle name="Ukupni zbroj 2 3 13 4 2 3 2" xfId="34368" xr:uid="{00000000-0005-0000-0000-000069950000}"/>
    <cellStyle name="Ukupni zbroj 2 3 13 4 2 4" xfId="34369" xr:uid="{00000000-0005-0000-0000-00006A950000}"/>
    <cellStyle name="Ukupni zbroj 2 3 13 4 3" xfId="34370" xr:uid="{00000000-0005-0000-0000-00006B950000}"/>
    <cellStyle name="Ukupni zbroj 2 3 13 4 3 2" xfId="34371" xr:uid="{00000000-0005-0000-0000-00006C950000}"/>
    <cellStyle name="Ukupni zbroj 2 3 13 4 4" xfId="34372" xr:uid="{00000000-0005-0000-0000-00006D950000}"/>
    <cellStyle name="Ukupni zbroj 2 3 13 4 4 2" xfId="34373" xr:uid="{00000000-0005-0000-0000-00006E950000}"/>
    <cellStyle name="Ukupni zbroj 2 3 13 4 5" xfId="34374" xr:uid="{00000000-0005-0000-0000-00006F950000}"/>
    <cellStyle name="Ukupni zbroj 2 3 13 4 6" xfId="48261" xr:uid="{00000000-0005-0000-0000-000070950000}"/>
    <cellStyle name="Ukupni zbroj 2 3 13 5" xfId="34375" xr:uid="{00000000-0005-0000-0000-000071950000}"/>
    <cellStyle name="Ukupni zbroj 2 3 13 5 2" xfId="34376" xr:uid="{00000000-0005-0000-0000-000072950000}"/>
    <cellStyle name="Ukupni zbroj 2 3 13 5 2 2" xfId="34377" xr:uid="{00000000-0005-0000-0000-000073950000}"/>
    <cellStyle name="Ukupni zbroj 2 3 13 5 2 2 2" xfId="34378" xr:uid="{00000000-0005-0000-0000-000074950000}"/>
    <cellStyle name="Ukupni zbroj 2 3 13 5 2 3" xfId="34379" xr:uid="{00000000-0005-0000-0000-000075950000}"/>
    <cellStyle name="Ukupni zbroj 2 3 13 5 2 3 2" xfId="34380" xr:uid="{00000000-0005-0000-0000-000076950000}"/>
    <cellStyle name="Ukupni zbroj 2 3 13 5 2 4" xfId="34381" xr:uid="{00000000-0005-0000-0000-000077950000}"/>
    <cellStyle name="Ukupni zbroj 2 3 13 5 3" xfId="34382" xr:uid="{00000000-0005-0000-0000-000078950000}"/>
    <cellStyle name="Ukupni zbroj 2 3 13 5 3 2" xfId="34383" xr:uid="{00000000-0005-0000-0000-000079950000}"/>
    <cellStyle name="Ukupni zbroj 2 3 13 5 4" xfId="34384" xr:uid="{00000000-0005-0000-0000-00007A950000}"/>
    <cellStyle name="Ukupni zbroj 2 3 13 5 4 2" xfId="34385" xr:uid="{00000000-0005-0000-0000-00007B950000}"/>
    <cellStyle name="Ukupni zbroj 2 3 13 5 5" xfId="34386" xr:uid="{00000000-0005-0000-0000-00007C950000}"/>
    <cellStyle name="Ukupni zbroj 2 3 13 5 6" xfId="48662" xr:uid="{00000000-0005-0000-0000-00007D950000}"/>
    <cellStyle name="Ukupni zbroj 2 3 13 6" xfId="34387" xr:uid="{00000000-0005-0000-0000-00007E950000}"/>
    <cellStyle name="Ukupni zbroj 2 3 13 6 2" xfId="34388" xr:uid="{00000000-0005-0000-0000-00007F950000}"/>
    <cellStyle name="Ukupni zbroj 2 3 13 6 2 2" xfId="34389" xr:uid="{00000000-0005-0000-0000-000080950000}"/>
    <cellStyle name="Ukupni zbroj 2 3 13 6 2 2 2" xfId="34390" xr:uid="{00000000-0005-0000-0000-000081950000}"/>
    <cellStyle name="Ukupni zbroj 2 3 13 6 2 3" xfId="34391" xr:uid="{00000000-0005-0000-0000-000082950000}"/>
    <cellStyle name="Ukupni zbroj 2 3 13 6 2 3 2" xfId="34392" xr:uid="{00000000-0005-0000-0000-000083950000}"/>
    <cellStyle name="Ukupni zbroj 2 3 13 6 2 4" xfId="34393" xr:uid="{00000000-0005-0000-0000-000084950000}"/>
    <cellStyle name="Ukupni zbroj 2 3 13 6 3" xfId="34394" xr:uid="{00000000-0005-0000-0000-000085950000}"/>
    <cellStyle name="Ukupni zbroj 2 3 13 6 3 2" xfId="34395" xr:uid="{00000000-0005-0000-0000-000086950000}"/>
    <cellStyle name="Ukupni zbroj 2 3 13 6 4" xfId="34396" xr:uid="{00000000-0005-0000-0000-000087950000}"/>
    <cellStyle name="Ukupni zbroj 2 3 13 6 4 2" xfId="34397" xr:uid="{00000000-0005-0000-0000-000088950000}"/>
    <cellStyle name="Ukupni zbroj 2 3 13 6 5" xfId="34398" xr:uid="{00000000-0005-0000-0000-000089950000}"/>
    <cellStyle name="Ukupni zbroj 2 3 13 6 6" xfId="49009" xr:uid="{00000000-0005-0000-0000-00008A950000}"/>
    <cellStyle name="Ukupni zbroj 2 3 13 7" xfId="34399" xr:uid="{00000000-0005-0000-0000-00008B950000}"/>
    <cellStyle name="Ukupni zbroj 2 3 13 7 2" xfId="34400" xr:uid="{00000000-0005-0000-0000-00008C950000}"/>
    <cellStyle name="Ukupni zbroj 2 3 13 7 2 2" xfId="34401" xr:uid="{00000000-0005-0000-0000-00008D950000}"/>
    <cellStyle name="Ukupni zbroj 2 3 13 7 2 2 2" xfId="34402" xr:uid="{00000000-0005-0000-0000-00008E950000}"/>
    <cellStyle name="Ukupni zbroj 2 3 13 7 2 3" xfId="34403" xr:uid="{00000000-0005-0000-0000-00008F950000}"/>
    <cellStyle name="Ukupni zbroj 2 3 13 7 2 3 2" xfId="34404" xr:uid="{00000000-0005-0000-0000-000090950000}"/>
    <cellStyle name="Ukupni zbroj 2 3 13 7 2 4" xfId="34405" xr:uid="{00000000-0005-0000-0000-000091950000}"/>
    <cellStyle name="Ukupni zbroj 2 3 13 7 3" xfId="34406" xr:uid="{00000000-0005-0000-0000-000092950000}"/>
    <cellStyle name="Ukupni zbroj 2 3 13 7 3 2" xfId="34407" xr:uid="{00000000-0005-0000-0000-000093950000}"/>
    <cellStyle name="Ukupni zbroj 2 3 13 7 4" xfId="34408" xr:uid="{00000000-0005-0000-0000-000094950000}"/>
    <cellStyle name="Ukupni zbroj 2 3 13 7 4 2" xfId="34409" xr:uid="{00000000-0005-0000-0000-000095950000}"/>
    <cellStyle name="Ukupni zbroj 2 3 13 7 5" xfId="34410" xr:uid="{00000000-0005-0000-0000-000096950000}"/>
    <cellStyle name="Ukupni zbroj 2 3 13 7 6" xfId="49238" xr:uid="{00000000-0005-0000-0000-000097950000}"/>
    <cellStyle name="Ukupni zbroj 2 3 13 8" xfId="34411" xr:uid="{00000000-0005-0000-0000-000098950000}"/>
    <cellStyle name="Ukupni zbroj 2 3 13 8 2" xfId="34412" xr:uid="{00000000-0005-0000-0000-000099950000}"/>
    <cellStyle name="Ukupni zbroj 2 3 13 8 2 2" xfId="34413" xr:uid="{00000000-0005-0000-0000-00009A950000}"/>
    <cellStyle name="Ukupni zbroj 2 3 13 8 2 2 2" xfId="34414" xr:uid="{00000000-0005-0000-0000-00009B950000}"/>
    <cellStyle name="Ukupni zbroj 2 3 13 8 2 3" xfId="34415" xr:uid="{00000000-0005-0000-0000-00009C950000}"/>
    <cellStyle name="Ukupni zbroj 2 3 13 8 2 3 2" xfId="34416" xr:uid="{00000000-0005-0000-0000-00009D950000}"/>
    <cellStyle name="Ukupni zbroj 2 3 13 8 2 4" xfId="34417" xr:uid="{00000000-0005-0000-0000-00009E950000}"/>
    <cellStyle name="Ukupni zbroj 2 3 13 8 3" xfId="34418" xr:uid="{00000000-0005-0000-0000-00009F950000}"/>
    <cellStyle name="Ukupni zbroj 2 3 13 8 3 2" xfId="34419" xr:uid="{00000000-0005-0000-0000-0000A0950000}"/>
    <cellStyle name="Ukupni zbroj 2 3 13 8 4" xfId="34420" xr:uid="{00000000-0005-0000-0000-0000A1950000}"/>
    <cellStyle name="Ukupni zbroj 2 3 13 8 4 2" xfId="34421" xr:uid="{00000000-0005-0000-0000-0000A2950000}"/>
    <cellStyle name="Ukupni zbroj 2 3 13 8 5" xfId="34422" xr:uid="{00000000-0005-0000-0000-0000A3950000}"/>
    <cellStyle name="Ukupni zbroj 2 3 13 8 6" xfId="49630" xr:uid="{00000000-0005-0000-0000-0000A4950000}"/>
    <cellStyle name="Ukupni zbroj 2 3 13 9" xfId="34423" xr:uid="{00000000-0005-0000-0000-0000A5950000}"/>
    <cellStyle name="Ukupni zbroj 2 3 13 9 2" xfId="34424" xr:uid="{00000000-0005-0000-0000-0000A6950000}"/>
    <cellStyle name="Ukupni zbroj 2 3 13 9 2 2" xfId="34425" xr:uid="{00000000-0005-0000-0000-0000A7950000}"/>
    <cellStyle name="Ukupni zbroj 2 3 13 9 2 2 2" xfId="34426" xr:uid="{00000000-0005-0000-0000-0000A8950000}"/>
    <cellStyle name="Ukupni zbroj 2 3 13 9 2 3" xfId="34427" xr:uid="{00000000-0005-0000-0000-0000A9950000}"/>
    <cellStyle name="Ukupni zbroj 2 3 13 9 2 3 2" xfId="34428" xr:uid="{00000000-0005-0000-0000-0000AA950000}"/>
    <cellStyle name="Ukupni zbroj 2 3 13 9 2 4" xfId="34429" xr:uid="{00000000-0005-0000-0000-0000AB950000}"/>
    <cellStyle name="Ukupni zbroj 2 3 13 9 3" xfId="34430" xr:uid="{00000000-0005-0000-0000-0000AC950000}"/>
    <cellStyle name="Ukupni zbroj 2 3 13 9 3 2" xfId="34431" xr:uid="{00000000-0005-0000-0000-0000AD950000}"/>
    <cellStyle name="Ukupni zbroj 2 3 13 9 4" xfId="34432" xr:uid="{00000000-0005-0000-0000-0000AE950000}"/>
    <cellStyle name="Ukupni zbroj 2 3 13 9 4 2" xfId="34433" xr:uid="{00000000-0005-0000-0000-0000AF950000}"/>
    <cellStyle name="Ukupni zbroj 2 3 13 9 5" xfId="34434" xr:uid="{00000000-0005-0000-0000-0000B0950000}"/>
    <cellStyle name="Ukupni zbroj 2 3 13 9 6" xfId="50076" xr:uid="{00000000-0005-0000-0000-0000B1950000}"/>
    <cellStyle name="Ukupni zbroj 2 3 14" xfId="34435" xr:uid="{00000000-0005-0000-0000-0000B2950000}"/>
    <cellStyle name="Ukupni zbroj 2 3 14 10" xfId="34436" xr:uid="{00000000-0005-0000-0000-0000B3950000}"/>
    <cellStyle name="Ukupni zbroj 2 3 14 10 2" xfId="34437" xr:uid="{00000000-0005-0000-0000-0000B4950000}"/>
    <cellStyle name="Ukupni zbroj 2 3 14 10 2 2" xfId="34438" xr:uid="{00000000-0005-0000-0000-0000B5950000}"/>
    <cellStyle name="Ukupni zbroj 2 3 14 10 2 2 2" xfId="34439" xr:uid="{00000000-0005-0000-0000-0000B6950000}"/>
    <cellStyle name="Ukupni zbroj 2 3 14 10 2 3" xfId="34440" xr:uid="{00000000-0005-0000-0000-0000B7950000}"/>
    <cellStyle name="Ukupni zbroj 2 3 14 10 2 3 2" xfId="34441" xr:uid="{00000000-0005-0000-0000-0000B8950000}"/>
    <cellStyle name="Ukupni zbroj 2 3 14 10 2 4" xfId="34442" xr:uid="{00000000-0005-0000-0000-0000B9950000}"/>
    <cellStyle name="Ukupni zbroj 2 3 14 10 3" xfId="34443" xr:uid="{00000000-0005-0000-0000-0000BA950000}"/>
    <cellStyle name="Ukupni zbroj 2 3 14 10 3 2" xfId="34444" xr:uid="{00000000-0005-0000-0000-0000BB950000}"/>
    <cellStyle name="Ukupni zbroj 2 3 14 10 4" xfId="34445" xr:uid="{00000000-0005-0000-0000-0000BC950000}"/>
    <cellStyle name="Ukupni zbroj 2 3 14 10 4 2" xfId="34446" xr:uid="{00000000-0005-0000-0000-0000BD950000}"/>
    <cellStyle name="Ukupni zbroj 2 3 14 10 5" xfId="34447" xr:uid="{00000000-0005-0000-0000-0000BE950000}"/>
    <cellStyle name="Ukupni zbroj 2 3 14 10 6" xfId="51021" xr:uid="{00000000-0005-0000-0000-0000BF950000}"/>
    <cellStyle name="Ukupni zbroj 2 3 14 11" xfId="34448" xr:uid="{00000000-0005-0000-0000-0000C0950000}"/>
    <cellStyle name="Ukupni zbroj 2 3 14 11 2" xfId="34449" xr:uid="{00000000-0005-0000-0000-0000C1950000}"/>
    <cellStyle name="Ukupni zbroj 2 3 14 11 2 2" xfId="34450" xr:uid="{00000000-0005-0000-0000-0000C2950000}"/>
    <cellStyle name="Ukupni zbroj 2 3 14 11 3" xfId="34451" xr:uid="{00000000-0005-0000-0000-0000C3950000}"/>
    <cellStyle name="Ukupni zbroj 2 3 14 11 3 2" xfId="34452" xr:uid="{00000000-0005-0000-0000-0000C4950000}"/>
    <cellStyle name="Ukupni zbroj 2 3 14 11 4" xfId="34453" xr:uid="{00000000-0005-0000-0000-0000C5950000}"/>
    <cellStyle name="Ukupni zbroj 2 3 14 12" xfId="34454" xr:uid="{00000000-0005-0000-0000-0000C6950000}"/>
    <cellStyle name="Ukupni zbroj 2 3 14 12 2" xfId="34455" xr:uid="{00000000-0005-0000-0000-0000C7950000}"/>
    <cellStyle name="Ukupni zbroj 2 3 14 13" xfId="34456" xr:uid="{00000000-0005-0000-0000-0000C8950000}"/>
    <cellStyle name="Ukupni zbroj 2 3 14 13 2" xfId="34457" xr:uid="{00000000-0005-0000-0000-0000C9950000}"/>
    <cellStyle name="Ukupni zbroj 2 3 14 14" xfId="34458" xr:uid="{00000000-0005-0000-0000-0000CA950000}"/>
    <cellStyle name="Ukupni zbroj 2 3 14 15" xfId="47355" xr:uid="{00000000-0005-0000-0000-0000CB950000}"/>
    <cellStyle name="Ukupni zbroj 2 3 14 2" xfId="34459" xr:uid="{00000000-0005-0000-0000-0000CC950000}"/>
    <cellStyle name="Ukupni zbroj 2 3 14 2 2" xfId="34460" xr:uid="{00000000-0005-0000-0000-0000CD950000}"/>
    <cellStyle name="Ukupni zbroj 2 3 14 2 2 2" xfId="34461" xr:uid="{00000000-0005-0000-0000-0000CE950000}"/>
    <cellStyle name="Ukupni zbroj 2 3 14 2 2 2 2" xfId="34462" xr:uid="{00000000-0005-0000-0000-0000CF950000}"/>
    <cellStyle name="Ukupni zbroj 2 3 14 2 2 3" xfId="34463" xr:uid="{00000000-0005-0000-0000-0000D0950000}"/>
    <cellStyle name="Ukupni zbroj 2 3 14 2 2 3 2" xfId="34464" xr:uid="{00000000-0005-0000-0000-0000D1950000}"/>
    <cellStyle name="Ukupni zbroj 2 3 14 2 2 4" xfId="34465" xr:uid="{00000000-0005-0000-0000-0000D2950000}"/>
    <cellStyle name="Ukupni zbroj 2 3 14 2 3" xfId="34466" xr:uid="{00000000-0005-0000-0000-0000D3950000}"/>
    <cellStyle name="Ukupni zbroj 2 3 14 2 3 2" xfId="34467" xr:uid="{00000000-0005-0000-0000-0000D4950000}"/>
    <cellStyle name="Ukupni zbroj 2 3 14 2 4" xfId="34468" xr:uid="{00000000-0005-0000-0000-0000D5950000}"/>
    <cellStyle name="Ukupni zbroj 2 3 14 2 4 2" xfId="34469" xr:uid="{00000000-0005-0000-0000-0000D6950000}"/>
    <cellStyle name="Ukupni zbroj 2 3 14 2 5" xfId="34470" xr:uid="{00000000-0005-0000-0000-0000D7950000}"/>
    <cellStyle name="Ukupni zbroj 2 3 14 2 6" xfId="47964" xr:uid="{00000000-0005-0000-0000-0000D8950000}"/>
    <cellStyle name="Ukupni zbroj 2 3 14 3" xfId="34471" xr:uid="{00000000-0005-0000-0000-0000D9950000}"/>
    <cellStyle name="Ukupni zbroj 2 3 14 3 2" xfId="34472" xr:uid="{00000000-0005-0000-0000-0000DA950000}"/>
    <cellStyle name="Ukupni zbroj 2 3 14 3 2 2" xfId="34473" xr:uid="{00000000-0005-0000-0000-0000DB950000}"/>
    <cellStyle name="Ukupni zbroj 2 3 14 3 2 2 2" xfId="34474" xr:uid="{00000000-0005-0000-0000-0000DC950000}"/>
    <cellStyle name="Ukupni zbroj 2 3 14 3 2 3" xfId="34475" xr:uid="{00000000-0005-0000-0000-0000DD950000}"/>
    <cellStyle name="Ukupni zbroj 2 3 14 3 2 3 2" xfId="34476" xr:uid="{00000000-0005-0000-0000-0000DE950000}"/>
    <cellStyle name="Ukupni zbroj 2 3 14 3 2 4" xfId="34477" xr:uid="{00000000-0005-0000-0000-0000DF950000}"/>
    <cellStyle name="Ukupni zbroj 2 3 14 3 3" xfId="34478" xr:uid="{00000000-0005-0000-0000-0000E0950000}"/>
    <cellStyle name="Ukupni zbroj 2 3 14 3 3 2" xfId="34479" xr:uid="{00000000-0005-0000-0000-0000E1950000}"/>
    <cellStyle name="Ukupni zbroj 2 3 14 3 4" xfId="34480" xr:uid="{00000000-0005-0000-0000-0000E2950000}"/>
    <cellStyle name="Ukupni zbroj 2 3 14 3 4 2" xfId="34481" xr:uid="{00000000-0005-0000-0000-0000E3950000}"/>
    <cellStyle name="Ukupni zbroj 2 3 14 3 5" xfId="34482" xr:uid="{00000000-0005-0000-0000-0000E4950000}"/>
    <cellStyle name="Ukupni zbroj 2 3 14 3 6" xfId="48373" xr:uid="{00000000-0005-0000-0000-0000E5950000}"/>
    <cellStyle name="Ukupni zbroj 2 3 14 4" xfId="34483" xr:uid="{00000000-0005-0000-0000-0000E6950000}"/>
    <cellStyle name="Ukupni zbroj 2 3 14 4 2" xfId="34484" xr:uid="{00000000-0005-0000-0000-0000E7950000}"/>
    <cellStyle name="Ukupni zbroj 2 3 14 4 2 2" xfId="34485" xr:uid="{00000000-0005-0000-0000-0000E8950000}"/>
    <cellStyle name="Ukupni zbroj 2 3 14 4 2 2 2" xfId="34486" xr:uid="{00000000-0005-0000-0000-0000E9950000}"/>
    <cellStyle name="Ukupni zbroj 2 3 14 4 2 3" xfId="34487" xr:uid="{00000000-0005-0000-0000-0000EA950000}"/>
    <cellStyle name="Ukupni zbroj 2 3 14 4 2 3 2" xfId="34488" xr:uid="{00000000-0005-0000-0000-0000EB950000}"/>
    <cellStyle name="Ukupni zbroj 2 3 14 4 2 4" xfId="34489" xr:uid="{00000000-0005-0000-0000-0000EC950000}"/>
    <cellStyle name="Ukupni zbroj 2 3 14 4 3" xfId="34490" xr:uid="{00000000-0005-0000-0000-0000ED950000}"/>
    <cellStyle name="Ukupni zbroj 2 3 14 4 3 2" xfId="34491" xr:uid="{00000000-0005-0000-0000-0000EE950000}"/>
    <cellStyle name="Ukupni zbroj 2 3 14 4 4" xfId="34492" xr:uid="{00000000-0005-0000-0000-0000EF950000}"/>
    <cellStyle name="Ukupni zbroj 2 3 14 4 4 2" xfId="34493" xr:uid="{00000000-0005-0000-0000-0000F0950000}"/>
    <cellStyle name="Ukupni zbroj 2 3 14 4 5" xfId="34494" xr:uid="{00000000-0005-0000-0000-0000F1950000}"/>
    <cellStyle name="Ukupni zbroj 2 3 14 4 6" xfId="48774" xr:uid="{00000000-0005-0000-0000-0000F2950000}"/>
    <cellStyle name="Ukupni zbroj 2 3 14 5" xfId="34495" xr:uid="{00000000-0005-0000-0000-0000F3950000}"/>
    <cellStyle name="Ukupni zbroj 2 3 14 5 2" xfId="34496" xr:uid="{00000000-0005-0000-0000-0000F4950000}"/>
    <cellStyle name="Ukupni zbroj 2 3 14 5 2 2" xfId="34497" xr:uid="{00000000-0005-0000-0000-0000F5950000}"/>
    <cellStyle name="Ukupni zbroj 2 3 14 5 2 2 2" xfId="34498" xr:uid="{00000000-0005-0000-0000-0000F6950000}"/>
    <cellStyle name="Ukupni zbroj 2 3 14 5 2 3" xfId="34499" xr:uid="{00000000-0005-0000-0000-0000F7950000}"/>
    <cellStyle name="Ukupni zbroj 2 3 14 5 2 3 2" xfId="34500" xr:uid="{00000000-0005-0000-0000-0000F8950000}"/>
    <cellStyle name="Ukupni zbroj 2 3 14 5 2 4" xfId="34501" xr:uid="{00000000-0005-0000-0000-0000F9950000}"/>
    <cellStyle name="Ukupni zbroj 2 3 14 5 3" xfId="34502" xr:uid="{00000000-0005-0000-0000-0000FA950000}"/>
    <cellStyle name="Ukupni zbroj 2 3 14 5 3 2" xfId="34503" xr:uid="{00000000-0005-0000-0000-0000FB950000}"/>
    <cellStyle name="Ukupni zbroj 2 3 14 5 4" xfId="34504" xr:uid="{00000000-0005-0000-0000-0000FC950000}"/>
    <cellStyle name="Ukupni zbroj 2 3 14 5 4 2" xfId="34505" xr:uid="{00000000-0005-0000-0000-0000FD950000}"/>
    <cellStyle name="Ukupni zbroj 2 3 14 5 5" xfId="34506" xr:uid="{00000000-0005-0000-0000-0000FE950000}"/>
    <cellStyle name="Ukupni zbroj 2 3 14 5 6" xfId="49052" xr:uid="{00000000-0005-0000-0000-0000FF950000}"/>
    <cellStyle name="Ukupni zbroj 2 3 14 6" xfId="34507" xr:uid="{00000000-0005-0000-0000-000000960000}"/>
    <cellStyle name="Ukupni zbroj 2 3 14 6 2" xfId="34508" xr:uid="{00000000-0005-0000-0000-000001960000}"/>
    <cellStyle name="Ukupni zbroj 2 3 14 6 2 2" xfId="34509" xr:uid="{00000000-0005-0000-0000-000002960000}"/>
    <cellStyle name="Ukupni zbroj 2 3 14 6 2 2 2" xfId="34510" xr:uid="{00000000-0005-0000-0000-000003960000}"/>
    <cellStyle name="Ukupni zbroj 2 3 14 6 2 3" xfId="34511" xr:uid="{00000000-0005-0000-0000-000004960000}"/>
    <cellStyle name="Ukupni zbroj 2 3 14 6 2 3 2" xfId="34512" xr:uid="{00000000-0005-0000-0000-000005960000}"/>
    <cellStyle name="Ukupni zbroj 2 3 14 6 2 4" xfId="34513" xr:uid="{00000000-0005-0000-0000-000006960000}"/>
    <cellStyle name="Ukupni zbroj 2 3 14 6 3" xfId="34514" xr:uid="{00000000-0005-0000-0000-000007960000}"/>
    <cellStyle name="Ukupni zbroj 2 3 14 6 3 2" xfId="34515" xr:uid="{00000000-0005-0000-0000-000008960000}"/>
    <cellStyle name="Ukupni zbroj 2 3 14 6 4" xfId="34516" xr:uid="{00000000-0005-0000-0000-000009960000}"/>
    <cellStyle name="Ukupni zbroj 2 3 14 6 4 2" xfId="34517" xr:uid="{00000000-0005-0000-0000-00000A960000}"/>
    <cellStyle name="Ukupni zbroj 2 3 14 6 5" xfId="34518" xr:uid="{00000000-0005-0000-0000-00000B960000}"/>
    <cellStyle name="Ukupni zbroj 2 3 14 6 6" xfId="49348" xr:uid="{00000000-0005-0000-0000-00000C960000}"/>
    <cellStyle name="Ukupni zbroj 2 3 14 7" xfId="34519" xr:uid="{00000000-0005-0000-0000-00000D960000}"/>
    <cellStyle name="Ukupni zbroj 2 3 14 7 2" xfId="34520" xr:uid="{00000000-0005-0000-0000-00000E960000}"/>
    <cellStyle name="Ukupni zbroj 2 3 14 7 2 2" xfId="34521" xr:uid="{00000000-0005-0000-0000-00000F960000}"/>
    <cellStyle name="Ukupni zbroj 2 3 14 7 2 2 2" xfId="34522" xr:uid="{00000000-0005-0000-0000-000010960000}"/>
    <cellStyle name="Ukupni zbroj 2 3 14 7 2 3" xfId="34523" xr:uid="{00000000-0005-0000-0000-000011960000}"/>
    <cellStyle name="Ukupni zbroj 2 3 14 7 2 3 2" xfId="34524" xr:uid="{00000000-0005-0000-0000-000012960000}"/>
    <cellStyle name="Ukupni zbroj 2 3 14 7 2 4" xfId="34525" xr:uid="{00000000-0005-0000-0000-000013960000}"/>
    <cellStyle name="Ukupni zbroj 2 3 14 7 3" xfId="34526" xr:uid="{00000000-0005-0000-0000-000014960000}"/>
    <cellStyle name="Ukupni zbroj 2 3 14 7 3 2" xfId="34527" xr:uid="{00000000-0005-0000-0000-000015960000}"/>
    <cellStyle name="Ukupni zbroj 2 3 14 7 4" xfId="34528" xr:uid="{00000000-0005-0000-0000-000016960000}"/>
    <cellStyle name="Ukupni zbroj 2 3 14 7 4 2" xfId="34529" xr:uid="{00000000-0005-0000-0000-000017960000}"/>
    <cellStyle name="Ukupni zbroj 2 3 14 7 5" xfId="34530" xr:uid="{00000000-0005-0000-0000-000018960000}"/>
    <cellStyle name="Ukupni zbroj 2 3 14 7 6" xfId="49740" xr:uid="{00000000-0005-0000-0000-000019960000}"/>
    <cellStyle name="Ukupni zbroj 2 3 14 8" xfId="34531" xr:uid="{00000000-0005-0000-0000-00001A960000}"/>
    <cellStyle name="Ukupni zbroj 2 3 14 8 2" xfId="34532" xr:uid="{00000000-0005-0000-0000-00001B960000}"/>
    <cellStyle name="Ukupni zbroj 2 3 14 8 2 2" xfId="34533" xr:uid="{00000000-0005-0000-0000-00001C960000}"/>
    <cellStyle name="Ukupni zbroj 2 3 14 8 2 2 2" xfId="34534" xr:uid="{00000000-0005-0000-0000-00001D960000}"/>
    <cellStyle name="Ukupni zbroj 2 3 14 8 2 3" xfId="34535" xr:uid="{00000000-0005-0000-0000-00001E960000}"/>
    <cellStyle name="Ukupni zbroj 2 3 14 8 2 3 2" xfId="34536" xr:uid="{00000000-0005-0000-0000-00001F960000}"/>
    <cellStyle name="Ukupni zbroj 2 3 14 8 2 4" xfId="34537" xr:uid="{00000000-0005-0000-0000-000020960000}"/>
    <cellStyle name="Ukupni zbroj 2 3 14 8 3" xfId="34538" xr:uid="{00000000-0005-0000-0000-000021960000}"/>
    <cellStyle name="Ukupni zbroj 2 3 14 8 3 2" xfId="34539" xr:uid="{00000000-0005-0000-0000-000022960000}"/>
    <cellStyle name="Ukupni zbroj 2 3 14 8 4" xfId="34540" xr:uid="{00000000-0005-0000-0000-000023960000}"/>
    <cellStyle name="Ukupni zbroj 2 3 14 8 4 2" xfId="34541" xr:uid="{00000000-0005-0000-0000-000024960000}"/>
    <cellStyle name="Ukupni zbroj 2 3 14 8 5" xfId="34542" xr:uid="{00000000-0005-0000-0000-000025960000}"/>
    <cellStyle name="Ukupni zbroj 2 3 14 8 6" xfId="50186" xr:uid="{00000000-0005-0000-0000-000026960000}"/>
    <cellStyle name="Ukupni zbroj 2 3 14 9" xfId="34543" xr:uid="{00000000-0005-0000-0000-000027960000}"/>
    <cellStyle name="Ukupni zbroj 2 3 14 9 2" xfId="34544" xr:uid="{00000000-0005-0000-0000-000028960000}"/>
    <cellStyle name="Ukupni zbroj 2 3 14 9 2 2" xfId="34545" xr:uid="{00000000-0005-0000-0000-000029960000}"/>
    <cellStyle name="Ukupni zbroj 2 3 14 9 2 2 2" xfId="34546" xr:uid="{00000000-0005-0000-0000-00002A960000}"/>
    <cellStyle name="Ukupni zbroj 2 3 14 9 2 3" xfId="34547" xr:uid="{00000000-0005-0000-0000-00002B960000}"/>
    <cellStyle name="Ukupni zbroj 2 3 14 9 2 3 2" xfId="34548" xr:uid="{00000000-0005-0000-0000-00002C960000}"/>
    <cellStyle name="Ukupni zbroj 2 3 14 9 2 4" xfId="34549" xr:uid="{00000000-0005-0000-0000-00002D960000}"/>
    <cellStyle name="Ukupni zbroj 2 3 14 9 3" xfId="34550" xr:uid="{00000000-0005-0000-0000-00002E960000}"/>
    <cellStyle name="Ukupni zbroj 2 3 14 9 3 2" xfId="34551" xr:uid="{00000000-0005-0000-0000-00002F960000}"/>
    <cellStyle name="Ukupni zbroj 2 3 14 9 4" xfId="34552" xr:uid="{00000000-0005-0000-0000-000030960000}"/>
    <cellStyle name="Ukupni zbroj 2 3 14 9 4 2" xfId="34553" xr:uid="{00000000-0005-0000-0000-000031960000}"/>
    <cellStyle name="Ukupni zbroj 2 3 14 9 5" xfId="34554" xr:uid="{00000000-0005-0000-0000-000032960000}"/>
    <cellStyle name="Ukupni zbroj 2 3 14 9 6" xfId="50594" xr:uid="{00000000-0005-0000-0000-000033960000}"/>
    <cellStyle name="Ukupni zbroj 2 3 15" xfId="34555" xr:uid="{00000000-0005-0000-0000-000034960000}"/>
    <cellStyle name="Ukupni zbroj 2 3 15 2" xfId="34556" xr:uid="{00000000-0005-0000-0000-000035960000}"/>
    <cellStyle name="Ukupni zbroj 2 3 15 2 2" xfId="34557" xr:uid="{00000000-0005-0000-0000-000036960000}"/>
    <cellStyle name="Ukupni zbroj 2 3 15 2 2 2" xfId="34558" xr:uid="{00000000-0005-0000-0000-000037960000}"/>
    <cellStyle name="Ukupni zbroj 2 3 15 2 3" xfId="34559" xr:uid="{00000000-0005-0000-0000-000038960000}"/>
    <cellStyle name="Ukupni zbroj 2 3 15 2 3 2" xfId="34560" xr:uid="{00000000-0005-0000-0000-000039960000}"/>
    <cellStyle name="Ukupni zbroj 2 3 15 2 4" xfId="34561" xr:uid="{00000000-0005-0000-0000-00003A960000}"/>
    <cellStyle name="Ukupni zbroj 2 3 15 3" xfId="34562" xr:uid="{00000000-0005-0000-0000-00003B960000}"/>
    <cellStyle name="Ukupni zbroj 2 3 15 3 2" xfId="34563" xr:uid="{00000000-0005-0000-0000-00003C960000}"/>
    <cellStyle name="Ukupni zbroj 2 3 15 4" xfId="34564" xr:uid="{00000000-0005-0000-0000-00003D960000}"/>
    <cellStyle name="Ukupni zbroj 2 3 15 4 2" xfId="34565" xr:uid="{00000000-0005-0000-0000-00003E960000}"/>
    <cellStyle name="Ukupni zbroj 2 3 15 5" xfId="34566" xr:uid="{00000000-0005-0000-0000-00003F960000}"/>
    <cellStyle name="Ukupni zbroj 2 3 15 6" xfId="46943" xr:uid="{00000000-0005-0000-0000-000040960000}"/>
    <cellStyle name="Ukupni zbroj 2 3 16" xfId="34567" xr:uid="{00000000-0005-0000-0000-000041960000}"/>
    <cellStyle name="Ukupni zbroj 2 3 16 2" xfId="34568" xr:uid="{00000000-0005-0000-0000-000042960000}"/>
    <cellStyle name="Ukupni zbroj 2 3 16 2 2" xfId="34569" xr:uid="{00000000-0005-0000-0000-000043960000}"/>
    <cellStyle name="Ukupni zbroj 2 3 16 2 2 2" xfId="34570" xr:uid="{00000000-0005-0000-0000-000044960000}"/>
    <cellStyle name="Ukupni zbroj 2 3 16 2 3" xfId="34571" xr:uid="{00000000-0005-0000-0000-000045960000}"/>
    <cellStyle name="Ukupni zbroj 2 3 16 2 3 2" xfId="34572" xr:uid="{00000000-0005-0000-0000-000046960000}"/>
    <cellStyle name="Ukupni zbroj 2 3 16 2 4" xfId="34573" xr:uid="{00000000-0005-0000-0000-000047960000}"/>
    <cellStyle name="Ukupni zbroj 2 3 16 3" xfId="34574" xr:uid="{00000000-0005-0000-0000-000048960000}"/>
    <cellStyle name="Ukupni zbroj 2 3 16 3 2" xfId="34575" xr:uid="{00000000-0005-0000-0000-000049960000}"/>
    <cellStyle name="Ukupni zbroj 2 3 16 4" xfId="34576" xr:uid="{00000000-0005-0000-0000-00004A960000}"/>
    <cellStyle name="Ukupni zbroj 2 3 16 4 2" xfId="34577" xr:uid="{00000000-0005-0000-0000-00004B960000}"/>
    <cellStyle name="Ukupni zbroj 2 3 16 5" xfId="34578" xr:uid="{00000000-0005-0000-0000-00004C960000}"/>
    <cellStyle name="Ukupni zbroj 2 3 16 6" xfId="47529" xr:uid="{00000000-0005-0000-0000-00004D960000}"/>
    <cellStyle name="Ukupni zbroj 2 3 17" xfId="34579" xr:uid="{00000000-0005-0000-0000-00004E960000}"/>
    <cellStyle name="Ukupni zbroj 2 3 17 2" xfId="34580" xr:uid="{00000000-0005-0000-0000-00004F960000}"/>
    <cellStyle name="Ukupni zbroj 2 3 17 2 2" xfId="34581" xr:uid="{00000000-0005-0000-0000-000050960000}"/>
    <cellStyle name="Ukupni zbroj 2 3 17 2 2 2" xfId="34582" xr:uid="{00000000-0005-0000-0000-000051960000}"/>
    <cellStyle name="Ukupni zbroj 2 3 17 2 3" xfId="34583" xr:uid="{00000000-0005-0000-0000-000052960000}"/>
    <cellStyle name="Ukupni zbroj 2 3 17 2 3 2" xfId="34584" xr:uid="{00000000-0005-0000-0000-000053960000}"/>
    <cellStyle name="Ukupni zbroj 2 3 17 2 4" xfId="34585" xr:uid="{00000000-0005-0000-0000-000054960000}"/>
    <cellStyle name="Ukupni zbroj 2 3 17 3" xfId="34586" xr:uid="{00000000-0005-0000-0000-000055960000}"/>
    <cellStyle name="Ukupni zbroj 2 3 17 3 2" xfId="34587" xr:uid="{00000000-0005-0000-0000-000056960000}"/>
    <cellStyle name="Ukupni zbroj 2 3 17 4" xfId="34588" xr:uid="{00000000-0005-0000-0000-000057960000}"/>
    <cellStyle name="Ukupni zbroj 2 3 17 4 2" xfId="34589" xr:uid="{00000000-0005-0000-0000-000058960000}"/>
    <cellStyle name="Ukupni zbroj 2 3 17 5" xfId="34590" xr:uid="{00000000-0005-0000-0000-000059960000}"/>
    <cellStyle name="Ukupni zbroj 2 3 17 6" xfId="47456" xr:uid="{00000000-0005-0000-0000-00005A960000}"/>
    <cellStyle name="Ukupni zbroj 2 3 18" xfId="34591" xr:uid="{00000000-0005-0000-0000-00005B960000}"/>
    <cellStyle name="Ukupni zbroj 2 3 18 2" xfId="34592" xr:uid="{00000000-0005-0000-0000-00005C960000}"/>
    <cellStyle name="Ukupni zbroj 2 3 18 2 2" xfId="34593" xr:uid="{00000000-0005-0000-0000-00005D960000}"/>
    <cellStyle name="Ukupni zbroj 2 3 18 2 2 2" xfId="34594" xr:uid="{00000000-0005-0000-0000-00005E960000}"/>
    <cellStyle name="Ukupni zbroj 2 3 18 2 3" xfId="34595" xr:uid="{00000000-0005-0000-0000-00005F960000}"/>
    <cellStyle name="Ukupni zbroj 2 3 18 2 3 2" xfId="34596" xr:uid="{00000000-0005-0000-0000-000060960000}"/>
    <cellStyle name="Ukupni zbroj 2 3 18 2 4" xfId="34597" xr:uid="{00000000-0005-0000-0000-000061960000}"/>
    <cellStyle name="Ukupni zbroj 2 3 18 3" xfId="34598" xr:uid="{00000000-0005-0000-0000-000062960000}"/>
    <cellStyle name="Ukupni zbroj 2 3 18 3 2" xfId="34599" xr:uid="{00000000-0005-0000-0000-000063960000}"/>
    <cellStyle name="Ukupni zbroj 2 3 18 4" xfId="34600" xr:uid="{00000000-0005-0000-0000-000064960000}"/>
    <cellStyle name="Ukupni zbroj 2 3 18 4 2" xfId="34601" xr:uid="{00000000-0005-0000-0000-000065960000}"/>
    <cellStyle name="Ukupni zbroj 2 3 18 5" xfId="34602" xr:uid="{00000000-0005-0000-0000-000066960000}"/>
    <cellStyle name="Ukupni zbroj 2 3 18 6" xfId="47423" xr:uid="{00000000-0005-0000-0000-000067960000}"/>
    <cellStyle name="Ukupni zbroj 2 3 19" xfId="34603" xr:uid="{00000000-0005-0000-0000-000068960000}"/>
    <cellStyle name="Ukupni zbroj 2 3 19 2" xfId="34604" xr:uid="{00000000-0005-0000-0000-000069960000}"/>
    <cellStyle name="Ukupni zbroj 2 3 19 2 2" xfId="34605" xr:uid="{00000000-0005-0000-0000-00006A960000}"/>
    <cellStyle name="Ukupni zbroj 2 3 19 2 2 2" xfId="34606" xr:uid="{00000000-0005-0000-0000-00006B960000}"/>
    <cellStyle name="Ukupni zbroj 2 3 19 2 3" xfId="34607" xr:uid="{00000000-0005-0000-0000-00006C960000}"/>
    <cellStyle name="Ukupni zbroj 2 3 19 2 3 2" xfId="34608" xr:uid="{00000000-0005-0000-0000-00006D960000}"/>
    <cellStyle name="Ukupni zbroj 2 3 19 2 4" xfId="34609" xr:uid="{00000000-0005-0000-0000-00006E960000}"/>
    <cellStyle name="Ukupni zbroj 2 3 19 3" xfId="34610" xr:uid="{00000000-0005-0000-0000-00006F960000}"/>
    <cellStyle name="Ukupni zbroj 2 3 19 3 2" xfId="34611" xr:uid="{00000000-0005-0000-0000-000070960000}"/>
    <cellStyle name="Ukupni zbroj 2 3 19 4" xfId="34612" xr:uid="{00000000-0005-0000-0000-000071960000}"/>
    <cellStyle name="Ukupni zbroj 2 3 19 4 2" xfId="34613" xr:uid="{00000000-0005-0000-0000-000072960000}"/>
    <cellStyle name="Ukupni zbroj 2 3 19 5" xfId="34614" xr:uid="{00000000-0005-0000-0000-000073960000}"/>
    <cellStyle name="Ukupni zbroj 2 3 19 6" xfId="47623" xr:uid="{00000000-0005-0000-0000-000074960000}"/>
    <cellStyle name="Ukupni zbroj 2 3 2" xfId="34615" xr:uid="{00000000-0005-0000-0000-000075960000}"/>
    <cellStyle name="Ukupni zbroj 2 3 2 10" xfId="34616" xr:uid="{00000000-0005-0000-0000-000076960000}"/>
    <cellStyle name="Ukupni zbroj 2 3 2 10 2" xfId="34617" xr:uid="{00000000-0005-0000-0000-000077960000}"/>
    <cellStyle name="Ukupni zbroj 2 3 2 10 2 2" xfId="34618" xr:uid="{00000000-0005-0000-0000-000078960000}"/>
    <cellStyle name="Ukupni zbroj 2 3 2 10 2 2 2" xfId="34619" xr:uid="{00000000-0005-0000-0000-000079960000}"/>
    <cellStyle name="Ukupni zbroj 2 3 2 10 2 3" xfId="34620" xr:uid="{00000000-0005-0000-0000-00007A960000}"/>
    <cellStyle name="Ukupni zbroj 2 3 2 10 2 3 2" xfId="34621" xr:uid="{00000000-0005-0000-0000-00007B960000}"/>
    <cellStyle name="Ukupni zbroj 2 3 2 10 2 4" xfId="34622" xr:uid="{00000000-0005-0000-0000-00007C960000}"/>
    <cellStyle name="Ukupni zbroj 2 3 2 10 3" xfId="34623" xr:uid="{00000000-0005-0000-0000-00007D960000}"/>
    <cellStyle name="Ukupni zbroj 2 3 2 10 3 2" xfId="34624" xr:uid="{00000000-0005-0000-0000-00007E960000}"/>
    <cellStyle name="Ukupni zbroj 2 3 2 10 4" xfId="34625" xr:uid="{00000000-0005-0000-0000-00007F960000}"/>
    <cellStyle name="Ukupni zbroj 2 3 2 10 4 2" xfId="34626" xr:uid="{00000000-0005-0000-0000-000080960000}"/>
    <cellStyle name="Ukupni zbroj 2 3 2 10 5" xfId="34627" xr:uid="{00000000-0005-0000-0000-000081960000}"/>
    <cellStyle name="Ukupni zbroj 2 3 2 10 6" xfId="50485" xr:uid="{00000000-0005-0000-0000-000082960000}"/>
    <cellStyle name="Ukupni zbroj 2 3 2 11" xfId="34628" xr:uid="{00000000-0005-0000-0000-000083960000}"/>
    <cellStyle name="Ukupni zbroj 2 3 2 11 2" xfId="34629" xr:uid="{00000000-0005-0000-0000-000084960000}"/>
    <cellStyle name="Ukupni zbroj 2 3 2 11 2 2" xfId="34630" xr:uid="{00000000-0005-0000-0000-000085960000}"/>
    <cellStyle name="Ukupni zbroj 2 3 2 11 2 2 2" xfId="34631" xr:uid="{00000000-0005-0000-0000-000086960000}"/>
    <cellStyle name="Ukupni zbroj 2 3 2 11 2 3" xfId="34632" xr:uid="{00000000-0005-0000-0000-000087960000}"/>
    <cellStyle name="Ukupni zbroj 2 3 2 11 2 3 2" xfId="34633" xr:uid="{00000000-0005-0000-0000-000088960000}"/>
    <cellStyle name="Ukupni zbroj 2 3 2 11 2 4" xfId="34634" xr:uid="{00000000-0005-0000-0000-000089960000}"/>
    <cellStyle name="Ukupni zbroj 2 3 2 11 3" xfId="34635" xr:uid="{00000000-0005-0000-0000-00008A960000}"/>
    <cellStyle name="Ukupni zbroj 2 3 2 11 3 2" xfId="34636" xr:uid="{00000000-0005-0000-0000-00008B960000}"/>
    <cellStyle name="Ukupni zbroj 2 3 2 11 4" xfId="34637" xr:uid="{00000000-0005-0000-0000-00008C960000}"/>
    <cellStyle name="Ukupni zbroj 2 3 2 11 4 2" xfId="34638" xr:uid="{00000000-0005-0000-0000-00008D960000}"/>
    <cellStyle name="Ukupni zbroj 2 3 2 11 5" xfId="34639" xr:uid="{00000000-0005-0000-0000-00008E960000}"/>
    <cellStyle name="Ukupni zbroj 2 3 2 11 6" xfId="50912" xr:uid="{00000000-0005-0000-0000-00008F960000}"/>
    <cellStyle name="Ukupni zbroj 2 3 2 12" xfId="34640" xr:uid="{00000000-0005-0000-0000-000090960000}"/>
    <cellStyle name="Ukupni zbroj 2 3 2 12 2" xfId="34641" xr:uid="{00000000-0005-0000-0000-000091960000}"/>
    <cellStyle name="Ukupni zbroj 2 3 2 12 2 2" xfId="34642" xr:uid="{00000000-0005-0000-0000-000092960000}"/>
    <cellStyle name="Ukupni zbroj 2 3 2 12 3" xfId="34643" xr:uid="{00000000-0005-0000-0000-000093960000}"/>
    <cellStyle name="Ukupni zbroj 2 3 2 12 3 2" xfId="34644" xr:uid="{00000000-0005-0000-0000-000094960000}"/>
    <cellStyle name="Ukupni zbroj 2 3 2 12 4" xfId="34645" xr:uid="{00000000-0005-0000-0000-000095960000}"/>
    <cellStyle name="Ukupni zbroj 2 3 2 13" xfId="34646" xr:uid="{00000000-0005-0000-0000-000096960000}"/>
    <cellStyle name="Ukupni zbroj 2 3 2 13 2" xfId="34647" xr:uid="{00000000-0005-0000-0000-000097960000}"/>
    <cellStyle name="Ukupni zbroj 2 3 2 14" xfId="34648" xr:uid="{00000000-0005-0000-0000-000098960000}"/>
    <cellStyle name="Ukupni zbroj 2 3 2 14 2" xfId="34649" xr:uid="{00000000-0005-0000-0000-000099960000}"/>
    <cellStyle name="Ukupni zbroj 2 3 2 15" xfId="34650" xr:uid="{00000000-0005-0000-0000-00009A960000}"/>
    <cellStyle name="Ukupni zbroj 2 3 2 16" xfId="46699" xr:uid="{00000000-0005-0000-0000-00009B960000}"/>
    <cellStyle name="Ukupni zbroj 2 3 2 2" xfId="34651" xr:uid="{00000000-0005-0000-0000-00009C960000}"/>
    <cellStyle name="Ukupni zbroj 2 3 2 2 2" xfId="34652" xr:uid="{00000000-0005-0000-0000-00009D960000}"/>
    <cellStyle name="Ukupni zbroj 2 3 2 2 2 2" xfId="34653" xr:uid="{00000000-0005-0000-0000-00009E960000}"/>
    <cellStyle name="Ukupni zbroj 2 3 2 2 2 2 2" xfId="34654" xr:uid="{00000000-0005-0000-0000-00009F960000}"/>
    <cellStyle name="Ukupni zbroj 2 3 2 2 2 3" xfId="34655" xr:uid="{00000000-0005-0000-0000-0000A0960000}"/>
    <cellStyle name="Ukupni zbroj 2 3 2 2 2 3 2" xfId="34656" xr:uid="{00000000-0005-0000-0000-0000A1960000}"/>
    <cellStyle name="Ukupni zbroj 2 3 2 2 2 4" xfId="34657" xr:uid="{00000000-0005-0000-0000-0000A2960000}"/>
    <cellStyle name="Ukupni zbroj 2 3 2 2 3" xfId="34658" xr:uid="{00000000-0005-0000-0000-0000A3960000}"/>
    <cellStyle name="Ukupni zbroj 2 3 2 2 3 2" xfId="34659" xr:uid="{00000000-0005-0000-0000-0000A4960000}"/>
    <cellStyle name="Ukupni zbroj 2 3 2 2 4" xfId="34660" xr:uid="{00000000-0005-0000-0000-0000A5960000}"/>
    <cellStyle name="Ukupni zbroj 2 3 2 2 4 2" xfId="34661" xr:uid="{00000000-0005-0000-0000-0000A6960000}"/>
    <cellStyle name="Ukupni zbroj 2 3 2 2 5" xfId="34662" xr:uid="{00000000-0005-0000-0000-0000A7960000}"/>
    <cellStyle name="Ukupni zbroj 2 3 2 2 6" xfId="47245" xr:uid="{00000000-0005-0000-0000-0000A8960000}"/>
    <cellStyle name="Ukupni zbroj 2 3 2 3" xfId="34663" xr:uid="{00000000-0005-0000-0000-0000A9960000}"/>
    <cellStyle name="Ukupni zbroj 2 3 2 3 2" xfId="34664" xr:uid="{00000000-0005-0000-0000-0000AA960000}"/>
    <cellStyle name="Ukupni zbroj 2 3 2 3 2 2" xfId="34665" xr:uid="{00000000-0005-0000-0000-0000AB960000}"/>
    <cellStyle name="Ukupni zbroj 2 3 2 3 2 2 2" xfId="34666" xr:uid="{00000000-0005-0000-0000-0000AC960000}"/>
    <cellStyle name="Ukupni zbroj 2 3 2 3 2 3" xfId="34667" xr:uid="{00000000-0005-0000-0000-0000AD960000}"/>
    <cellStyle name="Ukupni zbroj 2 3 2 3 2 3 2" xfId="34668" xr:uid="{00000000-0005-0000-0000-0000AE960000}"/>
    <cellStyle name="Ukupni zbroj 2 3 2 3 2 4" xfId="34669" xr:uid="{00000000-0005-0000-0000-0000AF960000}"/>
    <cellStyle name="Ukupni zbroj 2 3 2 3 3" xfId="34670" xr:uid="{00000000-0005-0000-0000-0000B0960000}"/>
    <cellStyle name="Ukupni zbroj 2 3 2 3 3 2" xfId="34671" xr:uid="{00000000-0005-0000-0000-0000B1960000}"/>
    <cellStyle name="Ukupni zbroj 2 3 2 3 4" xfId="34672" xr:uid="{00000000-0005-0000-0000-0000B2960000}"/>
    <cellStyle name="Ukupni zbroj 2 3 2 3 4 2" xfId="34673" xr:uid="{00000000-0005-0000-0000-0000B3960000}"/>
    <cellStyle name="Ukupni zbroj 2 3 2 3 5" xfId="34674" xr:uid="{00000000-0005-0000-0000-0000B4960000}"/>
    <cellStyle name="Ukupni zbroj 2 3 2 3 6" xfId="47846" xr:uid="{00000000-0005-0000-0000-0000B5960000}"/>
    <cellStyle name="Ukupni zbroj 2 3 2 4" xfId="34675" xr:uid="{00000000-0005-0000-0000-0000B6960000}"/>
    <cellStyle name="Ukupni zbroj 2 3 2 4 2" xfId="34676" xr:uid="{00000000-0005-0000-0000-0000B7960000}"/>
    <cellStyle name="Ukupni zbroj 2 3 2 4 2 2" xfId="34677" xr:uid="{00000000-0005-0000-0000-0000B8960000}"/>
    <cellStyle name="Ukupni zbroj 2 3 2 4 2 2 2" xfId="34678" xr:uid="{00000000-0005-0000-0000-0000B9960000}"/>
    <cellStyle name="Ukupni zbroj 2 3 2 4 2 3" xfId="34679" xr:uid="{00000000-0005-0000-0000-0000BA960000}"/>
    <cellStyle name="Ukupni zbroj 2 3 2 4 2 3 2" xfId="34680" xr:uid="{00000000-0005-0000-0000-0000BB960000}"/>
    <cellStyle name="Ukupni zbroj 2 3 2 4 2 4" xfId="34681" xr:uid="{00000000-0005-0000-0000-0000BC960000}"/>
    <cellStyle name="Ukupni zbroj 2 3 2 4 3" xfId="34682" xr:uid="{00000000-0005-0000-0000-0000BD960000}"/>
    <cellStyle name="Ukupni zbroj 2 3 2 4 3 2" xfId="34683" xr:uid="{00000000-0005-0000-0000-0000BE960000}"/>
    <cellStyle name="Ukupni zbroj 2 3 2 4 4" xfId="34684" xr:uid="{00000000-0005-0000-0000-0000BF960000}"/>
    <cellStyle name="Ukupni zbroj 2 3 2 4 4 2" xfId="34685" xr:uid="{00000000-0005-0000-0000-0000C0960000}"/>
    <cellStyle name="Ukupni zbroj 2 3 2 4 5" xfId="34686" xr:uid="{00000000-0005-0000-0000-0000C1960000}"/>
    <cellStyle name="Ukupni zbroj 2 3 2 4 6" xfId="48262" xr:uid="{00000000-0005-0000-0000-0000C2960000}"/>
    <cellStyle name="Ukupni zbroj 2 3 2 5" xfId="34687" xr:uid="{00000000-0005-0000-0000-0000C3960000}"/>
    <cellStyle name="Ukupni zbroj 2 3 2 5 2" xfId="34688" xr:uid="{00000000-0005-0000-0000-0000C4960000}"/>
    <cellStyle name="Ukupni zbroj 2 3 2 5 2 2" xfId="34689" xr:uid="{00000000-0005-0000-0000-0000C5960000}"/>
    <cellStyle name="Ukupni zbroj 2 3 2 5 2 2 2" xfId="34690" xr:uid="{00000000-0005-0000-0000-0000C6960000}"/>
    <cellStyle name="Ukupni zbroj 2 3 2 5 2 3" xfId="34691" xr:uid="{00000000-0005-0000-0000-0000C7960000}"/>
    <cellStyle name="Ukupni zbroj 2 3 2 5 2 3 2" xfId="34692" xr:uid="{00000000-0005-0000-0000-0000C8960000}"/>
    <cellStyle name="Ukupni zbroj 2 3 2 5 2 4" xfId="34693" xr:uid="{00000000-0005-0000-0000-0000C9960000}"/>
    <cellStyle name="Ukupni zbroj 2 3 2 5 3" xfId="34694" xr:uid="{00000000-0005-0000-0000-0000CA960000}"/>
    <cellStyle name="Ukupni zbroj 2 3 2 5 3 2" xfId="34695" xr:uid="{00000000-0005-0000-0000-0000CB960000}"/>
    <cellStyle name="Ukupni zbroj 2 3 2 5 4" xfId="34696" xr:uid="{00000000-0005-0000-0000-0000CC960000}"/>
    <cellStyle name="Ukupni zbroj 2 3 2 5 4 2" xfId="34697" xr:uid="{00000000-0005-0000-0000-0000CD960000}"/>
    <cellStyle name="Ukupni zbroj 2 3 2 5 5" xfId="34698" xr:uid="{00000000-0005-0000-0000-0000CE960000}"/>
    <cellStyle name="Ukupni zbroj 2 3 2 5 6" xfId="48663" xr:uid="{00000000-0005-0000-0000-0000CF960000}"/>
    <cellStyle name="Ukupni zbroj 2 3 2 6" xfId="34699" xr:uid="{00000000-0005-0000-0000-0000D0960000}"/>
    <cellStyle name="Ukupni zbroj 2 3 2 6 2" xfId="34700" xr:uid="{00000000-0005-0000-0000-0000D1960000}"/>
    <cellStyle name="Ukupni zbroj 2 3 2 6 2 2" xfId="34701" xr:uid="{00000000-0005-0000-0000-0000D2960000}"/>
    <cellStyle name="Ukupni zbroj 2 3 2 6 2 2 2" xfId="34702" xr:uid="{00000000-0005-0000-0000-0000D3960000}"/>
    <cellStyle name="Ukupni zbroj 2 3 2 6 2 3" xfId="34703" xr:uid="{00000000-0005-0000-0000-0000D4960000}"/>
    <cellStyle name="Ukupni zbroj 2 3 2 6 2 3 2" xfId="34704" xr:uid="{00000000-0005-0000-0000-0000D5960000}"/>
    <cellStyle name="Ukupni zbroj 2 3 2 6 2 4" xfId="34705" xr:uid="{00000000-0005-0000-0000-0000D6960000}"/>
    <cellStyle name="Ukupni zbroj 2 3 2 6 3" xfId="34706" xr:uid="{00000000-0005-0000-0000-0000D7960000}"/>
    <cellStyle name="Ukupni zbroj 2 3 2 6 3 2" xfId="34707" xr:uid="{00000000-0005-0000-0000-0000D8960000}"/>
    <cellStyle name="Ukupni zbroj 2 3 2 6 4" xfId="34708" xr:uid="{00000000-0005-0000-0000-0000D9960000}"/>
    <cellStyle name="Ukupni zbroj 2 3 2 6 4 2" xfId="34709" xr:uid="{00000000-0005-0000-0000-0000DA960000}"/>
    <cellStyle name="Ukupni zbroj 2 3 2 6 5" xfId="34710" xr:uid="{00000000-0005-0000-0000-0000DB960000}"/>
    <cellStyle name="Ukupni zbroj 2 3 2 6 6" xfId="49010" xr:uid="{00000000-0005-0000-0000-0000DC960000}"/>
    <cellStyle name="Ukupni zbroj 2 3 2 7" xfId="34711" xr:uid="{00000000-0005-0000-0000-0000DD960000}"/>
    <cellStyle name="Ukupni zbroj 2 3 2 7 2" xfId="34712" xr:uid="{00000000-0005-0000-0000-0000DE960000}"/>
    <cellStyle name="Ukupni zbroj 2 3 2 7 2 2" xfId="34713" xr:uid="{00000000-0005-0000-0000-0000DF960000}"/>
    <cellStyle name="Ukupni zbroj 2 3 2 7 2 2 2" xfId="34714" xr:uid="{00000000-0005-0000-0000-0000E0960000}"/>
    <cellStyle name="Ukupni zbroj 2 3 2 7 2 3" xfId="34715" xr:uid="{00000000-0005-0000-0000-0000E1960000}"/>
    <cellStyle name="Ukupni zbroj 2 3 2 7 2 3 2" xfId="34716" xr:uid="{00000000-0005-0000-0000-0000E2960000}"/>
    <cellStyle name="Ukupni zbroj 2 3 2 7 2 4" xfId="34717" xr:uid="{00000000-0005-0000-0000-0000E3960000}"/>
    <cellStyle name="Ukupni zbroj 2 3 2 7 3" xfId="34718" xr:uid="{00000000-0005-0000-0000-0000E4960000}"/>
    <cellStyle name="Ukupni zbroj 2 3 2 7 3 2" xfId="34719" xr:uid="{00000000-0005-0000-0000-0000E5960000}"/>
    <cellStyle name="Ukupni zbroj 2 3 2 7 4" xfId="34720" xr:uid="{00000000-0005-0000-0000-0000E6960000}"/>
    <cellStyle name="Ukupni zbroj 2 3 2 7 4 2" xfId="34721" xr:uid="{00000000-0005-0000-0000-0000E7960000}"/>
    <cellStyle name="Ukupni zbroj 2 3 2 7 5" xfId="34722" xr:uid="{00000000-0005-0000-0000-0000E8960000}"/>
    <cellStyle name="Ukupni zbroj 2 3 2 7 6" xfId="49239" xr:uid="{00000000-0005-0000-0000-0000E9960000}"/>
    <cellStyle name="Ukupni zbroj 2 3 2 8" xfId="34723" xr:uid="{00000000-0005-0000-0000-0000EA960000}"/>
    <cellStyle name="Ukupni zbroj 2 3 2 8 2" xfId="34724" xr:uid="{00000000-0005-0000-0000-0000EB960000}"/>
    <cellStyle name="Ukupni zbroj 2 3 2 8 2 2" xfId="34725" xr:uid="{00000000-0005-0000-0000-0000EC960000}"/>
    <cellStyle name="Ukupni zbroj 2 3 2 8 2 2 2" xfId="34726" xr:uid="{00000000-0005-0000-0000-0000ED960000}"/>
    <cellStyle name="Ukupni zbroj 2 3 2 8 2 3" xfId="34727" xr:uid="{00000000-0005-0000-0000-0000EE960000}"/>
    <cellStyle name="Ukupni zbroj 2 3 2 8 2 3 2" xfId="34728" xr:uid="{00000000-0005-0000-0000-0000EF960000}"/>
    <cellStyle name="Ukupni zbroj 2 3 2 8 2 4" xfId="34729" xr:uid="{00000000-0005-0000-0000-0000F0960000}"/>
    <cellStyle name="Ukupni zbroj 2 3 2 8 3" xfId="34730" xr:uid="{00000000-0005-0000-0000-0000F1960000}"/>
    <cellStyle name="Ukupni zbroj 2 3 2 8 3 2" xfId="34731" xr:uid="{00000000-0005-0000-0000-0000F2960000}"/>
    <cellStyle name="Ukupni zbroj 2 3 2 8 4" xfId="34732" xr:uid="{00000000-0005-0000-0000-0000F3960000}"/>
    <cellStyle name="Ukupni zbroj 2 3 2 8 4 2" xfId="34733" xr:uid="{00000000-0005-0000-0000-0000F4960000}"/>
    <cellStyle name="Ukupni zbroj 2 3 2 8 5" xfId="34734" xr:uid="{00000000-0005-0000-0000-0000F5960000}"/>
    <cellStyle name="Ukupni zbroj 2 3 2 8 6" xfId="49631" xr:uid="{00000000-0005-0000-0000-0000F6960000}"/>
    <cellStyle name="Ukupni zbroj 2 3 2 9" xfId="34735" xr:uid="{00000000-0005-0000-0000-0000F7960000}"/>
    <cellStyle name="Ukupni zbroj 2 3 2 9 2" xfId="34736" xr:uid="{00000000-0005-0000-0000-0000F8960000}"/>
    <cellStyle name="Ukupni zbroj 2 3 2 9 2 2" xfId="34737" xr:uid="{00000000-0005-0000-0000-0000F9960000}"/>
    <cellStyle name="Ukupni zbroj 2 3 2 9 2 2 2" xfId="34738" xr:uid="{00000000-0005-0000-0000-0000FA960000}"/>
    <cellStyle name="Ukupni zbroj 2 3 2 9 2 3" xfId="34739" xr:uid="{00000000-0005-0000-0000-0000FB960000}"/>
    <cellStyle name="Ukupni zbroj 2 3 2 9 2 3 2" xfId="34740" xr:uid="{00000000-0005-0000-0000-0000FC960000}"/>
    <cellStyle name="Ukupni zbroj 2 3 2 9 2 4" xfId="34741" xr:uid="{00000000-0005-0000-0000-0000FD960000}"/>
    <cellStyle name="Ukupni zbroj 2 3 2 9 3" xfId="34742" xr:uid="{00000000-0005-0000-0000-0000FE960000}"/>
    <cellStyle name="Ukupni zbroj 2 3 2 9 3 2" xfId="34743" xr:uid="{00000000-0005-0000-0000-0000FF960000}"/>
    <cellStyle name="Ukupni zbroj 2 3 2 9 4" xfId="34744" xr:uid="{00000000-0005-0000-0000-000000970000}"/>
    <cellStyle name="Ukupni zbroj 2 3 2 9 4 2" xfId="34745" xr:uid="{00000000-0005-0000-0000-000001970000}"/>
    <cellStyle name="Ukupni zbroj 2 3 2 9 5" xfId="34746" xr:uid="{00000000-0005-0000-0000-000002970000}"/>
    <cellStyle name="Ukupni zbroj 2 3 2 9 6" xfId="50077" xr:uid="{00000000-0005-0000-0000-000003970000}"/>
    <cellStyle name="Ukupni zbroj 2 3 20" xfId="34747" xr:uid="{00000000-0005-0000-0000-000004970000}"/>
    <cellStyle name="Ukupni zbroj 2 3 20 2" xfId="34748" xr:uid="{00000000-0005-0000-0000-000005970000}"/>
    <cellStyle name="Ukupni zbroj 2 3 20 2 2" xfId="34749" xr:uid="{00000000-0005-0000-0000-000006970000}"/>
    <cellStyle name="Ukupni zbroj 2 3 20 2 2 2" xfId="34750" xr:uid="{00000000-0005-0000-0000-000007970000}"/>
    <cellStyle name="Ukupni zbroj 2 3 20 2 3" xfId="34751" xr:uid="{00000000-0005-0000-0000-000008970000}"/>
    <cellStyle name="Ukupni zbroj 2 3 20 2 3 2" xfId="34752" xr:uid="{00000000-0005-0000-0000-000009970000}"/>
    <cellStyle name="Ukupni zbroj 2 3 20 2 4" xfId="34753" xr:uid="{00000000-0005-0000-0000-00000A970000}"/>
    <cellStyle name="Ukupni zbroj 2 3 20 3" xfId="34754" xr:uid="{00000000-0005-0000-0000-00000B970000}"/>
    <cellStyle name="Ukupni zbroj 2 3 20 3 2" xfId="34755" xr:uid="{00000000-0005-0000-0000-00000C970000}"/>
    <cellStyle name="Ukupni zbroj 2 3 20 4" xfId="34756" xr:uid="{00000000-0005-0000-0000-00000D970000}"/>
    <cellStyle name="Ukupni zbroj 2 3 20 4 2" xfId="34757" xr:uid="{00000000-0005-0000-0000-00000E970000}"/>
    <cellStyle name="Ukupni zbroj 2 3 20 5" xfId="34758" xr:uid="{00000000-0005-0000-0000-00000F970000}"/>
    <cellStyle name="Ukupni zbroj 2 3 20 6" xfId="48936" xr:uid="{00000000-0005-0000-0000-000010970000}"/>
    <cellStyle name="Ukupni zbroj 2 3 21" xfId="34759" xr:uid="{00000000-0005-0000-0000-000011970000}"/>
    <cellStyle name="Ukupni zbroj 2 3 21 2" xfId="34760" xr:uid="{00000000-0005-0000-0000-000012970000}"/>
    <cellStyle name="Ukupni zbroj 2 3 21 2 2" xfId="34761" xr:uid="{00000000-0005-0000-0000-000013970000}"/>
    <cellStyle name="Ukupni zbroj 2 3 21 2 2 2" xfId="34762" xr:uid="{00000000-0005-0000-0000-000014970000}"/>
    <cellStyle name="Ukupni zbroj 2 3 21 2 3" xfId="34763" xr:uid="{00000000-0005-0000-0000-000015970000}"/>
    <cellStyle name="Ukupni zbroj 2 3 21 2 3 2" xfId="34764" xr:uid="{00000000-0005-0000-0000-000016970000}"/>
    <cellStyle name="Ukupni zbroj 2 3 21 2 4" xfId="34765" xr:uid="{00000000-0005-0000-0000-000017970000}"/>
    <cellStyle name="Ukupni zbroj 2 3 21 3" xfId="34766" xr:uid="{00000000-0005-0000-0000-000018970000}"/>
    <cellStyle name="Ukupni zbroj 2 3 21 3 2" xfId="34767" xr:uid="{00000000-0005-0000-0000-000019970000}"/>
    <cellStyle name="Ukupni zbroj 2 3 21 4" xfId="34768" xr:uid="{00000000-0005-0000-0000-00001A970000}"/>
    <cellStyle name="Ukupni zbroj 2 3 21 4 2" xfId="34769" xr:uid="{00000000-0005-0000-0000-00001B970000}"/>
    <cellStyle name="Ukupni zbroj 2 3 21 5" xfId="34770" xr:uid="{00000000-0005-0000-0000-00001C970000}"/>
    <cellStyle name="Ukupni zbroj 2 3 21 6" xfId="49775" xr:uid="{00000000-0005-0000-0000-00001D970000}"/>
    <cellStyle name="Ukupni zbroj 2 3 22" xfId="34771" xr:uid="{00000000-0005-0000-0000-00001E970000}"/>
    <cellStyle name="Ukupni zbroj 2 3 22 2" xfId="34772" xr:uid="{00000000-0005-0000-0000-00001F970000}"/>
    <cellStyle name="Ukupni zbroj 2 3 22 2 2" xfId="34773" xr:uid="{00000000-0005-0000-0000-000020970000}"/>
    <cellStyle name="Ukupni zbroj 2 3 22 2 2 2" xfId="34774" xr:uid="{00000000-0005-0000-0000-000021970000}"/>
    <cellStyle name="Ukupni zbroj 2 3 22 2 3" xfId="34775" xr:uid="{00000000-0005-0000-0000-000022970000}"/>
    <cellStyle name="Ukupni zbroj 2 3 22 2 3 2" xfId="34776" xr:uid="{00000000-0005-0000-0000-000023970000}"/>
    <cellStyle name="Ukupni zbroj 2 3 22 2 4" xfId="34777" xr:uid="{00000000-0005-0000-0000-000024970000}"/>
    <cellStyle name="Ukupni zbroj 2 3 22 3" xfId="34778" xr:uid="{00000000-0005-0000-0000-000025970000}"/>
    <cellStyle name="Ukupni zbroj 2 3 22 3 2" xfId="34779" xr:uid="{00000000-0005-0000-0000-000026970000}"/>
    <cellStyle name="Ukupni zbroj 2 3 22 4" xfId="34780" xr:uid="{00000000-0005-0000-0000-000027970000}"/>
    <cellStyle name="Ukupni zbroj 2 3 22 4 2" xfId="34781" xr:uid="{00000000-0005-0000-0000-000028970000}"/>
    <cellStyle name="Ukupni zbroj 2 3 22 5" xfId="34782" xr:uid="{00000000-0005-0000-0000-000029970000}"/>
    <cellStyle name="Ukupni zbroj 2 3 22 6" xfId="49767" xr:uid="{00000000-0005-0000-0000-00002A970000}"/>
    <cellStyle name="Ukupni zbroj 2 3 23" xfId="34783" xr:uid="{00000000-0005-0000-0000-00002B970000}"/>
    <cellStyle name="Ukupni zbroj 2 3 23 2" xfId="34784" xr:uid="{00000000-0005-0000-0000-00002C970000}"/>
    <cellStyle name="Ukupni zbroj 2 3 23 2 2" xfId="34785" xr:uid="{00000000-0005-0000-0000-00002D970000}"/>
    <cellStyle name="Ukupni zbroj 2 3 23 2 2 2" xfId="34786" xr:uid="{00000000-0005-0000-0000-00002E970000}"/>
    <cellStyle name="Ukupni zbroj 2 3 23 2 3" xfId="34787" xr:uid="{00000000-0005-0000-0000-00002F970000}"/>
    <cellStyle name="Ukupni zbroj 2 3 23 2 3 2" xfId="34788" xr:uid="{00000000-0005-0000-0000-000030970000}"/>
    <cellStyle name="Ukupni zbroj 2 3 23 2 4" xfId="34789" xr:uid="{00000000-0005-0000-0000-000031970000}"/>
    <cellStyle name="Ukupni zbroj 2 3 23 3" xfId="34790" xr:uid="{00000000-0005-0000-0000-000032970000}"/>
    <cellStyle name="Ukupni zbroj 2 3 23 3 2" xfId="34791" xr:uid="{00000000-0005-0000-0000-000033970000}"/>
    <cellStyle name="Ukupni zbroj 2 3 23 4" xfId="34792" xr:uid="{00000000-0005-0000-0000-000034970000}"/>
    <cellStyle name="Ukupni zbroj 2 3 23 4 2" xfId="34793" xr:uid="{00000000-0005-0000-0000-000035970000}"/>
    <cellStyle name="Ukupni zbroj 2 3 23 5" xfId="34794" xr:uid="{00000000-0005-0000-0000-000036970000}"/>
    <cellStyle name="Ukupni zbroj 2 3 23 6" xfId="50610" xr:uid="{00000000-0005-0000-0000-000037970000}"/>
    <cellStyle name="Ukupni zbroj 2 3 24" xfId="34795" xr:uid="{00000000-0005-0000-0000-000038970000}"/>
    <cellStyle name="Ukupni zbroj 2 3 24 2" xfId="34796" xr:uid="{00000000-0005-0000-0000-000039970000}"/>
    <cellStyle name="Ukupni zbroj 2 3 24 2 2" xfId="34797" xr:uid="{00000000-0005-0000-0000-00003A970000}"/>
    <cellStyle name="Ukupni zbroj 2 3 24 3" xfId="34798" xr:uid="{00000000-0005-0000-0000-00003B970000}"/>
    <cellStyle name="Ukupni zbroj 2 3 24 3 2" xfId="34799" xr:uid="{00000000-0005-0000-0000-00003C970000}"/>
    <cellStyle name="Ukupni zbroj 2 3 24 4" xfId="34800" xr:uid="{00000000-0005-0000-0000-00003D970000}"/>
    <cellStyle name="Ukupni zbroj 2 3 25" xfId="34801" xr:uid="{00000000-0005-0000-0000-00003E970000}"/>
    <cellStyle name="Ukupni zbroj 2 3 25 2" xfId="34802" xr:uid="{00000000-0005-0000-0000-00003F970000}"/>
    <cellStyle name="Ukupni zbroj 2 3 26" xfId="34803" xr:uid="{00000000-0005-0000-0000-000040970000}"/>
    <cellStyle name="Ukupni zbroj 2 3 26 2" xfId="34804" xr:uid="{00000000-0005-0000-0000-000041970000}"/>
    <cellStyle name="Ukupni zbroj 2 3 27" xfId="34805" xr:uid="{00000000-0005-0000-0000-000042970000}"/>
    <cellStyle name="Ukupni zbroj 2 3 28" xfId="46458" xr:uid="{00000000-0005-0000-0000-000043970000}"/>
    <cellStyle name="Ukupni zbroj 2 3 3" xfId="34806" xr:uid="{00000000-0005-0000-0000-000044970000}"/>
    <cellStyle name="Ukupni zbroj 2 3 3 10" xfId="34807" xr:uid="{00000000-0005-0000-0000-000045970000}"/>
    <cellStyle name="Ukupni zbroj 2 3 3 10 2" xfId="34808" xr:uid="{00000000-0005-0000-0000-000046970000}"/>
    <cellStyle name="Ukupni zbroj 2 3 3 10 2 2" xfId="34809" xr:uid="{00000000-0005-0000-0000-000047970000}"/>
    <cellStyle name="Ukupni zbroj 2 3 3 10 2 2 2" xfId="34810" xr:uid="{00000000-0005-0000-0000-000048970000}"/>
    <cellStyle name="Ukupni zbroj 2 3 3 10 2 3" xfId="34811" xr:uid="{00000000-0005-0000-0000-000049970000}"/>
    <cellStyle name="Ukupni zbroj 2 3 3 10 2 3 2" xfId="34812" xr:uid="{00000000-0005-0000-0000-00004A970000}"/>
    <cellStyle name="Ukupni zbroj 2 3 3 10 2 4" xfId="34813" xr:uid="{00000000-0005-0000-0000-00004B970000}"/>
    <cellStyle name="Ukupni zbroj 2 3 3 10 3" xfId="34814" xr:uid="{00000000-0005-0000-0000-00004C970000}"/>
    <cellStyle name="Ukupni zbroj 2 3 3 10 3 2" xfId="34815" xr:uid="{00000000-0005-0000-0000-00004D970000}"/>
    <cellStyle name="Ukupni zbroj 2 3 3 10 4" xfId="34816" xr:uid="{00000000-0005-0000-0000-00004E970000}"/>
    <cellStyle name="Ukupni zbroj 2 3 3 10 4 2" xfId="34817" xr:uid="{00000000-0005-0000-0000-00004F970000}"/>
    <cellStyle name="Ukupni zbroj 2 3 3 10 5" xfId="34818" xr:uid="{00000000-0005-0000-0000-000050970000}"/>
    <cellStyle name="Ukupni zbroj 2 3 3 10 6" xfId="50486" xr:uid="{00000000-0005-0000-0000-000051970000}"/>
    <cellStyle name="Ukupni zbroj 2 3 3 11" xfId="34819" xr:uid="{00000000-0005-0000-0000-000052970000}"/>
    <cellStyle name="Ukupni zbroj 2 3 3 11 2" xfId="34820" xr:uid="{00000000-0005-0000-0000-000053970000}"/>
    <cellStyle name="Ukupni zbroj 2 3 3 11 2 2" xfId="34821" xr:uid="{00000000-0005-0000-0000-000054970000}"/>
    <cellStyle name="Ukupni zbroj 2 3 3 11 2 2 2" xfId="34822" xr:uid="{00000000-0005-0000-0000-000055970000}"/>
    <cellStyle name="Ukupni zbroj 2 3 3 11 2 3" xfId="34823" xr:uid="{00000000-0005-0000-0000-000056970000}"/>
    <cellStyle name="Ukupni zbroj 2 3 3 11 2 3 2" xfId="34824" xr:uid="{00000000-0005-0000-0000-000057970000}"/>
    <cellStyle name="Ukupni zbroj 2 3 3 11 2 4" xfId="34825" xr:uid="{00000000-0005-0000-0000-000058970000}"/>
    <cellStyle name="Ukupni zbroj 2 3 3 11 3" xfId="34826" xr:uid="{00000000-0005-0000-0000-000059970000}"/>
    <cellStyle name="Ukupni zbroj 2 3 3 11 3 2" xfId="34827" xr:uid="{00000000-0005-0000-0000-00005A970000}"/>
    <cellStyle name="Ukupni zbroj 2 3 3 11 4" xfId="34828" xr:uid="{00000000-0005-0000-0000-00005B970000}"/>
    <cellStyle name="Ukupni zbroj 2 3 3 11 4 2" xfId="34829" xr:uid="{00000000-0005-0000-0000-00005C970000}"/>
    <cellStyle name="Ukupni zbroj 2 3 3 11 5" xfId="34830" xr:uid="{00000000-0005-0000-0000-00005D970000}"/>
    <cellStyle name="Ukupni zbroj 2 3 3 11 6" xfId="50913" xr:uid="{00000000-0005-0000-0000-00005E970000}"/>
    <cellStyle name="Ukupni zbroj 2 3 3 12" xfId="34831" xr:uid="{00000000-0005-0000-0000-00005F970000}"/>
    <cellStyle name="Ukupni zbroj 2 3 3 12 2" xfId="34832" xr:uid="{00000000-0005-0000-0000-000060970000}"/>
    <cellStyle name="Ukupni zbroj 2 3 3 12 2 2" xfId="34833" xr:uid="{00000000-0005-0000-0000-000061970000}"/>
    <cellStyle name="Ukupni zbroj 2 3 3 12 3" xfId="34834" xr:uid="{00000000-0005-0000-0000-000062970000}"/>
    <cellStyle name="Ukupni zbroj 2 3 3 12 3 2" xfId="34835" xr:uid="{00000000-0005-0000-0000-000063970000}"/>
    <cellStyle name="Ukupni zbroj 2 3 3 12 4" xfId="34836" xr:uid="{00000000-0005-0000-0000-000064970000}"/>
    <cellStyle name="Ukupni zbroj 2 3 3 13" xfId="34837" xr:uid="{00000000-0005-0000-0000-000065970000}"/>
    <cellStyle name="Ukupni zbroj 2 3 3 13 2" xfId="34838" xr:uid="{00000000-0005-0000-0000-000066970000}"/>
    <cellStyle name="Ukupni zbroj 2 3 3 14" xfId="34839" xr:uid="{00000000-0005-0000-0000-000067970000}"/>
    <cellStyle name="Ukupni zbroj 2 3 3 14 2" xfId="34840" xr:uid="{00000000-0005-0000-0000-000068970000}"/>
    <cellStyle name="Ukupni zbroj 2 3 3 15" xfId="34841" xr:uid="{00000000-0005-0000-0000-000069970000}"/>
    <cellStyle name="Ukupni zbroj 2 3 3 16" xfId="46664" xr:uid="{00000000-0005-0000-0000-00006A970000}"/>
    <cellStyle name="Ukupni zbroj 2 3 3 2" xfId="34842" xr:uid="{00000000-0005-0000-0000-00006B970000}"/>
    <cellStyle name="Ukupni zbroj 2 3 3 2 2" xfId="34843" xr:uid="{00000000-0005-0000-0000-00006C970000}"/>
    <cellStyle name="Ukupni zbroj 2 3 3 2 2 2" xfId="34844" xr:uid="{00000000-0005-0000-0000-00006D970000}"/>
    <cellStyle name="Ukupni zbroj 2 3 3 2 2 2 2" xfId="34845" xr:uid="{00000000-0005-0000-0000-00006E970000}"/>
    <cellStyle name="Ukupni zbroj 2 3 3 2 2 3" xfId="34846" xr:uid="{00000000-0005-0000-0000-00006F970000}"/>
    <cellStyle name="Ukupni zbroj 2 3 3 2 2 3 2" xfId="34847" xr:uid="{00000000-0005-0000-0000-000070970000}"/>
    <cellStyle name="Ukupni zbroj 2 3 3 2 2 4" xfId="34848" xr:uid="{00000000-0005-0000-0000-000071970000}"/>
    <cellStyle name="Ukupni zbroj 2 3 3 2 3" xfId="34849" xr:uid="{00000000-0005-0000-0000-000072970000}"/>
    <cellStyle name="Ukupni zbroj 2 3 3 2 3 2" xfId="34850" xr:uid="{00000000-0005-0000-0000-000073970000}"/>
    <cellStyle name="Ukupni zbroj 2 3 3 2 4" xfId="34851" xr:uid="{00000000-0005-0000-0000-000074970000}"/>
    <cellStyle name="Ukupni zbroj 2 3 3 2 4 2" xfId="34852" xr:uid="{00000000-0005-0000-0000-000075970000}"/>
    <cellStyle name="Ukupni zbroj 2 3 3 2 5" xfId="34853" xr:uid="{00000000-0005-0000-0000-000076970000}"/>
    <cellStyle name="Ukupni zbroj 2 3 3 2 6" xfId="47246" xr:uid="{00000000-0005-0000-0000-000077970000}"/>
    <cellStyle name="Ukupni zbroj 2 3 3 3" xfId="34854" xr:uid="{00000000-0005-0000-0000-000078970000}"/>
    <cellStyle name="Ukupni zbroj 2 3 3 3 2" xfId="34855" xr:uid="{00000000-0005-0000-0000-000079970000}"/>
    <cellStyle name="Ukupni zbroj 2 3 3 3 2 2" xfId="34856" xr:uid="{00000000-0005-0000-0000-00007A970000}"/>
    <cellStyle name="Ukupni zbroj 2 3 3 3 2 2 2" xfId="34857" xr:uid="{00000000-0005-0000-0000-00007B970000}"/>
    <cellStyle name="Ukupni zbroj 2 3 3 3 2 3" xfId="34858" xr:uid="{00000000-0005-0000-0000-00007C970000}"/>
    <cellStyle name="Ukupni zbroj 2 3 3 3 2 3 2" xfId="34859" xr:uid="{00000000-0005-0000-0000-00007D970000}"/>
    <cellStyle name="Ukupni zbroj 2 3 3 3 2 4" xfId="34860" xr:uid="{00000000-0005-0000-0000-00007E970000}"/>
    <cellStyle name="Ukupni zbroj 2 3 3 3 3" xfId="34861" xr:uid="{00000000-0005-0000-0000-00007F970000}"/>
    <cellStyle name="Ukupni zbroj 2 3 3 3 3 2" xfId="34862" xr:uid="{00000000-0005-0000-0000-000080970000}"/>
    <cellStyle name="Ukupni zbroj 2 3 3 3 4" xfId="34863" xr:uid="{00000000-0005-0000-0000-000081970000}"/>
    <cellStyle name="Ukupni zbroj 2 3 3 3 4 2" xfId="34864" xr:uid="{00000000-0005-0000-0000-000082970000}"/>
    <cellStyle name="Ukupni zbroj 2 3 3 3 5" xfId="34865" xr:uid="{00000000-0005-0000-0000-000083970000}"/>
    <cellStyle name="Ukupni zbroj 2 3 3 3 6" xfId="47847" xr:uid="{00000000-0005-0000-0000-000084970000}"/>
    <cellStyle name="Ukupni zbroj 2 3 3 4" xfId="34866" xr:uid="{00000000-0005-0000-0000-000085970000}"/>
    <cellStyle name="Ukupni zbroj 2 3 3 4 2" xfId="34867" xr:uid="{00000000-0005-0000-0000-000086970000}"/>
    <cellStyle name="Ukupni zbroj 2 3 3 4 2 2" xfId="34868" xr:uid="{00000000-0005-0000-0000-000087970000}"/>
    <cellStyle name="Ukupni zbroj 2 3 3 4 2 2 2" xfId="34869" xr:uid="{00000000-0005-0000-0000-000088970000}"/>
    <cellStyle name="Ukupni zbroj 2 3 3 4 2 3" xfId="34870" xr:uid="{00000000-0005-0000-0000-000089970000}"/>
    <cellStyle name="Ukupni zbroj 2 3 3 4 2 3 2" xfId="34871" xr:uid="{00000000-0005-0000-0000-00008A970000}"/>
    <cellStyle name="Ukupni zbroj 2 3 3 4 2 4" xfId="34872" xr:uid="{00000000-0005-0000-0000-00008B970000}"/>
    <cellStyle name="Ukupni zbroj 2 3 3 4 3" xfId="34873" xr:uid="{00000000-0005-0000-0000-00008C970000}"/>
    <cellStyle name="Ukupni zbroj 2 3 3 4 3 2" xfId="34874" xr:uid="{00000000-0005-0000-0000-00008D970000}"/>
    <cellStyle name="Ukupni zbroj 2 3 3 4 4" xfId="34875" xr:uid="{00000000-0005-0000-0000-00008E970000}"/>
    <cellStyle name="Ukupni zbroj 2 3 3 4 4 2" xfId="34876" xr:uid="{00000000-0005-0000-0000-00008F970000}"/>
    <cellStyle name="Ukupni zbroj 2 3 3 4 5" xfId="34877" xr:uid="{00000000-0005-0000-0000-000090970000}"/>
    <cellStyle name="Ukupni zbroj 2 3 3 4 6" xfId="48263" xr:uid="{00000000-0005-0000-0000-000091970000}"/>
    <cellStyle name="Ukupni zbroj 2 3 3 5" xfId="34878" xr:uid="{00000000-0005-0000-0000-000092970000}"/>
    <cellStyle name="Ukupni zbroj 2 3 3 5 2" xfId="34879" xr:uid="{00000000-0005-0000-0000-000093970000}"/>
    <cellStyle name="Ukupni zbroj 2 3 3 5 2 2" xfId="34880" xr:uid="{00000000-0005-0000-0000-000094970000}"/>
    <cellStyle name="Ukupni zbroj 2 3 3 5 2 2 2" xfId="34881" xr:uid="{00000000-0005-0000-0000-000095970000}"/>
    <cellStyle name="Ukupni zbroj 2 3 3 5 2 3" xfId="34882" xr:uid="{00000000-0005-0000-0000-000096970000}"/>
    <cellStyle name="Ukupni zbroj 2 3 3 5 2 3 2" xfId="34883" xr:uid="{00000000-0005-0000-0000-000097970000}"/>
    <cellStyle name="Ukupni zbroj 2 3 3 5 2 4" xfId="34884" xr:uid="{00000000-0005-0000-0000-000098970000}"/>
    <cellStyle name="Ukupni zbroj 2 3 3 5 3" xfId="34885" xr:uid="{00000000-0005-0000-0000-000099970000}"/>
    <cellStyle name="Ukupni zbroj 2 3 3 5 3 2" xfId="34886" xr:uid="{00000000-0005-0000-0000-00009A970000}"/>
    <cellStyle name="Ukupni zbroj 2 3 3 5 4" xfId="34887" xr:uid="{00000000-0005-0000-0000-00009B970000}"/>
    <cellStyle name="Ukupni zbroj 2 3 3 5 4 2" xfId="34888" xr:uid="{00000000-0005-0000-0000-00009C970000}"/>
    <cellStyle name="Ukupni zbroj 2 3 3 5 5" xfId="34889" xr:uid="{00000000-0005-0000-0000-00009D970000}"/>
    <cellStyle name="Ukupni zbroj 2 3 3 5 6" xfId="48664" xr:uid="{00000000-0005-0000-0000-00009E970000}"/>
    <cellStyle name="Ukupni zbroj 2 3 3 6" xfId="34890" xr:uid="{00000000-0005-0000-0000-00009F970000}"/>
    <cellStyle name="Ukupni zbroj 2 3 3 6 2" xfId="34891" xr:uid="{00000000-0005-0000-0000-0000A0970000}"/>
    <cellStyle name="Ukupni zbroj 2 3 3 6 2 2" xfId="34892" xr:uid="{00000000-0005-0000-0000-0000A1970000}"/>
    <cellStyle name="Ukupni zbroj 2 3 3 6 2 2 2" xfId="34893" xr:uid="{00000000-0005-0000-0000-0000A2970000}"/>
    <cellStyle name="Ukupni zbroj 2 3 3 6 2 3" xfId="34894" xr:uid="{00000000-0005-0000-0000-0000A3970000}"/>
    <cellStyle name="Ukupni zbroj 2 3 3 6 2 3 2" xfId="34895" xr:uid="{00000000-0005-0000-0000-0000A4970000}"/>
    <cellStyle name="Ukupni zbroj 2 3 3 6 2 4" xfId="34896" xr:uid="{00000000-0005-0000-0000-0000A5970000}"/>
    <cellStyle name="Ukupni zbroj 2 3 3 6 3" xfId="34897" xr:uid="{00000000-0005-0000-0000-0000A6970000}"/>
    <cellStyle name="Ukupni zbroj 2 3 3 6 3 2" xfId="34898" xr:uid="{00000000-0005-0000-0000-0000A7970000}"/>
    <cellStyle name="Ukupni zbroj 2 3 3 6 4" xfId="34899" xr:uid="{00000000-0005-0000-0000-0000A8970000}"/>
    <cellStyle name="Ukupni zbroj 2 3 3 6 4 2" xfId="34900" xr:uid="{00000000-0005-0000-0000-0000A9970000}"/>
    <cellStyle name="Ukupni zbroj 2 3 3 6 5" xfId="34901" xr:uid="{00000000-0005-0000-0000-0000AA970000}"/>
    <cellStyle name="Ukupni zbroj 2 3 3 6 6" xfId="49011" xr:uid="{00000000-0005-0000-0000-0000AB970000}"/>
    <cellStyle name="Ukupni zbroj 2 3 3 7" xfId="34902" xr:uid="{00000000-0005-0000-0000-0000AC970000}"/>
    <cellStyle name="Ukupni zbroj 2 3 3 7 2" xfId="34903" xr:uid="{00000000-0005-0000-0000-0000AD970000}"/>
    <cellStyle name="Ukupni zbroj 2 3 3 7 2 2" xfId="34904" xr:uid="{00000000-0005-0000-0000-0000AE970000}"/>
    <cellStyle name="Ukupni zbroj 2 3 3 7 2 2 2" xfId="34905" xr:uid="{00000000-0005-0000-0000-0000AF970000}"/>
    <cellStyle name="Ukupni zbroj 2 3 3 7 2 3" xfId="34906" xr:uid="{00000000-0005-0000-0000-0000B0970000}"/>
    <cellStyle name="Ukupni zbroj 2 3 3 7 2 3 2" xfId="34907" xr:uid="{00000000-0005-0000-0000-0000B1970000}"/>
    <cellStyle name="Ukupni zbroj 2 3 3 7 2 4" xfId="34908" xr:uid="{00000000-0005-0000-0000-0000B2970000}"/>
    <cellStyle name="Ukupni zbroj 2 3 3 7 3" xfId="34909" xr:uid="{00000000-0005-0000-0000-0000B3970000}"/>
    <cellStyle name="Ukupni zbroj 2 3 3 7 3 2" xfId="34910" xr:uid="{00000000-0005-0000-0000-0000B4970000}"/>
    <cellStyle name="Ukupni zbroj 2 3 3 7 4" xfId="34911" xr:uid="{00000000-0005-0000-0000-0000B5970000}"/>
    <cellStyle name="Ukupni zbroj 2 3 3 7 4 2" xfId="34912" xr:uid="{00000000-0005-0000-0000-0000B6970000}"/>
    <cellStyle name="Ukupni zbroj 2 3 3 7 5" xfId="34913" xr:uid="{00000000-0005-0000-0000-0000B7970000}"/>
    <cellStyle name="Ukupni zbroj 2 3 3 7 6" xfId="49240" xr:uid="{00000000-0005-0000-0000-0000B8970000}"/>
    <cellStyle name="Ukupni zbroj 2 3 3 8" xfId="34914" xr:uid="{00000000-0005-0000-0000-0000B9970000}"/>
    <cellStyle name="Ukupni zbroj 2 3 3 8 2" xfId="34915" xr:uid="{00000000-0005-0000-0000-0000BA970000}"/>
    <cellStyle name="Ukupni zbroj 2 3 3 8 2 2" xfId="34916" xr:uid="{00000000-0005-0000-0000-0000BB970000}"/>
    <cellStyle name="Ukupni zbroj 2 3 3 8 2 2 2" xfId="34917" xr:uid="{00000000-0005-0000-0000-0000BC970000}"/>
    <cellStyle name="Ukupni zbroj 2 3 3 8 2 3" xfId="34918" xr:uid="{00000000-0005-0000-0000-0000BD970000}"/>
    <cellStyle name="Ukupni zbroj 2 3 3 8 2 3 2" xfId="34919" xr:uid="{00000000-0005-0000-0000-0000BE970000}"/>
    <cellStyle name="Ukupni zbroj 2 3 3 8 2 4" xfId="34920" xr:uid="{00000000-0005-0000-0000-0000BF970000}"/>
    <cellStyle name="Ukupni zbroj 2 3 3 8 3" xfId="34921" xr:uid="{00000000-0005-0000-0000-0000C0970000}"/>
    <cellStyle name="Ukupni zbroj 2 3 3 8 3 2" xfId="34922" xr:uid="{00000000-0005-0000-0000-0000C1970000}"/>
    <cellStyle name="Ukupni zbroj 2 3 3 8 4" xfId="34923" xr:uid="{00000000-0005-0000-0000-0000C2970000}"/>
    <cellStyle name="Ukupni zbroj 2 3 3 8 4 2" xfId="34924" xr:uid="{00000000-0005-0000-0000-0000C3970000}"/>
    <cellStyle name="Ukupni zbroj 2 3 3 8 5" xfId="34925" xr:uid="{00000000-0005-0000-0000-0000C4970000}"/>
    <cellStyle name="Ukupni zbroj 2 3 3 8 6" xfId="49632" xr:uid="{00000000-0005-0000-0000-0000C5970000}"/>
    <cellStyle name="Ukupni zbroj 2 3 3 9" xfId="34926" xr:uid="{00000000-0005-0000-0000-0000C6970000}"/>
    <cellStyle name="Ukupni zbroj 2 3 3 9 2" xfId="34927" xr:uid="{00000000-0005-0000-0000-0000C7970000}"/>
    <cellStyle name="Ukupni zbroj 2 3 3 9 2 2" xfId="34928" xr:uid="{00000000-0005-0000-0000-0000C8970000}"/>
    <cellStyle name="Ukupni zbroj 2 3 3 9 2 2 2" xfId="34929" xr:uid="{00000000-0005-0000-0000-0000C9970000}"/>
    <cellStyle name="Ukupni zbroj 2 3 3 9 2 3" xfId="34930" xr:uid="{00000000-0005-0000-0000-0000CA970000}"/>
    <cellStyle name="Ukupni zbroj 2 3 3 9 2 3 2" xfId="34931" xr:uid="{00000000-0005-0000-0000-0000CB970000}"/>
    <cellStyle name="Ukupni zbroj 2 3 3 9 2 4" xfId="34932" xr:uid="{00000000-0005-0000-0000-0000CC970000}"/>
    <cellStyle name="Ukupni zbroj 2 3 3 9 3" xfId="34933" xr:uid="{00000000-0005-0000-0000-0000CD970000}"/>
    <cellStyle name="Ukupni zbroj 2 3 3 9 3 2" xfId="34934" xr:uid="{00000000-0005-0000-0000-0000CE970000}"/>
    <cellStyle name="Ukupni zbroj 2 3 3 9 4" xfId="34935" xr:uid="{00000000-0005-0000-0000-0000CF970000}"/>
    <cellStyle name="Ukupni zbroj 2 3 3 9 4 2" xfId="34936" xr:uid="{00000000-0005-0000-0000-0000D0970000}"/>
    <cellStyle name="Ukupni zbroj 2 3 3 9 5" xfId="34937" xr:uid="{00000000-0005-0000-0000-0000D1970000}"/>
    <cellStyle name="Ukupni zbroj 2 3 3 9 6" xfId="50078" xr:uid="{00000000-0005-0000-0000-0000D2970000}"/>
    <cellStyle name="Ukupni zbroj 2 3 4" xfId="34938" xr:uid="{00000000-0005-0000-0000-0000D3970000}"/>
    <cellStyle name="Ukupni zbroj 2 3 4 10" xfId="34939" xr:uid="{00000000-0005-0000-0000-0000D4970000}"/>
    <cellStyle name="Ukupni zbroj 2 3 4 10 2" xfId="34940" xr:uid="{00000000-0005-0000-0000-0000D5970000}"/>
    <cellStyle name="Ukupni zbroj 2 3 4 10 2 2" xfId="34941" xr:uid="{00000000-0005-0000-0000-0000D6970000}"/>
    <cellStyle name="Ukupni zbroj 2 3 4 10 2 2 2" xfId="34942" xr:uid="{00000000-0005-0000-0000-0000D7970000}"/>
    <cellStyle name="Ukupni zbroj 2 3 4 10 2 3" xfId="34943" xr:uid="{00000000-0005-0000-0000-0000D8970000}"/>
    <cellStyle name="Ukupni zbroj 2 3 4 10 2 3 2" xfId="34944" xr:uid="{00000000-0005-0000-0000-0000D9970000}"/>
    <cellStyle name="Ukupni zbroj 2 3 4 10 2 4" xfId="34945" xr:uid="{00000000-0005-0000-0000-0000DA970000}"/>
    <cellStyle name="Ukupni zbroj 2 3 4 10 3" xfId="34946" xr:uid="{00000000-0005-0000-0000-0000DB970000}"/>
    <cellStyle name="Ukupni zbroj 2 3 4 10 3 2" xfId="34947" xr:uid="{00000000-0005-0000-0000-0000DC970000}"/>
    <cellStyle name="Ukupni zbroj 2 3 4 10 4" xfId="34948" xr:uid="{00000000-0005-0000-0000-0000DD970000}"/>
    <cellStyle name="Ukupni zbroj 2 3 4 10 4 2" xfId="34949" xr:uid="{00000000-0005-0000-0000-0000DE970000}"/>
    <cellStyle name="Ukupni zbroj 2 3 4 10 5" xfId="34950" xr:uid="{00000000-0005-0000-0000-0000DF970000}"/>
    <cellStyle name="Ukupni zbroj 2 3 4 10 6" xfId="50487" xr:uid="{00000000-0005-0000-0000-0000E0970000}"/>
    <cellStyle name="Ukupni zbroj 2 3 4 11" xfId="34951" xr:uid="{00000000-0005-0000-0000-0000E1970000}"/>
    <cellStyle name="Ukupni zbroj 2 3 4 11 2" xfId="34952" xr:uid="{00000000-0005-0000-0000-0000E2970000}"/>
    <cellStyle name="Ukupni zbroj 2 3 4 11 2 2" xfId="34953" xr:uid="{00000000-0005-0000-0000-0000E3970000}"/>
    <cellStyle name="Ukupni zbroj 2 3 4 11 2 2 2" xfId="34954" xr:uid="{00000000-0005-0000-0000-0000E4970000}"/>
    <cellStyle name="Ukupni zbroj 2 3 4 11 2 3" xfId="34955" xr:uid="{00000000-0005-0000-0000-0000E5970000}"/>
    <cellStyle name="Ukupni zbroj 2 3 4 11 2 3 2" xfId="34956" xr:uid="{00000000-0005-0000-0000-0000E6970000}"/>
    <cellStyle name="Ukupni zbroj 2 3 4 11 2 4" xfId="34957" xr:uid="{00000000-0005-0000-0000-0000E7970000}"/>
    <cellStyle name="Ukupni zbroj 2 3 4 11 3" xfId="34958" xr:uid="{00000000-0005-0000-0000-0000E8970000}"/>
    <cellStyle name="Ukupni zbroj 2 3 4 11 3 2" xfId="34959" xr:uid="{00000000-0005-0000-0000-0000E9970000}"/>
    <cellStyle name="Ukupni zbroj 2 3 4 11 4" xfId="34960" xr:uid="{00000000-0005-0000-0000-0000EA970000}"/>
    <cellStyle name="Ukupni zbroj 2 3 4 11 4 2" xfId="34961" xr:uid="{00000000-0005-0000-0000-0000EB970000}"/>
    <cellStyle name="Ukupni zbroj 2 3 4 11 5" xfId="34962" xr:uid="{00000000-0005-0000-0000-0000EC970000}"/>
    <cellStyle name="Ukupni zbroj 2 3 4 11 6" xfId="50914" xr:uid="{00000000-0005-0000-0000-0000ED970000}"/>
    <cellStyle name="Ukupni zbroj 2 3 4 12" xfId="34963" xr:uid="{00000000-0005-0000-0000-0000EE970000}"/>
    <cellStyle name="Ukupni zbroj 2 3 4 12 2" xfId="34964" xr:uid="{00000000-0005-0000-0000-0000EF970000}"/>
    <cellStyle name="Ukupni zbroj 2 3 4 12 2 2" xfId="34965" xr:uid="{00000000-0005-0000-0000-0000F0970000}"/>
    <cellStyle name="Ukupni zbroj 2 3 4 12 3" xfId="34966" xr:uid="{00000000-0005-0000-0000-0000F1970000}"/>
    <cellStyle name="Ukupni zbroj 2 3 4 12 3 2" xfId="34967" xr:uid="{00000000-0005-0000-0000-0000F2970000}"/>
    <cellStyle name="Ukupni zbroj 2 3 4 12 4" xfId="34968" xr:uid="{00000000-0005-0000-0000-0000F3970000}"/>
    <cellStyle name="Ukupni zbroj 2 3 4 13" xfId="34969" xr:uid="{00000000-0005-0000-0000-0000F4970000}"/>
    <cellStyle name="Ukupni zbroj 2 3 4 13 2" xfId="34970" xr:uid="{00000000-0005-0000-0000-0000F5970000}"/>
    <cellStyle name="Ukupni zbroj 2 3 4 14" xfId="34971" xr:uid="{00000000-0005-0000-0000-0000F6970000}"/>
    <cellStyle name="Ukupni zbroj 2 3 4 14 2" xfId="34972" xr:uid="{00000000-0005-0000-0000-0000F7970000}"/>
    <cellStyle name="Ukupni zbroj 2 3 4 15" xfId="34973" xr:uid="{00000000-0005-0000-0000-0000F8970000}"/>
    <cellStyle name="Ukupni zbroj 2 3 4 16" xfId="46592" xr:uid="{00000000-0005-0000-0000-0000F9970000}"/>
    <cellStyle name="Ukupni zbroj 2 3 4 2" xfId="34974" xr:uid="{00000000-0005-0000-0000-0000FA970000}"/>
    <cellStyle name="Ukupni zbroj 2 3 4 2 2" xfId="34975" xr:uid="{00000000-0005-0000-0000-0000FB970000}"/>
    <cellStyle name="Ukupni zbroj 2 3 4 2 2 2" xfId="34976" xr:uid="{00000000-0005-0000-0000-0000FC970000}"/>
    <cellStyle name="Ukupni zbroj 2 3 4 2 2 2 2" xfId="34977" xr:uid="{00000000-0005-0000-0000-0000FD970000}"/>
    <cellStyle name="Ukupni zbroj 2 3 4 2 2 3" xfId="34978" xr:uid="{00000000-0005-0000-0000-0000FE970000}"/>
    <cellStyle name="Ukupni zbroj 2 3 4 2 2 3 2" xfId="34979" xr:uid="{00000000-0005-0000-0000-0000FF970000}"/>
    <cellStyle name="Ukupni zbroj 2 3 4 2 2 4" xfId="34980" xr:uid="{00000000-0005-0000-0000-000000980000}"/>
    <cellStyle name="Ukupni zbroj 2 3 4 2 3" xfId="34981" xr:uid="{00000000-0005-0000-0000-000001980000}"/>
    <cellStyle name="Ukupni zbroj 2 3 4 2 3 2" xfId="34982" xr:uid="{00000000-0005-0000-0000-000002980000}"/>
    <cellStyle name="Ukupni zbroj 2 3 4 2 4" xfId="34983" xr:uid="{00000000-0005-0000-0000-000003980000}"/>
    <cellStyle name="Ukupni zbroj 2 3 4 2 4 2" xfId="34984" xr:uid="{00000000-0005-0000-0000-000004980000}"/>
    <cellStyle name="Ukupni zbroj 2 3 4 2 5" xfId="34985" xr:uid="{00000000-0005-0000-0000-000005980000}"/>
    <cellStyle name="Ukupni zbroj 2 3 4 2 6" xfId="47247" xr:uid="{00000000-0005-0000-0000-000006980000}"/>
    <cellStyle name="Ukupni zbroj 2 3 4 3" xfId="34986" xr:uid="{00000000-0005-0000-0000-000007980000}"/>
    <cellStyle name="Ukupni zbroj 2 3 4 3 2" xfId="34987" xr:uid="{00000000-0005-0000-0000-000008980000}"/>
    <cellStyle name="Ukupni zbroj 2 3 4 3 2 2" xfId="34988" xr:uid="{00000000-0005-0000-0000-000009980000}"/>
    <cellStyle name="Ukupni zbroj 2 3 4 3 2 2 2" xfId="34989" xr:uid="{00000000-0005-0000-0000-00000A980000}"/>
    <cellStyle name="Ukupni zbroj 2 3 4 3 2 3" xfId="34990" xr:uid="{00000000-0005-0000-0000-00000B980000}"/>
    <cellStyle name="Ukupni zbroj 2 3 4 3 2 3 2" xfId="34991" xr:uid="{00000000-0005-0000-0000-00000C980000}"/>
    <cellStyle name="Ukupni zbroj 2 3 4 3 2 4" xfId="34992" xr:uid="{00000000-0005-0000-0000-00000D980000}"/>
    <cellStyle name="Ukupni zbroj 2 3 4 3 3" xfId="34993" xr:uid="{00000000-0005-0000-0000-00000E980000}"/>
    <cellStyle name="Ukupni zbroj 2 3 4 3 3 2" xfId="34994" xr:uid="{00000000-0005-0000-0000-00000F980000}"/>
    <cellStyle name="Ukupni zbroj 2 3 4 3 4" xfId="34995" xr:uid="{00000000-0005-0000-0000-000010980000}"/>
    <cellStyle name="Ukupni zbroj 2 3 4 3 4 2" xfId="34996" xr:uid="{00000000-0005-0000-0000-000011980000}"/>
    <cellStyle name="Ukupni zbroj 2 3 4 3 5" xfId="34997" xr:uid="{00000000-0005-0000-0000-000012980000}"/>
    <cellStyle name="Ukupni zbroj 2 3 4 3 6" xfId="47848" xr:uid="{00000000-0005-0000-0000-000013980000}"/>
    <cellStyle name="Ukupni zbroj 2 3 4 4" xfId="34998" xr:uid="{00000000-0005-0000-0000-000014980000}"/>
    <cellStyle name="Ukupni zbroj 2 3 4 4 2" xfId="34999" xr:uid="{00000000-0005-0000-0000-000015980000}"/>
    <cellStyle name="Ukupni zbroj 2 3 4 4 2 2" xfId="35000" xr:uid="{00000000-0005-0000-0000-000016980000}"/>
    <cellStyle name="Ukupni zbroj 2 3 4 4 2 2 2" xfId="35001" xr:uid="{00000000-0005-0000-0000-000017980000}"/>
    <cellStyle name="Ukupni zbroj 2 3 4 4 2 3" xfId="35002" xr:uid="{00000000-0005-0000-0000-000018980000}"/>
    <cellStyle name="Ukupni zbroj 2 3 4 4 2 3 2" xfId="35003" xr:uid="{00000000-0005-0000-0000-000019980000}"/>
    <cellStyle name="Ukupni zbroj 2 3 4 4 2 4" xfId="35004" xr:uid="{00000000-0005-0000-0000-00001A980000}"/>
    <cellStyle name="Ukupni zbroj 2 3 4 4 3" xfId="35005" xr:uid="{00000000-0005-0000-0000-00001B980000}"/>
    <cellStyle name="Ukupni zbroj 2 3 4 4 3 2" xfId="35006" xr:uid="{00000000-0005-0000-0000-00001C980000}"/>
    <cellStyle name="Ukupni zbroj 2 3 4 4 4" xfId="35007" xr:uid="{00000000-0005-0000-0000-00001D980000}"/>
    <cellStyle name="Ukupni zbroj 2 3 4 4 4 2" xfId="35008" xr:uid="{00000000-0005-0000-0000-00001E980000}"/>
    <cellStyle name="Ukupni zbroj 2 3 4 4 5" xfId="35009" xr:uid="{00000000-0005-0000-0000-00001F980000}"/>
    <cellStyle name="Ukupni zbroj 2 3 4 4 6" xfId="48264" xr:uid="{00000000-0005-0000-0000-000020980000}"/>
    <cellStyle name="Ukupni zbroj 2 3 4 5" xfId="35010" xr:uid="{00000000-0005-0000-0000-000021980000}"/>
    <cellStyle name="Ukupni zbroj 2 3 4 5 2" xfId="35011" xr:uid="{00000000-0005-0000-0000-000022980000}"/>
    <cellStyle name="Ukupni zbroj 2 3 4 5 2 2" xfId="35012" xr:uid="{00000000-0005-0000-0000-000023980000}"/>
    <cellStyle name="Ukupni zbroj 2 3 4 5 2 2 2" xfId="35013" xr:uid="{00000000-0005-0000-0000-000024980000}"/>
    <cellStyle name="Ukupni zbroj 2 3 4 5 2 3" xfId="35014" xr:uid="{00000000-0005-0000-0000-000025980000}"/>
    <cellStyle name="Ukupni zbroj 2 3 4 5 2 3 2" xfId="35015" xr:uid="{00000000-0005-0000-0000-000026980000}"/>
    <cellStyle name="Ukupni zbroj 2 3 4 5 2 4" xfId="35016" xr:uid="{00000000-0005-0000-0000-000027980000}"/>
    <cellStyle name="Ukupni zbroj 2 3 4 5 3" xfId="35017" xr:uid="{00000000-0005-0000-0000-000028980000}"/>
    <cellStyle name="Ukupni zbroj 2 3 4 5 3 2" xfId="35018" xr:uid="{00000000-0005-0000-0000-000029980000}"/>
    <cellStyle name="Ukupni zbroj 2 3 4 5 4" xfId="35019" xr:uid="{00000000-0005-0000-0000-00002A980000}"/>
    <cellStyle name="Ukupni zbroj 2 3 4 5 4 2" xfId="35020" xr:uid="{00000000-0005-0000-0000-00002B980000}"/>
    <cellStyle name="Ukupni zbroj 2 3 4 5 5" xfId="35021" xr:uid="{00000000-0005-0000-0000-00002C980000}"/>
    <cellStyle name="Ukupni zbroj 2 3 4 5 6" xfId="48665" xr:uid="{00000000-0005-0000-0000-00002D980000}"/>
    <cellStyle name="Ukupni zbroj 2 3 4 6" xfId="35022" xr:uid="{00000000-0005-0000-0000-00002E980000}"/>
    <cellStyle name="Ukupni zbroj 2 3 4 6 2" xfId="35023" xr:uid="{00000000-0005-0000-0000-00002F980000}"/>
    <cellStyle name="Ukupni zbroj 2 3 4 6 2 2" xfId="35024" xr:uid="{00000000-0005-0000-0000-000030980000}"/>
    <cellStyle name="Ukupni zbroj 2 3 4 6 2 2 2" xfId="35025" xr:uid="{00000000-0005-0000-0000-000031980000}"/>
    <cellStyle name="Ukupni zbroj 2 3 4 6 2 3" xfId="35026" xr:uid="{00000000-0005-0000-0000-000032980000}"/>
    <cellStyle name="Ukupni zbroj 2 3 4 6 2 3 2" xfId="35027" xr:uid="{00000000-0005-0000-0000-000033980000}"/>
    <cellStyle name="Ukupni zbroj 2 3 4 6 2 4" xfId="35028" xr:uid="{00000000-0005-0000-0000-000034980000}"/>
    <cellStyle name="Ukupni zbroj 2 3 4 6 3" xfId="35029" xr:uid="{00000000-0005-0000-0000-000035980000}"/>
    <cellStyle name="Ukupni zbroj 2 3 4 6 3 2" xfId="35030" xr:uid="{00000000-0005-0000-0000-000036980000}"/>
    <cellStyle name="Ukupni zbroj 2 3 4 6 4" xfId="35031" xr:uid="{00000000-0005-0000-0000-000037980000}"/>
    <cellStyle name="Ukupni zbroj 2 3 4 6 4 2" xfId="35032" xr:uid="{00000000-0005-0000-0000-000038980000}"/>
    <cellStyle name="Ukupni zbroj 2 3 4 6 5" xfId="35033" xr:uid="{00000000-0005-0000-0000-000039980000}"/>
    <cellStyle name="Ukupni zbroj 2 3 4 6 6" xfId="49012" xr:uid="{00000000-0005-0000-0000-00003A980000}"/>
    <cellStyle name="Ukupni zbroj 2 3 4 7" xfId="35034" xr:uid="{00000000-0005-0000-0000-00003B980000}"/>
    <cellStyle name="Ukupni zbroj 2 3 4 7 2" xfId="35035" xr:uid="{00000000-0005-0000-0000-00003C980000}"/>
    <cellStyle name="Ukupni zbroj 2 3 4 7 2 2" xfId="35036" xr:uid="{00000000-0005-0000-0000-00003D980000}"/>
    <cellStyle name="Ukupni zbroj 2 3 4 7 2 2 2" xfId="35037" xr:uid="{00000000-0005-0000-0000-00003E980000}"/>
    <cellStyle name="Ukupni zbroj 2 3 4 7 2 3" xfId="35038" xr:uid="{00000000-0005-0000-0000-00003F980000}"/>
    <cellStyle name="Ukupni zbroj 2 3 4 7 2 3 2" xfId="35039" xr:uid="{00000000-0005-0000-0000-000040980000}"/>
    <cellStyle name="Ukupni zbroj 2 3 4 7 2 4" xfId="35040" xr:uid="{00000000-0005-0000-0000-000041980000}"/>
    <cellStyle name="Ukupni zbroj 2 3 4 7 3" xfId="35041" xr:uid="{00000000-0005-0000-0000-000042980000}"/>
    <cellStyle name="Ukupni zbroj 2 3 4 7 3 2" xfId="35042" xr:uid="{00000000-0005-0000-0000-000043980000}"/>
    <cellStyle name="Ukupni zbroj 2 3 4 7 4" xfId="35043" xr:uid="{00000000-0005-0000-0000-000044980000}"/>
    <cellStyle name="Ukupni zbroj 2 3 4 7 4 2" xfId="35044" xr:uid="{00000000-0005-0000-0000-000045980000}"/>
    <cellStyle name="Ukupni zbroj 2 3 4 7 5" xfId="35045" xr:uid="{00000000-0005-0000-0000-000046980000}"/>
    <cellStyle name="Ukupni zbroj 2 3 4 7 6" xfId="49241" xr:uid="{00000000-0005-0000-0000-000047980000}"/>
    <cellStyle name="Ukupni zbroj 2 3 4 8" xfId="35046" xr:uid="{00000000-0005-0000-0000-000048980000}"/>
    <cellStyle name="Ukupni zbroj 2 3 4 8 2" xfId="35047" xr:uid="{00000000-0005-0000-0000-000049980000}"/>
    <cellStyle name="Ukupni zbroj 2 3 4 8 2 2" xfId="35048" xr:uid="{00000000-0005-0000-0000-00004A980000}"/>
    <cellStyle name="Ukupni zbroj 2 3 4 8 2 2 2" xfId="35049" xr:uid="{00000000-0005-0000-0000-00004B980000}"/>
    <cellStyle name="Ukupni zbroj 2 3 4 8 2 3" xfId="35050" xr:uid="{00000000-0005-0000-0000-00004C980000}"/>
    <cellStyle name="Ukupni zbroj 2 3 4 8 2 3 2" xfId="35051" xr:uid="{00000000-0005-0000-0000-00004D980000}"/>
    <cellStyle name="Ukupni zbroj 2 3 4 8 2 4" xfId="35052" xr:uid="{00000000-0005-0000-0000-00004E980000}"/>
    <cellStyle name="Ukupni zbroj 2 3 4 8 3" xfId="35053" xr:uid="{00000000-0005-0000-0000-00004F980000}"/>
    <cellStyle name="Ukupni zbroj 2 3 4 8 3 2" xfId="35054" xr:uid="{00000000-0005-0000-0000-000050980000}"/>
    <cellStyle name="Ukupni zbroj 2 3 4 8 4" xfId="35055" xr:uid="{00000000-0005-0000-0000-000051980000}"/>
    <cellStyle name="Ukupni zbroj 2 3 4 8 4 2" xfId="35056" xr:uid="{00000000-0005-0000-0000-000052980000}"/>
    <cellStyle name="Ukupni zbroj 2 3 4 8 5" xfId="35057" xr:uid="{00000000-0005-0000-0000-000053980000}"/>
    <cellStyle name="Ukupni zbroj 2 3 4 8 6" xfId="49633" xr:uid="{00000000-0005-0000-0000-000054980000}"/>
    <cellStyle name="Ukupni zbroj 2 3 4 9" xfId="35058" xr:uid="{00000000-0005-0000-0000-000055980000}"/>
    <cellStyle name="Ukupni zbroj 2 3 4 9 2" xfId="35059" xr:uid="{00000000-0005-0000-0000-000056980000}"/>
    <cellStyle name="Ukupni zbroj 2 3 4 9 2 2" xfId="35060" xr:uid="{00000000-0005-0000-0000-000057980000}"/>
    <cellStyle name="Ukupni zbroj 2 3 4 9 2 2 2" xfId="35061" xr:uid="{00000000-0005-0000-0000-000058980000}"/>
    <cellStyle name="Ukupni zbroj 2 3 4 9 2 3" xfId="35062" xr:uid="{00000000-0005-0000-0000-000059980000}"/>
    <cellStyle name="Ukupni zbroj 2 3 4 9 2 3 2" xfId="35063" xr:uid="{00000000-0005-0000-0000-00005A980000}"/>
    <cellStyle name="Ukupni zbroj 2 3 4 9 2 4" xfId="35064" xr:uid="{00000000-0005-0000-0000-00005B980000}"/>
    <cellStyle name="Ukupni zbroj 2 3 4 9 3" xfId="35065" xr:uid="{00000000-0005-0000-0000-00005C980000}"/>
    <cellStyle name="Ukupni zbroj 2 3 4 9 3 2" xfId="35066" xr:uid="{00000000-0005-0000-0000-00005D980000}"/>
    <cellStyle name="Ukupni zbroj 2 3 4 9 4" xfId="35067" xr:uid="{00000000-0005-0000-0000-00005E980000}"/>
    <cellStyle name="Ukupni zbroj 2 3 4 9 4 2" xfId="35068" xr:uid="{00000000-0005-0000-0000-00005F980000}"/>
    <cellStyle name="Ukupni zbroj 2 3 4 9 5" xfId="35069" xr:uid="{00000000-0005-0000-0000-000060980000}"/>
    <cellStyle name="Ukupni zbroj 2 3 4 9 6" xfId="50079" xr:uid="{00000000-0005-0000-0000-000061980000}"/>
    <cellStyle name="Ukupni zbroj 2 3 5" xfId="35070" xr:uid="{00000000-0005-0000-0000-000062980000}"/>
    <cellStyle name="Ukupni zbroj 2 3 5 10" xfId="35071" xr:uid="{00000000-0005-0000-0000-000063980000}"/>
    <cellStyle name="Ukupni zbroj 2 3 5 10 2" xfId="35072" xr:uid="{00000000-0005-0000-0000-000064980000}"/>
    <cellStyle name="Ukupni zbroj 2 3 5 10 2 2" xfId="35073" xr:uid="{00000000-0005-0000-0000-000065980000}"/>
    <cellStyle name="Ukupni zbroj 2 3 5 10 2 2 2" xfId="35074" xr:uid="{00000000-0005-0000-0000-000066980000}"/>
    <cellStyle name="Ukupni zbroj 2 3 5 10 2 3" xfId="35075" xr:uid="{00000000-0005-0000-0000-000067980000}"/>
    <cellStyle name="Ukupni zbroj 2 3 5 10 2 3 2" xfId="35076" xr:uid="{00000000-0005-0000-0000-000068980000}"/>
    <cellStyle name="Ukupni zbroj 2 3 5 10 2 4" xfId="35077" xr:uid="{00000000-0005-0000-0000-000069980000}"/>
    <cellStyle name="Ukupni zbroj 2 3 5 10 3" xfId="35078" xr:uid="{00000000-0005-0000-0000-00006A980000}"/>
    <cellStyle name="Ukupni zbroj 2 3 5 10 3 2" xfId="35079" xr:uid="{00000000-0005-0000-0000-00006B980000}"/>
    <cellStyle name="Ukupni zbroj 2 3 5 10 4" xfId="35080" xr:uid="{00000000-0005-0000-0000-00006C980000}"/>
    <cellStyle name="Ukupni zbroj 2 3 5 10 4 2" xfId="35081" xr:uid="{00000000-0005-0000-0000-00006D980000}"/>
    <cellStyle name="Ukupni zbroj 2 3 5 10 5" xfId="35082" xr:uid="{00000000-0005-0000-0000-00006E980000}"/>
    <cellStyle name="Ukupni zbroj 2 3 5 10 6" xfId="50488" xr:uid="{00000000-0005-0000-0000-00006F980000}"/>
    <cellStyle name="Ukupni zbroj 2 3 5 11" xfId="35083" xr:uid="{00000000-0005-0000-0000-000070980000}"/>
    <cellStyle name="Ukupni zbroj 2 3 5 11 2" xfId="35084" xr:uid="{00000000-0005-0000-0000-000071980000}"/>
    <cellStyle name="Ukupni zbroj 2 3 5 11 2 2" xfId="35085" xr:uid="{00000000-0005-0000-0000-000072980000}"/>
    <cellStyle name="Ukupni zbroj 2 3 5 11 2 2 2" xfId="35086" xr:uid="{00000000-0005-0000-0000-000073980000}"/>
    <cellStyle name="Ukupni zbroj 2 3 5 11 2 3" xfId="35087" xr:uid="{00000000-0005-0000-0000-000074980000}"/>
    <cellStyle name="Ukupni zbroj 2 3 5 11 2 3 2" xfId="35088" xr:uid="{00000000-0005-0000-0000-000075980000}"/>
    <cellStyle name="Ukupni zbroj 2 3 5 11 2 4" xfId="35089" xr:uid="{00000000-0005-0000-0000-000076980000}"/>
    <cellStyle name="Ukupni zbroj 2 3 5 11 3" xfId="35090" xr:uid="{00000000-0005-0000-0000-000077980000}"/>
    <cellStyle name="Ukupni zbroj 2 3 5 11 3 2" xfId="35091" xr:uid="{00000000-0005-0000-0000-000078980000}"/>
    <cellStyle name="Ukupni zbroj 2 3 5 11 4" xfId="35092" xr:uid="{00000000-0005-0000-0000-000079980000}"/>
    <cellStyle name="Ukupni zbroj 2 3 5 11 4 2" xfId="35093" xr:uid="{00000000-0005-0000-0000-00007A980000}"/>
    <cellStyle name="Ukupni zbroj 2 3 5 11 5" xfId="35094" xr:uid="{00000000-0005-0000-0000-00007B980000}"/>
    <cellStyle name="Ukupni zbroj 2 3 5 11 6" xfId="50915" xr:uid="{00000000-0005-0000-0000-00007C980000}"/>
    <cellStyle name="Ukupni zbroj 2 3 5 12" xfId="35095" xr:uid="{00000000-0005-0000-0000-00007D980000}"/>
    <cellStyle name="Ukupni zbroj 2 3 5 12 2" xfId="35096" xr:uid="{00000000-0005-0000-0000-00007E980000}"/>
    <cellStyle name="Ukupni zbroj 2 3 5 12 2 2" xfId="35097" xr:uid="{00000000-0005-0000-0000-00007F980000}"/>
    <cellStyle name="Ukupni zbroj 2 3 5 12 3" xfId="35098" xr:uid="{00000000-0005-0000-0000-000080980000}"/>
    <cellStyle name="Ukupni zbroj 2 3 5 12 3 2" xfId="35099" xr:uid="{00000000-0005-0000-0000-000081980000}"/>
    <cellStyle name="Ukupni zbroj 2 3 5 12 4" xfId="35100" xr:uid="{00000000-0005-0000-0000-000082980000}"/>
    <cellStyle name="Ukupni zbroj 2 3 5 13" xfId="35101" xr:uid="{00000000-0005-0000-0000-000083980000}"/>
    <cellStyle name="Ukupni zbroj 2 3 5 13 2" xfId="35102" xr:uid="{00000000-0005-0000-0000-000084980000}"/>
    <cellStyle name="Ukupni zbroj 2 3 5 14" xfId="35103" xr:uid="{00000000-0005-0000-0000-000085980000}"/>
    <cellStyle name="Ukupni zbroj 2 3 5 14 2" xfId="35104" xr:uid="{00000000-0005-0000-0000-000086980000}"/>
    <cellStyle name="Ukupni zbroj 2 3 5 15" xfId="35105" xr:uid="{00000000-0005-0000-0000-000087980000}"/>
    <cellStyle name="Ukupni zbroj 2 3 5 16" xfId="46600" xr:uid="{00000000-0005-0000-0000-000088980000}"/>
    <cellStyle name="Ukupni zbroj 2 3 5 2" xfId="35106" xr:uid="{00000000-0005-0000-0000-000089980000}"/>
    <cellStyle name="Ukupni zbroj 2 3 5 2 2" xfId="35107" xr:uid="{00000000-0005-0000-0000-00008A980000}"/>
    <cellStyle name="Ukupni zbroj 2 3 5 2 2 2" xfId="35108" xr:uid="{00000000-0005-0000-0000-00008B980000}"/>
    <cellStyle name="Ukupni zbroj 2 3 5 2 2 2 2" xfId="35109" xr:uid="{00000000-0005-0000-0000-00008C980000}"/>
    <cellStyle name="Ukupni zbroj 2 3 5 2 2 3" xfId="35110" xr:uid="{00000000-0005-0000-0000-00008D980000}"/>
    <cellStyle name="Ukupni zbroj 2 3 5 2 2 3 2" xfId="35111" xr:uid="{00000000-0005-0000-0000-00008E980000}"/>
    <cellStyle name="Ukupni zbroj 2 3 5 2 2 4" xfId="35112" xr:uid="{00000000-0005-0000-0000-00008F980000}"/>
    <cellStyle name="Ukupni zbroj 2 3 5 2 3" xfId="35113" xr:uid="{00000000-0005-0000-0000-000090980000}"/>
    <cellStyle name="Ukupni zbroj 2 3 5 2 3 2" xfId="35114" xr:uid="{00000000-0005-0000-0000-000091980000}"/>
    <cellStyle name="Ukupni zbroj 2 3 5 2 4" xfId="35115" xr:uid="{00000000-0005-0000-0000-000092980000}"/>
    <cellStyle name="Ukupni zbroj 2 3 5 2 4 2" xfId="35116" xr:uid="{00000000-0005-0000-0000-000093980000}"/>
    <cellStyle name="Ukupni zbroj 2 3 5 2 5" xfId="35117" xr:uid="{00000000-0005-0000-0000-000094980000}"/>
    <cellStyle name="Ukupni zbroj 2 3 5 2 6" xfId="47248" xr:uid="{00000000-0005-0000-0000-000095980000}"/>
    <cellStyle name="Ukupni zbroj 2 3 5 3" xfId="35118" xr:uid="{00000000-0005-0000-0000-000096980000}"/>
    <cellStyle name="Ukupni zbroj 2 3 5 3 2" xfId="35119" xr:uid="{00000000-0005-0000-0000-000097980000}"/>
    <cellStyle name="Ukupni zbroj 2 3 5 3 2 2" xfId="35120" xr:uid="{00000000-0005-0000-0000-000098980000}"/>
    <cellStyle name="Ukupni zbroj 2 3 5 3 2 2 2" xfId="35121" xr:uid="{00000000-0005-0000-0000-000099980000}"/>
    <cellStyle name="Ukupni zbroj 2 3 5 3 2 3" xfId="35122" xr:uid="{00000000-0005-0000-0000-00009A980000}"/>
    <cellStyle name="Ukupni zbroj 2 3 5 3 2 3 2" xfId="35123" xr:uid="{00000000-0005-0000-0000-00009B980000}"/>
    <cellStyle name="Ukupni zbroj 2 3 5 3 2 4" xfId="35124" xr:uid="{00000000-0005-0000-0000-00009C980000}"/>
    <cellStyle name="Ukupni zbroj 2 3 5 3 3" xfId="35125" xr:uid="{00000000-0005-0000-0000-00009D980000}"/>
    <cellStyle name="Ukupni zbroj 2 3 5 3 3 2" xfId="35126" xr:uid="{00000000-0005-0000-0000-00009E980000}"/>
    <cellStyle name="Ukupni zbroj 2 3 5 3 4" xfId="35127" xr:uid="{00000000-0005-0000-0000-00009F980000}"/>
    <cellStyle name="Ukupni zbroj 2 3 5 3 4 2" xfId="35128" xr:uid="{00000000-0005-0000-0000-0000A0980000}"/>
    <cellStyle name="Ukupni zbroj 2 3 5 3 5" xfId="35129" xr:uid="{00000000-0005-0000-0000-0000A1980000}"/>
    <cellStyle name="Ukupni zbroj 2 3 5 3 6" xfId="47849" xr:uid="{00000000-0005-0000-0000-0000A2980000}"/>
    <cellStyle name="Ukupni zbroj 2 3 5 4" xfId="35130" xr:uid="{00000000-0005-0000-0000-0000A3980000}"/>
    <cellStyle name="Ukupni zbroj 2 3 5 4 2" xfId="35131" xr:uid="{00000000-0005-0000-0000-0000A4980000}"/>
    <cellStyle name="Ukupni zbroj 2 3 5 4 2 2" xfId="35132" xr:uid="{00000000-0005-0000-0000-0000A5980000}"/>
    <cellStyle name="Ukupni zbroj 2 3 5 4 2 2 2" xfId="35133" xr:uid="{00000000-0005-0000-0000-0000A6980000}"/>
    <cellStyle name="Ukupni zbroj 2 3 5 4 2 3" xfId="35134" xr:uid="{00000000-0005-0000-0000-0000A7980000}"/>
    <cellStyle name="Ukupni zbroj 2 3 5 4 2 3 2" xfId="35135" xr:uid="{00000000-0005-0000-0000-0000A8980000}"/>
    <cellStyle name="Ukupni zbroj 2 3 5 4 2 4" xfId="35136" xr:uid="{00000000-0005-0000-0000-0000A9980000}"/>
    <cellStyle name="Ukupni zbroj 2 3 5 4 3" xfId="35137" xr:uid="{00000000-0005-0000-0000-0000AA980000}"/>
    <cellStyle name="Ukupni zbroj 2 3 5 4 3 2" xfId="35138" xr:uid="{00000000-0005-0000-0000-0000AB980000}"/>
    <cellStyle name="Ukupni zbroj 2 3 5 4 4" xfId="35139" xr:uid="{00000000-0005-0000-0000-0000AC980000}"/>
    <cellStyle name="Ukupni zbroj 2 3 5 4 4 2" xfId="35140" xr:uid="{00000000-0005-0000-0000-0000AD980000}"/>
    <cellStyle name="Ukupni zbroj 2 3 5 4 5" xfId="35141" xr:uid="{00000000-0005-0000-0000-0000AE980000}"/>
    <cellStyle name="Ukupni zbroj 2 3 5 4 6" xfId="48265" xr:uid="{00000000-0005-0000-0000-0000AF980000}"/>
    <cellStyle name="Ukupni zbroj 2 3 5 5" xfId="35142" xr:uid="{00000000-0005-0000-0000-0000B0980000}"/>
    <cellStyle name="Ukupni zbroj 2 3 5 5 2" xfId="35143" xr:uid="{00000000-0005-0000-0000-0000B1980000}"/>
    <cellStyle name="Ukupni zbroj 2 3 5 5 2 2" xfId="35144" xr:uid="{00000000-0005-0000-0000-0000B2980000}"/>
    <cellStyle name="Ukupni zbroj 2 3 5 5 2 2 2" xfId="35145" xr:uid="{00000000-0005-0000-0000-0000B3980000}"/>
    <cellStyle name="Ukupni zbroj 2 3 5 5 2 3" xfId="35146" xr:uid="{00000000-0005-0000-0000-0000B4980000}"/>
    <cellStyle name="Ukupni zbroj 2 3 5 5 2 3 2" xfId="35147" xr:uid="{00000000-0005-0000-0000-0000B5980000}"/>
    <cellStyle name="Ukupni zbroj 2 3 5 5 2 4" xfId="35148" xr:uid="{00000000-0005-0000-0000-0000B6980000}"/>
    <cellStyle name="Ukupni zbroj 2 3 5 5 3" xfId="35149" xr:uid="{00000000-0005-0000-0000-0000B7980000}"/>
    <cellStyle name="Ukupni zbroj 2 3 5 5 3 2" xfId="35150" xr:uid="{00000000-0005-0000-0000-0000B8980000}"/>
    <cellStyle name="Ukupni zbroj 2 3 5 5 4" xfId="35151" xr:uid="{00000000-0005-0000-0000-0000B9980000}"/>
    <cellStyle name="Ukupni zbroj 2 3 5 5 4 2" xfId="35152" xr:uid="{00000000-0005-0000-0000-0000BA980000}"/>
    <cellStyle name="Ukupni zbroj 2 3 5 5 5" xfId="35153" xr:uid="{00000000-0005-0000-0000-0000BB980000}"/>
    <cellStyle name="Ukupni zbroj 2 3 5 5 6" xfId="48666" xr:uid="{00000000-0005-0000-0000-0000BC980000}"/>
    <cellStyle name="Ukupni zbroj 2 3 5 6" xfId="35154" xr:uid="{00000000-0005-0000-0000-0000BD980000}"/>
    <cellStyle name="Ukupni zbroj 2 3 5 6 2" xfId="35155" xr:uid="{00000000-0005-0000-0000-0000BE980000}"/>
    <cellStyle name="Ukupni zbroj 2 3 5 6 2 2" xfId="35156" xr:uid="{00000000-0005-0000-0000-0000BF980000}"/>
    <cellStyle name="Ukupni zbroj 2 3 5 6 2 2 2" xfId="35157" xr:uid="{00000000-0005-0000-0000-0000C0980000}"/>
    <cellStyle name="Ukupni zbroj 2 3 5 6 2 3" xfId="35158" xr:uid="{00000000-0005-0000-0000-0000C1980000}"/>
    <cellStyle name="Ukupni zbroj 2 3 5 6 2 3 2" xfId="35159" xr:uid="{00000000-0005-0000-0000-0000C2980000}"/>
    <cellStyle name="Ukupni zbroj 2 3 5 6 2 4" xfId="35160" xr:uid="{00000000-0005-0000-0000-0000C3980000}"/>
    <cellStyle name="Ukupni zbroj 2 3 5 6 3" xfId="35161" xr:uid="{00000000-0005-0000-0000-0000C4980000}"/>
    <cellStyle name="Ukupni zbroj 2 3 5 6 3 2" xfId="35162" xr:uid="{00000000-0005-0000-0000-0000C5980000}"/>
    <cellStyle name="Ukupni zbroj 2 3 5 6 4" xfId="35163" xr:uid="{00000000-0005-0000-0000-0000C6980000}"/>
    <cellStyle name="Ukupni zbroj 2 3 5 6 4 2" xfId="35164" xr:uid="{00000000-0005-0000-0000-0000C7980000}"/>
    <cellStyle name="Ukupni zbroj 2 3 5 6 5" xfId="35165" xr:uid="{00000000-0005-0000-0000-0000C8980000}"/>
    <cellStyle name="Ukupni zbroj 2 3 5 6 6" xfId="49013" xr:uid="{00000000-0005-0000-0000-0000C9980000}"/>
    <cellStyle name="Ukupni zbroj 2 3 5 7" xfId="35166" xr:uid="{00000000-0005-0000-0000-0000CA980000}"/>
    <cellStyle name="Ukupni zbroj 2 3 5 7 2" xfId="35167" xr:uid="{00000000-0005-0000-0000-0000CB980000}"/>
    <cellStyle name="Ukupni zbroj 2 3 5 7 2 2" xfId="35168" xr:uid="{00000000-0005-0000-0000-0000CC980000}"/>
    <cellStyle name="Ukupni zbroj 2 3 5 7 2 2 2" xfId="35169" xr:uid="{00000000-0005-0000-0000-0000CD980000}"/>
    <cellStyle name="Ukupni zbroj 2 3 5 7 2 3" xfId="35170" xr:uid="{00000000-0005-0000-0000-0000CE980000}"/>
    <cellStyle name="Ukupni zbroj 2 3 5 7 2 3 2" xfId="35171" xr:uid="{00000000-0005-0000-0000-0000CF980000}"/>
    <cellStyle name="Ukupni zbroj 2 3 5 7 2 4" xfId="35172" xr:uid="{00000000-0005-0000-0000-0000D0980000}"/>
    <cellStyle name="Ukupni zbroj 2 3 5 7 3" xfId="35173" xr:uid="{00000000-0005-0000-0000-0000D1980000}"/>
    <cellStyle name="Ukupni zbroj 2 3 5 7 3 2" xfId="35174" xr:uid="{00000000-0005-0000-0000-0000D2980000}"/>
    <cellStyle name="Ukupni zbroj 2 3 5 7 4" xfId="35175" xr:uid="{00000000-0005-0000-0000-0000D3980000}"/>
    <cellStyle name="Ukupni zbroj 2 3 5 7 4 2" xfId="35176" xr:uid="{00000000-0005-0000-0000-0000D4980000}"/>
    <cellStyle name="Ukupni zbroj 2 3 5 7 5" xfId="35177" xr:uid="{00000000-0005-0000-0000-0000D5980000}"/>
    <cellStyle name="Ukupni zbroj 2 3 5 7 6" xfId="49242" xr:uid="{00000000-0005-0000-0000-0000D6980000}"/>
    <cellStyle name="Ukupni zbroj 2 3 5 8" xfId="35178" xr:uid="{00000000-0005-0000-0000-0000D7980000}"/>
    <cellStyle name="Ukupni zbroj 2 3 5 8 2" xfId="35179" xr:uid="{00000000-0005-0000-0000-0000D8980000}"/>
    <cellStyle name="Ukupni zbroj 2 3 5 8 2 2" xfId="35180" xr:uid="{00000000-0005-0000-0000-0000D9980000}"/>
    <cellStyle name="Ukupni zbroj 2 3 5 8 2 2 2" xfId="35181" xr:uid="{00000000-0005-0000-0000-0000DA980000}"/>
    <cellStyle name="Ukupni zbroj 2 3 5 8 2 3" xfId="35182" xr:uid="{00000000-0005-0000-0000-0000DB980000}"/>
    <cellStyle name="Ukupni zbroj 2 3 5 8 2 3 2" xfId="35183" xr:uid="{00000000-0005-0000-0000-0000DC980000}"/>
    <cellStyle name="Ukupni zbroj 2 3 5 8 2 4" xfId="35184" xr:uid="{00000000-0005-0000-0000-0000DD980000}"/>
    <cellStyle name="Ukupni zbroj 2 3 5 8 3" xfId="35185" xr:uid="{00000000-0005-0000-0000-0000DE980000}"/>
    <cellStyle name="Ukupni zbroj 2 3 5 8 3 2" xfId="35186" xr:uid="{00000000-0005-0000-0000-0000DF980000}"/>
    <cellStyle name="Ukupni zbroj 2 3 5 8 4" xfId="35187" xr:uid="{00000000-0005-0000-0000-0000E0980000}"/>
    <cellStyle name="Ukupni zbroj 2 3 5 8 4 2" xfId="35188" xr:uid="{00000000-0005-0000-0000-0000E1980000}"/>
    <cellStyle name="Ukupni zbroj 2 3 5 8 5" xfId="35189" xr:uid="{00000000-0005-0000-0000-0000E2980000}"/>
    <cellStyle name="Ukupni zbroj 2 3 5 8 6" xfId="49634" xr:uid="{00000000-0005-0000-0000-0000E3980000}"/>
    <cellStyle name="Ukupni zbroj 2 3 5 9" xfId="35190" xr:uid="{00000000-0005-0000-0000-0000E4980000}"/>
    <cellStyle name="Ukupni zbroj 2 3 5 9 2" xfId="35191" xr:uid="{00000000-0005-0000-0000-0000E5980000}"/>
    <cellStyle name="Ukupni zbroj 2 3 5 9 2 2" xfId="35192" xr:uid="{00000000-0005-0000-0000-0000E6980000}"/>
    <cellStyle name="Ukupni zbroj 2 3 5 9 2 2 2" xfId="35193" xr:uid="{00000000-0005-0000-0000-0000E7980000}"/>
    <cellStyle name="Ukupni zbroj 2 3 5 9 2 3" xfId="35194" xr:uid="{00000000-0005-0000-0000-0000E8980000}"/>
    <cellStyle name="Ukupni zbroj 2 3 5 9 2 3 2" xfId="35195" xr:uid="{00000000-0005-0000-0000-0000E9980000}"/>
    <cellStyle name="Ukupni zbroj 2 3 5 9 2 4" xfId="35196" xr:uid="{00000000-0005-0000-0000-0000EA980000}"/>
    <cellStyle name="Ukupni zbroj 2 3 5 9 3" xfId="35197" xr:uid="{00000000-0005-0000-0000-0000EB980000}"/>
    <cellStyle name="Ukupni zbroj 2 3 5 9 3 2" xfId="35198" xr:uid="{00000000-0005-0000-0000-0000EC980000}"/>
    <cellStyle name="Ukupni zbroj 2 3 5 9 4" xfId="35199" xr:uid="{00000000-0005-0000-0000-0000ED980000}"/>
    <cellStyle name="Ukupni zbroj 2 3 5 9 4 2" xfId="35200" xr:uid="{00000000-0005-0000-0000-0000EE980000}"/>
    <cellStyle name="Ukupni zbroj 2 3 5 9 5" xfId="35201" xr:uid="{00000000-0005-0000-0000-0000EF980000}"/>
    <cellStyle name="Ukupni zbroj 2 3 5 9 6" xfId="50080" xr:uid="{00000000-0005-0000-0000-0000F0980000}"/>
    <cellStyle name="Ukupni zbroj 2 3 6" xfId="35202" xr:uid="{00000000-0005-0000-0000-0000F1980000}"/>
    <cellStyle name="Ukupni zbroj 2 3 6 10" xfId="35203" xr:uid="{00000000-0005-0000-0000-0000F2980000}"/>
    <cellStyle name="Ukupni zbroj 2 3 6 10 2" xfId="35204" xr:uid="{00000000-0005-0000-0000-0000F3980000}"/>
    <cellStyle name="Ukupni zbroj 2 3 6 10 2 2" xfId="35205" xr:uid="{00000000-0005-0000-0000-0000F4980000}"/>
    <cellStyle name="Ukupni zbroj 2 3 6 10 2 2 2" xfId="35206" xr:uid="{00000000-0005-0000-0000-0000F5980000}"/>
    <cellStyle name="Ukupni zbroj 2 3 6 10 2 3" xfId="35207" xr:uid="{00000000-0005-0000-0000-0000F6980000}"/>
    <cellStyle name="Ukupni zbroj 2 3 6 10 2 3 2" xfId="35208" xr:uid="{00000000-0005-0000-0000-0000F7980000}"/>
    <cellStyle name="Ukupni zbroj 2 3 6 10 2 4" xfId="35209" xr:uid="{00000000-0005-0000-0000-0000F8980000}"/>
    <cellStyle name="Ukupni zbroj 2 3 6 10 3" xfId="35210" xr:uid="{00000000-0005-0000-0000-0000F9980000}"/>
    <cellStyle name="Ukupni zbroj 2 3 6 10 3 2" xfId="35211" xr:uid="{00000000-0005-0000-0000-0000FA980000}"/>
    <cellStyle name="Ukupni zbroj 2 3 6 10 4" xfId="35212" xr:uid="{00000000-0005-0000-0000-0000FB980000}"/>
    <cellStyle name="Ukupni zbroj 2 3 6 10 4 2" xfId="35213" xr:uid="{00000000-0005-0000-0000-0000FC980000}"/>
    <cellStyle name="Ukupni zbroj 2 3 6 10 5" xfId="35214" xr:uid="{00000000-0005-0000-0000-0000FD980000}"/>
    <cellStyle name="Ukupni zbroj 2 3 6 10 6" xfId="50489" xr:uid="{00000000-0005-0000-0000-0000FE980000}"/>
    <cellStyle name="Ukupni zbroj 2 3 6 11" xfId="35215" xr:uid="{00000000-0005-0000-0000-0000FF980000}"/>
    <cellStyle name="Ukupni zbroj 2 3 6 11 2" xfId="35216" xr:uid="{00000000-0005-0000-0000-000000990000}"/>
    <cellStyle name="Ukupni zbroj 2 3 6 11 2 2" xfId="35217" xr:uid="{00000000-0005-0000-0000-000001990000}"/>
    <cellStyle name="Ukupni zbroj 2 3 6 11 2 2 2" xfId="35218" xr:uid="{00000000-0005-0000-0000-000002990000}"/>
    <cellStyle name="Ukupni zbroj 2 3 6 11 2 3" xfId="35219" xr:uid="{00000000-0005-0000-0000-000003990000}"/>
    <cellStyle name="Ukupni zbroj 2 3 6 11 2 3 2" xfId="35220" xr:uid="{00000000-0005-0000-0000-000004990000}"/>
    <cellStyle name="Ukupni zbroj 2 3 6 11 2 4" xfId="35221" xr:uid="{00000000-0005-0000-0000-000005990000}"/>
    <cellStyle name="Ukupni zbroj 2 3 6 11 3" xfId="35222" xr:uid="{00000000-0005-0000-0000-000006990000}"/>
    <cellStyle name="Ukupni zbroj 2 3 6 11 3 2" xfId="35223" xr:uid="{00000000-0005-0000-0000-000007990000}"/>
    <cellStyle name="Ukupni zbroj 2 3 6 11 4" xfId="35224" xr:uid="{00000000-0005-0000-0000-000008990000}"/>
    <cellStyle name="Ukupni zbroj 2 3 6 11 4 2" xfId="35225" xr:uid="{00000000-0005-0000-0000-000009990000}"/>
    <cellStyle name="Ukupni zbroj 2 3 6 11 5" xfId="35226" xr:uid="{00000000-0005-0000-0000-00000A990000}"/>
    <cellStyle name="Ukupni zbroj 2 3 6 11 6" xfId="50916" xr:uid="{00000000-0005-0000-0000-00000B990000}"/>
    <cellStyle name="Ukupni zbroj 2 3 6 12" xfId="35227" xr:uid="{00000000-0005-0000-0000-00000C990000}"/>
    <cellStyle name="Ukupni zbroj 2 3 6 12 2" xfId="35228" xr:uid="{00000000-0005-0000-0000-00000D990000}"/>
    <cellStyle name="Ukupni zbroj 2 3 6 12 2 2" xfId="35229" xr:uid="{00000000-0005-0000-0000-00000E990000}"/>
    <cellStyle name="Ukupni zbroj 2 3 6 12 3" xfId="35230" xr:uid="{00000000-0005-0000-0000-00000F990000}"/>
    <cellStyle name="Ukupni zbroj 2 3 6 12 3 2" xfId="35231" xr:uid="{00000000-0005-0000-0000-000010990000}"/>
    <cellStyle name="Ukupni zbroj 2 3 6 12 4" xfId="35232" xr:uid="{00000000-0005-0000-0000-000011990000}"/>
    <cellStyle name="Ukupni zbroj 2 3 6 13" xfId="35233" xr:uid="{00000000-0005-0000-0000-000012990000}"/>
    <cellStyle name="Ukupni zbroj 2 3 6 13 2" xfId="35234" xr:uid="{00000000-0005-0000-0000-000013990000}"/>
    <cellStyle name="Ukupni zbroj 2 3 6 14" xfId="35235" xr:uid="{00000000-0005-0000-0000-000014990000}"/>
    <cellStyle name="Ukupni zbroj 2 3 6 14 2" xfId="35236" xr:uid="{00000000-0005-0000-0000-000015990000}"/>
    <cellStyle name="Ukupni zbroj 2 3 6 15" xfId="35237" xr:uid="{00000000-0005-0000-0000-000016990000}"/>
    <cellStyle name="Ukupni zbroj 2 3 6 16" xfId="46621" xr:uid="{00000000-0005-0000-0000-000017990000}"/>
    <cellStyle name="Ukupni zbroj 2 3 6 2" xfId="35238" xr:uid="{00000000-0005-0000-0000-000018990000}"/>
    <cellStyle name="Ukupni zbroj 2 3 6 2 2" xfId="35239" xr:uid="{00000000-0005-0000-0000-000019990000}"/>
    <cellStyle name="Ukupni zbroj 2 3 6 2 2 2" xfId="35240" xr:uid="{00000000-0005-0000-0000-00001A990000}"/>
    <cellStyle name="Ukupni zbroj 2 3 6 2 2 2 2" xfId="35241" xr:uid="{00000000-0005-0000-0000-00001B990000}"/>
    <cellStyle name="Ukupni zbroj 2 3 6 2 2 3" xfId="35242" xr:uid="{00000000-0005-0000-0000-00001C990000}"/>
    <cellStyle name="Ukupni zbroj 2 3 6 2 2 3 2" xfId="35243" xr:uid="{00000000-0005-0000-0000-00001D990000}"/>
    <cellStyle name="Ukupni zbroj 2 3 6 2 2 4" xfId="35244" xr:uid="{00000000-0005-0000-0000-00001E990000}"/>
    <cellStyle name="Ukupni zbroj 2 3 6 2 3" xfId="35245" xr:uid="{00000000-0005-0000-0000-00001F990000}"/>
    <cellStyle name="Ukupni zbroj 2 3 6 2 3 2" xfId="35246" xr:uid="{00000000-0005-0000-0000-000020990000}"/>
    <cellStyle name="Ukupni zbroj 2 3 6 2 4" xfId="35247" xr:uid="{00000000-0005-0000-0000-000021990000}"/>
    <cellStyle name="Ukupni zbroj 2 3 6 2 4 2" xfId="35248" xr:uid="{00000000-0005-0000-0000-000022990000}"/>
    <cellStyle name="Ukupni zbroj 2 3 6 2 5" xfId="35249" xr:uid="{00000000-0005-0000-0000-000023990000}"/>
    <cellStyle name="Ukupni zbroj 2 3 6 2 6" xfId="47249" xr:uid="{00000000-0005-0000-0000-000024990000}"/>
    <cellStyle name="Ukupni zbroj 2 3 6 3" xfId="35250" xr:uid="{00000000-0005-0000-0000-000025990000}"/>
    <cellStyle name="Ukupni zbroj 2 3 6 3 2" xfId="35251" xr:uid="{00000000-0005-0000-0000-000026990000}"/>
    <cellStyle name="Ukupni zbroj 2 3 6 3 2 2" xfId="35252" xr:uid="{00000000-0005-0000-0000-000027990000}"/>
    <cellStyle name="Ukupni zbroj 2 3 6 3 2 2 2" xfId="35253" xr:uid="{00000000-0005-0000-0000-000028990000}"/>
    <cellStyle name="Ukupni zbroj 2 3 6 3 2 3" xfId="35254" xr:uid="{00000000-0005-0000-0000-000029990000}"/>
    <cellStyle name="Ukupni zbroj 2 3 6 3 2 3 2" xfId="35255" xr:uid="{00000000-0005-0000-0000-00002A990000}"/>
    <cellStyle name="Ukupni zbroj 2 3 6 3 2 4" xfId="35256" xr:uid="{00000000-0005-0000-0000-00002B990000}"/>
    <cellStyle name="Ukupni zbroj 2 3 6 3 3" xfId="35257" xr:uid="{00000000-0005-0000-0000-00002C990000}"/>
    <cellStyle name="Ukupni zbroj 2 3 6 3 3 2" xfId="35258" xr:uid="{00000000-0005-0000-0000-00002D990000}"/>
    <cellStyle name="Ukupni zbroj 2 3 6 3 4" xfId="35259" xr:uid="{00000000-0005-0000-0000-00002E990000}"/>
    <cellStyle name="Ukupni zbroj 2 3 6 3 4 2" xfId="35260" xr:uid="{00000000-0005-0000-0000-00002F990000}"/>
    <cellStyle name="Ukupni zbroj 2 3 6 3 5" xfId="35261" xr:uid="{00000000-0005-0000-0000-000030990000}"/>
    <cellStyle name="Ukupni zbroj 2 3 6 3 6" xfId="47850" xr:uid="{00000000-0005-0000-0000-000031990000}"/>
    <cellStyle name="Ukupni zbroj 2 3 6 4" xfId="35262" xr:uid="{00000000-0005-0000-0000-000032990000}"/>
    <cellStyle name="Ukupni zbroj 2 3 6 4 2" xfId="35263" xr:uid="{00000000-0005-0000-0000-000033990000}"/>
    <cellStyle name="Ukupni zbroj 2 3 6 4 2 2" xfId="35264" xr:uid="{00000000-0005-0000-0000-000034990000}"/>
    <cellStyle name="Ukupni zbroj 2 3 6 4 2 2 2" xfId="35265" xr:uid="{00000000-0005-0000-0000-000035990000}"/>
    <cellStyle name="Ukupni zbroj 2 3 6 4 2 3" xfId="35266" xr:uid="{00000000-0005-0000-0000-000036990000}"/>
    <cellStyle name="Ukupni zbroj 2 3 6 4 2 3 2" xfId="35267" xr:uid="{00000000-0005-0000-0000-000037990000}"/>
    <cellStyle name="Ukupni zbroj 2 3 6 4 2 4" xfId="35268" xr:uid="{00000000-0005-0000-0000-000038990000}"/>
    <cellStyle name="Ukupni zbroj 2 3 6 4 3" xfId="35269" xr:uid="{00000000-0005-0000-0000-000039990000}"/>
    <cellStyle name="Ukupni zbroj 2 3 6 4 3 2" xfId="35270" xr:uid="{00000000-0005-0000-0000-00003A990000}"/>
    <cellStyle name="Ukupni zbroj 2 3 6 4 4" xfId="35271" xr:uid="{00000000-0005-0000-0000-00003B990000}"/>
    <cellStyle name="Ukupni zbroj 2 3 6 4 4 2" xfId="35272" xr:uid="{00000000-0005-0000-0000-00003C990000}"/>
    <cellStyle name="Ukupni zbroj 2 3 6 4 5" xfId="35273" xr:uid="{00000000-0005-0000-0000-00003D990000}"/>
    <cellStyle name="Ukupni zbroj 2 3 6 4 6" xfId="48266" xr:uid="{00000000-0005-0000-0000-00003E990000}"/>
    <cellStyle name="Ukupni zbroj 2 3 6 5" xfId="35274" xr:uid="{00000000-0005-0000-0000-00003F990000}"/>
    <cellStyle name="Ukupni zbroj 2 3 6 5 2" xfId="35275" xr:uid="{00000000-0005-0000-0000-000040990000}"/>
    <cellStyle name="Ukupni zbroj 2 3 6 5 2 2" xfId="35276" xr:uid="{00000000-0005-0000-0000-000041990000}"/>
    <cellStyle name="Ukupni zbroj 2 3 6 5 2 2 2" xfId="35277" xr:uid="{00000000-0005-0000-0000-000042990000}"/>
    <cellStyle name="Ukupni zbroj 2 3 6 5 2 3" xfId="35278" xr:uid="{00000000-0005-0000-0000-000043990000}"/>
    <cellStyle name="Ukupni zbroj 2 3 6 5 2 3 2" xfId="35279" xr:uid="{00000000-0005-0000-0000-000044990000}"/>
    <cellStyle name="Ukupni zbroj 2 3 6 5 2 4" xfId="35280" xr:uid="{00000000-0005-0000-0000-000045990000}"/>
    <cellStyle name="Ukupni zbroj 2 3 6 5 3" xfId="35281" xr:uid="{00000000-0005-0000-0000-000046990000}"/>
    <cellStyle name="Ukupni zbroj 2 3 6 5 3 2" xfId="35282" xr:uid="{00000000-0005-0000-0000-000047990000}"/>
    <cellStyle name="Ukupni zbroj 2 3 6 5 4" xfId="35283" xr:uid="{00000000-0005-0000-0000-000048990000}"/>
    <cellStyle name="Ukupni zbroj 2 3 6 5 4 2" xfId="35284" xr:uid="{00000000-0005-0000-0000-000049990000}"/>
    <cellStyle name="Ukupni zbroj 2 3 6 5 5" xfId="35285" xr:uid="{00000000-0005-0000-0000-00004A990000}"/>
    <cellStyle name="Ukupni zbroj 2 3 6 5 6" xfId="48667" xr:uid="{00000000-0005-0000-0000-00004B990000}"/>
    <cellStyle name="Ukupni zbroj 2 3 6 6" xfId="35286" xr:uid="{00000000-0005-0000-0000-00004C990000}"/>
    <cellStyle name="Ukupni zbroj 2 3 6 6 2" xfId="35287" xr:uid="{00000000-0005-0000-0000-00004D990000}"/>
    <cellStyle name="Ukupni zbroj 2 3 6 6 2 2" xfId="35288" xr:uid="{00000000-0005-0000-0000-00004E990000}"/>
    <cellStyle name="Ukupni zbroj 2 3 6 6 2 2 2" xfId="35289" xr:uid="{00000000-0005-0000-0000-00004F990000}"/>
    <cellStyle name="Ukupni zbroj 2 3 6 6 2 3" xfId="35290" xr:uid="{00000000-0005-0000-0000-000050990000}"/>
    <cellStyle name="Ukupni zbroj 2 3 6 6 2 3 2" xfId="35291" xr:uid="{00000000-0005-0000-0000-000051990000}"/>
    <cellStyle name="Ukupni zbroj 2 3 6 6 2 4" xfId="35292" xr:uid="{00000000-0005-0000-0000-000052990000}"/>
    <cellStyle name="Ukupni zbroj 2 3 6 6 3" xfId="35293" xr:uid="{00000000-0005-0000-0000-000053990000}"/>
    <cellStyle name="Ukupni zbroj 2 3 6 6 3 2" xfId="35294" xr:uid="{00000000-0005-0000-0000-000054990000}"/>
    <cellStyle name="Ukupni zbroj 2 3 6 6 4" xfId="35295" xr:uid="{00000000-0005-0000-0000-000055990000}"/>
    <cellStyle name="Ukupni zbroj 2 3 6 6 4 2" xfId="35296" xr:uid="{00000000-0005-0000-0000-000056990000}"/>
    <cellStyle name="Ukupni zbroj 2 3 6 6 5" xfId="35297" xr:uid="{00000000-0005-0000-0000-000057990000}"/>
    <cellStyle name="Ukupni zbroj 2 3 6 6 6" xfId="49014" xr:uid="{00000000-0005-0000-0000-000058990000}"/>
    <cellStyle name="Ukupni zbroj 2 3 6 7" xfId="35298" xr:uid="{00000000-0005-0000-0000-000059990000}"/>
    <cellStyle name="Ukupni zbroj 2 3 6 7 2" xfId="35299" xr:uid="{00000000-0005-0000-0000-00005A990000}"/>
    <cellStyle name="Ukupni zbroj 2 3 6 7 2 2" xfId="35300" xr:uid="{00000000-0005-0000-0000-00005B990000}"/>
    <cellStyle name="Ukupni zbroj 2 3 6 7 2 2 2" xfId="35301" xr:uid="{00000000-0005-0000-0000-00005C990000}"/>
    <cellStyle name="Ukupni zbroj 2 3 6 7 2 3" xfId="35302" xr:uid="{00000000-0005-0000-0000-00005D990000}"/>
    <cellStyle name="Ukupni zbroj 2 3 6 7 2 3 2" xfId="35303" xr:uid="{00000000-0005-0000-0000-00005E990000}"/>
    <cellStyle name="Ukupni zbroj 2 3 6 7 2 4" xfId="35304" xr:uid="{00000000-0005-0000-0000-00005F990000}"/>
    <cellStyle name="Ukupni zbroj 2 3 6 7 3" xfId="35305" xr:uid="{00000000-0005-0000-0000-000060990000}"/>
    <cellStyle name="Ukupni zbroj 2 3 6 7 3 2" xfId="35306" xr:uid="{00000000-0005-0000-0000-000061990000}"/>
    <cellStyle name="Ukupni zbroj 2 3 6 7 4" xfId="35307" xr:uid="{00000000-0005-0000-0000-000062990000}"/>
    <cellStyle name="Ukupni zbroj 2 3 6 7 4 2" xfId="35308" xr:uid="{00000000-0005-0000-0000-000063990000}"/>
    <cellStyle name="Ukupni zbroj 2 3 6 7 5" xfId="35309" xr:uid="{00000000-0005-0000-0000-000064990000}"/>
    <cellStyle name="Ukupni zbroj 2 3 6 7 6" xfId="49243" xr:uid="{00000000-0005-0000-0000-000065990000}"/>
    <cellStyle name="Ukupni zbroj 2 3 6 8" xfId="35310" xr:uid="{00000000-0005-0000-0000-000066990000}"/>
    <cellStyle name="Ukupni zbroj 2 3 6 8 2" xfId="35311" xr:uid="{00000000-0005-0000-0000-000067990000}"/>
    <cellStyle name="Ukupni zbroj 2 3 6 8 2 2" xfId="35312" xr:uid="{00000000-0005-0000-0000-000068990000}"/>
    <cellStyle name="Ukupni zbroj 2 3 6 8 2 2 2" xfId="35313" xr:uid="{00000000-0005-0000-0000-000069990000}"/>
    <cellStyle name="Ukupni zbroj 2 3 6 8 2 3" xfId="35314" xr:uid="{00000000-0005-0000-0000-00006A990000}"/>
    <cellStyle name="Ukupni zbroj 2 3 6 8 2 3 2" xfId="35315" xr:uid="{00000000-0005-0000-0000-00006B990000}"/>
    <cellStyle name="Ukupni zbroj 2 3 6 8 2 4" xfId="35316" xr:uid="{00000000-0005-0000-0000-00006C990000}"/>
    <cellStyle name="Ukupni zbroj 2 3 6 8 3" xfId="35317" xr:uid="{00000000-0005-0000-0000-00006D990000}"/>
    <cellStyle name="Ukupni zbroj 2 3 6 8 3 2" xfId="35318" xr:uid="{00000000-0005-0000-0000-00006E990000}"/>
    <cellStyle name="Ukupni zbroj 2 3 6 8 4" xfId="35319" xr:uid="{00000000-0005-0000-0000-00006F990000}"/>
    <cellStyle name="Ukupni zbroj 2 3 6 8 4 2" xfId="35320" xr:uid="{00000000-0005-0000-0000-000070990000}"/>
    <cellStyle name="Ukupni zbroj 2 3 6 8 5" xfId="35321" xr:uid="{00000000-0005-0000-0000-000071990000}"/>
    <cellStyle name="Ukupni zbroj 2 3 6 8 6" xfId="49635" xr:uid="{00000000-0005-0000-0000-000072990000}"/>
    <cellStyle name="Ukupni zbroj 2 3 6 9" xfId="35322" xr:uid="{00000000-0005-0000-0000-000073990000}"/>
    <cellStyle name="Ukupni zbroj 2 3 6 9 2" xfId="35323" xr:uid="{00000000-0005-0000-0000-000074990000}"/>
    <cellStyle name="Ukupni zbroj 2 3 6 9 2 2" xfId="35324" xr:uid="{00000000-0005-0000-0000-000075990000}"/>
    <cellStyle name="Ukupni zbroj 2 3 6 9 2 2 2" xfId="35325" xr:uid="{00000000-0005-0000-0000-000076990000}"/>
    <cellStyle name="Ukupni zbroj 2 3 6 9 2 3" xfId="35326" xr:uid="{00000000-0005-0000-0000-000077990000}"/>
    <cellStyle name="Ukupni zbroj 2 3 6 9 2 3 2" xfId="35327" xr:uid="{00000000-0005-0000-0000-000078990000}"/>
    <cellStyle name="Ukupni zbroj 2 3 6 9 2 4" xfId="35328" xr:uid="{00000000-0005-0000-0000-000079990000}"/>
    <cellStyle name="Ukupni zbroj 2 3 6 9 3" xfId="35329" xr:uid="{00000000-0005-0000-0000-00007A990000}"/>
    <cellStyle name="Ukupni zbroj 2 3 6 9 3 2" xfId="35330" xr:uid="{00000000-0005-0000-0000-00007B990000}"/>
    <cellStyle name="Ukupni zbroj 2 3 6 9 4" xfId="35331" xr:uid="{00000000-0005-0000-0000-00007C990000}"/>
    <cellStyle name="Ukupni zbroj 2 3 6 9 4 2" xfId="35332" xr:uid="{00000000-0005-0000-0000-00007D990000}"/>
    <cellStyle name="Ukupni zbroj 2 3 6 9 5" xfId="35333" xr:uid="{00000000-0005-0000-0000-00007E990000}"/>
    <cellStyle name="Ukupni zbroj 2 3 6 9 6" xfId="50081" xr:uid="{00000000-0005-0000-0000-00007F990000}"/>
    <cellStyle name="Ukupni zbroj 2 3 7" xfId="35334" xr:uid="{00000000-0005-0000-0000-000080990000}"/>
    <cellStyle name="Ukupni zbroj 2 3 7 10" xfId="35335" xr:uid="{00000000-0005-0000-0000-000081990000}"/>
    <cellStyle name="Ukupni zbroj 2 3 7 10 2" xfId="35336" xr:uid="{00000000-0005-0000-0000-000082990000}"/>
    <cellStyle name="Ukupni zbroj 2 3 7 10 2 2" xfId="35337" xr:uid="{00000000-0005-0000-0000-000083990000}"/>
    <cellStyle name="Ukupni zbroj 2 3 7 10 2 2 2" xfId="35338" xr:uid="{00000000-0005-0000-0000-000084990000}"/>
    <cellStyle name="Ukupni zbroj 2 3 7 10 2 3" xfId="35339" xr:uid="{00000000-0005-0000-0000-000085990000}"/>
    <cellStyle name="Ukupni zbroj 2 3 7 10 2 3 2" xfId="35340" xr:uid="{00000000-0005-0000-0000-000086990000}"/>
    <cellStyle name="Ukupni zbroj 2 3 7 10 2 4" xfId="35341" xr:uid="{00000000-0005-0000-0000-000087990000}"/>
    <cellStyle name="Ukupni zbroj 2 3 7 10 3" xfId="35342" xr:uid="{00000000-0005-0000-0000-000088990000}"/>
    <cellStyle name="Ukupni zbroj 2 3 7 10 3 2" xfId="35343" xr:uid="{00000000-0005-0000-0000-000089990000}"/>
    <cellStyle name="Ukupni zbroj 2 3 7 10 4" xfId="35344" xr:uid="{00000000-0005-0000-0000-00008A990000}"/>
    <cellStyle name="Ukupni zbroj 2 3 7 10 4 2" xfId="35345" xr:uid="{00000000-0005-0000-0000-00008B990000}"/>
    <cellStyle name="Ukupni zbroj 2 3 7 10 5" xfId="35346" xr:uid="{00000000-0005-0000-0000-00008C990000}"/>
    <cellStyle name="Ukupni zbroj 2 3 7 10 6" xfId="50490" xr:uid="{00000000-0005-0000-0000-00008D990000}"/>
    <cellStyle name="Ukupni zbroj 2 3 7 11" xfId="35347" xr:uid="{00000000-0005-0000-0000-00008E990000}"/>
    <cellStyle name="Ukupni zbroj 2 3 7 11 2" xfId="35348" xr:uid="{00000000-0005-0000-0000-00008F990000}"/>
    <cellStyle name="Ukupni zbroj 2 3 7 11 2 2" xfId="35349" xr:uid="{00000000-0005-0000-0000-000090990000}"/>
    <cellStyle name="Ukupni zbroj 2 3 7 11 2 2 2" xfId="35350" xr:uid="{00000000-0005-0000-0000-000091990000}"/>
    <cellStyle name="Ukupni zbroj 2 3 7 11 2 3" xfId="35351" xr:uid="{00000000-0005-0000-0000-000092990000}"/>
    <cellStyle name="Ukupni zbroj 2 3 7 11 2 3 2" xfId="35352" xr:uid="{00000000-0005-0000-0000-000093990000}"/>
    <cellStyle name="Ukupni zbroj 2 3 7 11 2 4" xfId="35353" xr:uid="{00000000-0005-0000-0000-000094990000}"/>
    <cellStyle name="Ukupni zbroj 2 3 7 11 3" xfId="35354" xr:uid="{00000000-0005-0000-0000-000095990000}"/>
    <cellStyle name="Ukupni zbroj 2 3 7 11 3 2" xfId="35355" xr:uid="{00000000-0005-0000-0000-000096990000}"/>
    <cellStyle name="Ukupni zbroj 2 3 7 11 4" xfId="35356" xr:uid="{00000000-0005-0000-0000-000097990000}"/>
    <cellStyle name="Ukupni zbroj 2 3 7 11 4 2" xfId="35357" xr:uid="{00000000-0005-0000-0000-000098990000}"/>
    <cellStyle name="Ukupni zbroj 2 3 7 11 5" xfId="35358" xr:uid="{00000000-0005-0000-0000-000099990000}"/>
    <cellStyle name="Ukupni zbroj 2 3 7 11 6" xfId="50917" xr:uid="{00000000-0005-0000-0000-00009A990000}"/>
    <cellStyle name="Ukupni zbroj 2 3 7 12" xfId="35359" xr:uid="{00000000-0005-0000-0000-00009B990000}"/>
    <cellStyle name="Ukupni zbroj 2 3 7 12 2" xfId="35360" xr:uid="{00000000-0005-0000-0000-00009C990000}"/>
    <cellStyle name="Ukupni zbroj 2 3 7 12 2 2" xfId="35361" xr:uid="{00000000-0005-0000-0000-00009D990000}"/>
    <cellStyle name="Ukupni zbroj 2 3 7 12 3" xfId="35362" xr:uid="{00000000-0005-0000-0000-00009E990000}"/>
    <cellStyle name="Ukupni zbroj 2 3 7 12 3 2" xfId="35363" xr:uid="{00000000-0005-0000-0000-00009F990000}"/>
    <cellStyle name="Ukupni zbroj 2 3 7 12 4" xfId="35364" xr:uid="{00000000-0005-0000-0000-0000A0990000}"/>
    <cellStyle name="Ukupni zbroj 2 3 7 13" xfId="35365" xr:uid="{00000000-0005-0000-0000-0000A1990000}"/>
    <cellStyle name="Ukupni zbroj 2 3 7 13 2" xfId="35366" xr:uid="{00000000-0005-0000-0000-0000A2990000}"/>
    <cellStyle name="Ukupni zbroj 2 3 7 14" xfId="35367" xr:uid="{00000000-0005-0000-0000-0000A3990000}"/>
    <cellStyle name="Ukupni zbroj 2 3 7 14 2" xfId="35368" xr:uid="{00000000-0005-0000-0000-0000A4990000}"/>
    <cellStyle name="Ukupni zbroj 2 3 7 15" xfId="35369" xr:uid="{00000000-0005-0000-0000-0000A5990000}"/>
    <cellStyle name="Ukupni zbroj 2 3 7 16" xfId="46571" xr:uid="{00000000-0005-0000-0000-0000A6990000}"/>
    <cellStyle name="Ukupni zbroj 2 3 7 2" xfId="35370" xr:uid="{00000000-0005-0000-0000-0000A7990000}"/>
    <cellStyle name="Ukupni zbroj 2 3 7 2 2" xfId="35371" xr:uid="{00000000-0005-0000-0000-0000A8990000}"/>
    <cellStyle name="Ukupni zbroj 2 3 7 2 2 2" xfId="35372" xr:uid="{00000000-0005-0000-0000-0000A9990000}"/>
    <cellStyle name="Ukupni zbroj 2 3 7 2 2 2 2" xfId="35373" xr:uid="{00000000-0005-0000-0000-0000AA990000}"/>
    <cellStyle name="Ukupni zbroj 2 3 7 2 2 3" xfId="35374" xr:uid="{00000000-0005-0000-0000-0000AB990000}"/>
    <cellStyle name="Ukupni zbroj 2 3 7 2 2 3 2" xfId="35375" xr:uid="{00000000-0005-0000-0000-0000AC990000}"/>
    <cellStyle name="Ukupni zbroj 2 3 7 2 2 4" xfId="35376" xr:uid="{00000000-0005-0000-0000-0000AD990000}"/>
    <cellStyle name="Ukupni zbroj 2 3 7 2 3" xfId="35377" xr:uid="{00000000-0005-0000-0000-0000AE990000}"/>
    <cellStyle name="Ukupni zbroj 2 3 7 2 3 2" xfId="35378" xr:uid="{00000000-0005-0000-0000-0000AF990000}"/>
    <cellStyle name="Ukupni zbroj 2 3 7 2 4" xfId="35379" xr:uid="{00000000-0005-0000-0000-0000B0990000}"/>
    <cellStyle name="Ukupni zbroj 2 3 7 2 4 2" xfId="35380" xr:uid="{00000000-0005-0000-0000-0000B1990000}"/>
    <cellStyle name="Ukupni zbroj 2 3 7 2 5" xfId="35381" xr:uid="{00000000-0005-0000-0000-0000B2990000}"/>
    <cellStyle name="Ukupni zbroj 2 3 7 2 6" xfId="47250" xr:uid="{00000000-0005-0000-0000-0000B3990000}"/>
    <cellStyle name="Ukupni zbroj 2 3 7 3" xfId="35382" xr:uid="{00000000-0005-0000-0000-0000B4990000}"/>
    <cellStyle name="Ukupni zbroj 2 3 7 3 2" xfId="35383" xr:uid="{00000000-0005-0000-0000-0000B5990000}"/>
    <cellStyle name="Ukupni zbroj 2 3 7 3 2 2" xfId="35384" xr:uid="{00000000-0005-0000-0000-0000B6990000}"/>
    <cellStyle name="Ukupni zbroj 2 3 7 3 2 2 2" xfId="35385" xr:uid="{00000000-0005-0000-0000-0000B7990000}"/>
    <cellStyle name="Ukupni zbroj 2 3 7 3 2 3" xfId="35386" xr:uid="{00000000-0005-0000-0000-0000B8990000}"/>
    <cellStyle name="Ukupni zbroj 2 3 7 3 2 3 2" xfId="35387" xr:uid="{00000000-0005-0000-0000-0000B9990000}"/>
    <cellStyle name="Ukupni zbroj 2 3 7 3 2 4" xfId="35388" xr:uid="{00000000-0005-0000-0000-0000BA990000}"/>
    <cellStyle name="Ukupni zbroj 2 3 7 3 3" xfId="35389" xr:uid="{00000000-0005-0000-0000-0000BB990000}"/>
    <cellStyle name="Ukupni zbroj 2 3 7 3 3 2" xfId="35390" xr:uid="{00000000-0005-0000-0000-0000BC990000}"/>
    <cellStyle name="Ukupni zbroj 2 3 7 3 4" xfId="35391" xr:uid="{00000000-0005-0000-0000-0000BD990000}"/>
    <cellStyle name="Ukupni zbroj 2 3 7 3 4 2" xfId="35392" xr:uid="{00000000-0005-0000-0000-0000BE990000}"/>
    <cellStyle name="Ukupni zbroj 2 3 7 3 5" xfId="35393" xr:uid="{00000000-0005-0000-0000-0000BF990000}"/>
    <cellStyle name="Ukupni zbroj 2 3 7 3 6" xfId="47851" xr:uid="{00000000-0005-0000-0000-0000C0990000}"/>
    <cellStyle name="Ukupni zbroj 2 3 7 4" xfId="35394" xr:uid="{00000000-0005-0000-0000-0000C1990000}"/>
    <cellStyle name="Ukupni zbroj 2 3 7 4 2" xfId="35395" xr:uid="{00000000-0005-0000-0000-0000C2990000}"/>
    <cellStyle name="Ukupni zbroj 2 3 7 4 2 2" xfId="35396" xr:uid="{00000000-0005-0000-0000-0000C3990000}"/>
    <cellStyle name="Ukupni zbroj 2 3 7 4 2 2 2" xfId="35397" xr:uid="{00000000-0005-0000-0000-0000C4990000}"/>
    <cellStyle name="Ukupni zbroj 2 3 7 4 2 3" xfId="35398" xr:uid="{00000000-0005-0000-0000-0000C5990000}"/>
    <cellStyle name="Ukupni zbroj 2 3 7 4 2 3 2" xfId="35399" xr:uid="{00000000-0005-0000-0000-0000C6990000}"/>
    <cellStyle name="Ukupni zbroj 2 3 7 4 2 4" xfId="35400" xr:uid="{00000000-0005-0000-0000-0000C7990000}"/>
    <cellStyle name="Ukupni zbroj 2 3 7 4 3" xfId="35401" xr:uid="{00000000-0005-0000-0000-0000C8990000}"/>
    <cellStyle name="Ukupni zbroj 2 3 7 4 3 2" xfId="35402" xr:uid="{00000000-0005-0000-0000-0000C9990000}"/>
    <cellStyle name="Ukupni zbroj 2 3 7 4 4" xfId="35403" xr:uid="{00000000-0005-0000-0000-0000CA990000}"/>
    <cellStyle name="Ukupni zbroj 2 3 7 4 4 2" xfId="35404" xr:uid="{00000000-0005-0000-0000-0000CB990000}"/>
    <cellStyle name="Ukupni zbroj 2 3 7 4 5" xfId="35405" xr:uid="{00000000-0005-0000-0000-0000CC990000}"/>
    <cellStyle name="Ukupni zbroj 2 3 7 4 6" xfId="48267" xr:uid="{00000000-0005-0000-0000-0000CD990000}"/>
    <cellStyle name="Ukupni zbroj 2 3 7 5" xfId="35406" xr:uid="{00000000-0005-0000-0000-0000CE990000}"/>
    <cellStyle name="Ukupni zbroj 2 3 7 5 2" xfId="35407" xr:uid="{00000000-0005-0000-0000-0000CF990000}"/>
    <cellStyle name="Ukupni zbroj 2 3 7 5 2 2" xfId="35408" xr:uid="{00000000-0005-0000-0000-0000D0990000}"/>
    <cellStyle name="Ukupni zbroj 2 3 7 5 2 2 2" xfId="35409" xr:uid="{00000000-0005-0000-0000-0000D1990000}"/>
    <cellStyle name="Ukupni zbroj 2 3 7 5 2 3" xfId="35410" xr:uid="{00000000-0005-0000-0000-0000D2990000}"/>
    <cellStyle name="Ukupni zbroj 2 3 7 5 2 3 2" xfId="35411" xr:uid="{00000000-0005-0000-0000-0000D3990000}"/>
    <cellStyle name="Ukupni zbroj 2 3 7 5 2 4" xfId="35412" xr:uid="{00000000-0005-0000-0000-0000D4990000}"/>
    <cellStyle name="Ukupni zbroj 2 3 7 5 3" xfId="35413" xr:uid="{00000000-0005-0000-0000-0000D5990000}"/>
    <cellStyle name="Ukupni zbroj 2 3 7 5 3 2" xfId="35414" xr:uid="{00000000-0005-0000-0000-0000D6990000}"/>
    <cellStyle name="Ukupni zbroj 2 3 7 5 4" xfId="35415" xr:uid="{00000000-0005-0000-0000-0000D7990000}"/>
    <cellStyle name="Ukupni zbroj 2 3 7 5 4 2" xfId="35416" xr:uid="{00000000-0005-0000-0000-0000D8990000}"/>
    <cellStyle name="Ukupni zbroj 2 3 7 5 5" xfId="35417" xr:uid="{00000000-0005-0000-0000-0000D9990000}"/>
    <cellStyle name="Ukupni zbroj 2 3 7 5 6" xfId="48668" xr:uid="{00000000-0005-0000-0000-0000DA990000}"/>
    <cellStyle name="Ukupni zbroj 2 3 7 6" xfId="35418" xr:uid="{00000000-0005-0000-0000-0000DB990000}"/>
    <cellStyle name="Ukupni zbroj 2 3 7 6 2" xfId="35419" xr:uid="{00000000-0005-0000-0000-0000DC990000}"/>
    <cellStyle name="Ukupni zbroj 2 3 7 6 2 2" xfId="35420" xr:uid="{00000000-0005-0000-0000-0000DD990000}"/>
    <cellStyle name="Ukupni zbroj 2 3 7 6 2 2 2" xfId="35421" xr:uid="{00000000-0005-0000-0000-0000DE990000}"/>
    <cellStyle name="Ukupni zbroj 2 3 7 6 2 3" xfId="35422" xr:uid="{00000000-0005-0000-0000-0000DF990000}"/>
    <cellStyle name="Ukupni zbroj 2 3 7 6 2 3 2" xfId="35423" xr:uid="{00000000-0005-0000-0000-0000E0990000}"/>
    <cellStyle name="Ukupni zbroj 2 3 7 6 2 4" xfId="35424" xr:uid="{00000000-0005-0000-0000-0000E1990000}"/>
    <cellStyle name="Ukupni zbroj 2 3 7 6 3" xfId="35425" xr:uid="{00000000-0005-0000-0000-0000E2990000}"/>
    <cellStyle name="Ukupni zbroj 2 3 7 6 3 2" xfId="35426" xr:uid="{00000000-0005-0000-0000-0000E3990000}"/>
    <cellStyle name="Ukupni zbroj 2 3 7 6 4" xfId="35427" xr:uid="{00000000-0005-0000-0000-0000E4990000}"/>
    <cellStyle name="Ukupni zbroj 2 3 7 6 4 2" xfId="35428" xr:uid="{00000000-0005-0000-0000-0000E5990000}"/>
    <cellStyle name="Ukupni zbroj 2 3 7 6 5" xfId="35429" xr:uid="{00000000-0005-0000-0000-0000E6990000}"/>
    <cellStyle name="Ukupni zbroj 2 3 7 6 6" xfId="49015" xr:uid="{00000000-0005-0000-0000-0000E7990000}"/>
    <cellStyle name="Ukupni zbroj 2 3 7 7" xfId="35430" xr:uid="{00000000-0005-0000-0000-0000E8990000}"/>
    <cellStyle name="Ukupni zbroj 2 3 7 7 2" xfId="35431" xr:uid="{00000000-0005-0000-0000-0000E9990000}"/>
    <cellStyle name="Ukupni zbroj 2 3 7 7 2 2" xfId="35432" xr:uid="{00000000-0005-0000-0000-0000EA990000}"/>
    <cellStyle name="Ukupni zbroj 2 3 7 7 2 2 2" xfId="35433" xr:uid="{00000000-0005-0000-0000-0000EB990000}"/>
    <cellStyle name="Ukupni zbroj 2 3 7 7 2 3" xfId="35434" xr:uid="{00000000-0005-0000-0000-0000EC990000}"/>
    <cellStyle name="Ukupni zbroj 2 3 7 7 2 3 2" xfId="35435" xr:uid="{00000000-0005-0000-0000-0000ED990000}"/>
    <cellStyle name="Ukupni zbroj 2 3 7 7 2 4" xfId="35436" xr:uid="{00000000-0005-0000-0000-0000EE990000}"/>
    <cellStyle name="Ukupni zbroj 2 3 7 7 3" xfId="35437" xr:uid="{00000000-0005-0000-0000-0000EF990000}"/>
    <cellStyle name="Ukupni zbroj 2 3 7 7 3 2" xfId="35438" xr:uid="{00000000-0005-0000-0000-0000F0990000}"/>
    <cellStyle name="Ukupni zbroj 2 3 7 7 4" xfId="35439" xr:uid="{00000000-0005-0000-0000-0000F1990000}"/>
    <cellStyle name="Ukupni zbroj 2 3 7 7 4 2" xfId="35440" xr:uid="{00000000-0005-0000-0000-0000F2990000}"/>
    <cellStyle name="Ukupni zbroj 2 3 7 7 5" xfId="35441" xr:uid="{00000000-0005-0000-0000-0000F3990000}"/>
    <cellStyle name="Ukupni zbroj 2 3 7 7 6" xfId="49244" xr:uid="{00000000-0005-0000-0000-0000F4990000}"/>
    <cellStyle name="Ukupni zbroj 2 3 7 8" xfId="35442" xr:uid="{00000000-0005-0000-0000-0000F5990000}"/>
    <cellStyle name="Ukupni zbroj 2 3 7 8 2" xfId="35443" xr:uid="{00000000-0005-0000-0000-0000F6990000}"/>
    <cellStyle name="Ukupni zbroj 2 3 7 8 2 2" xfId="35444" xr:uid="{00000000-0005-0000-0000-0000F7990000}"/>
    <cellStyle name="Ukupni zbroj 2 3 7 8 2 2 2" xfId="35445" xr:uid="{00000000-0005-0000-0000-0000F8990000}"/>
    <cellStyle name="Ukupni zbroj 2 3 7 8 2 3" xfId="35446" xr:uid="{00000000-0005-0000-0000-0000F9990000}"/>
    <cellStyle name="Ukupni zbroj 2 3 7 8 2 3 2" xfId="35447" xr:uid="{00000000-0005-0000-0000-0000FA990000}"/>
    <cellStyle name="Ukupni zbroj 2 3 7 8 2 4" xfId="35448" xr:uid="{00000000-0005-0000-0000-0000FB990000}"/>
    <cellStyle name="Ukupni zbroj 2 3 7 8 3" xfId="35449" xr:uid="{00000000-0005-0000-0000-0000FC990000}"/>
    <cellStyle name="Ukupni zbroj 2 3 7 8 3 2" xfId="35450" xr:uid="{00000000-0005-0000-0000-0000FD990000}"/>
    <cellStyle name="Ukupni zbroj 2 3 7 8 4" xfId="35451" xr:uid="{00000000-0005-0000-0000-0000FE990000}"/>
    <cellStyle name="Ukupni zbroj 2 3 7 8 4 2" xfId="35452" xr:uid="{00000000-0005-0000-0000-0000FF990000}"/>
    <cellStyle name="Ukupni zbroj 2 3 7 8 5" xfId="35453" xr:uid="{00000000-0005-0000-0000-0000009A0000}"/>
    <cellStyle name="Ukupni zbroj 2 3 7 8 6" xfId="49636" xr:uid="{00000000-0005-0000-0000-0000019A0000}"/>
    <cellStyle name="Ukupni zbroj 2 3 7 9" xfId="35454" xr:uid="{00000000-0005-0000-0000-0000029A0000}"/>
    <cellStyle name="Ukupni zbroj 2 3 7 9 2" xfId="35455" xr:uid="{00000000-0005-0000-0000-0000039A0000}"/>
    <cellStyle name="Ukupni zbroj 2 3 7 9 2 2" xfId="35456" xr:uid="{00000000-0005-0000-0000-0000049A0000}"/>
    <cellStyle name="Ukupni zbroj 2 3 7 9 2 2 2" xfId="35457" xr:uid="{00000000-0005-0000-0000-0000059A0000}"/>
    <cellStyle name="Ukupni zbroj 2 3 7 9 2 3" xfId="35458" xr:uid="{00000000-0005-0000-0000-0000069A0000}"/>
    <cellStyle name="Ukupni zbroj 2 3 7 9 2 3 2" xfId="35459" xr:uid="{00000000-0005-0000-0000-0000079A0000}"/>
    <cellStyle name="Ukupni zbroj 2 3 7 9 2 4" xfId="35460" xr:uid="{00000000-0005-0000-0000-0000089A0000}"/>
    <cellStyle name="Ukupni zbroj 2 3 7 9 3" xfId="35461" xr:uid="{00000000-0005-0000-0000-0000099A0000}"/>
    <cellStyle name="Ukupni zbroj 2 3 7 9 3 2" xfId="35462" xr:uid="{00000000-0005-0000-0000-00000A9A0000}"/>
    <cellStyle name="Ukupni zbroj 2 3 7 9 4" xfId="35463" xr:uid="{00000000-0005-0000-0000-00000B9A0000}"/>
    <cellStyle name="Ukupni zbroj 2 3 7 9 4 2" xfId="35464" xr:uid="{00000000-0005-0000-0000-00000C9A0000}"/>
    <cellStyle name="Ukupni zbroj 2 3 7 9 5" xfId="35465" xr:uid="{00000000-0005-0000-0000-00000D9A0000}"/>
    <cellStyle name="Ukupni zbroj 2 3 7 9 6" xfId="50082" xr:uid="{00000000-0005-0000-0000-00000E9A0000}"/>
    <cellStyle name="Ukupni zbroj 2 3 8" xfId="35466" xr:uid="{00000000-0005-0000-0000-00000F9A0000}"/>
    <cellStyle name="Ukupni zbroj 2 3 8 10" xfId="35467" xr:uid="{00000000-0005-0000-0000-0000109A0000}"/>
    <cellStyle name="Ukupni zbroj 2 3 8 10 2" xfId="35468" xr:uid="{00000000-0005-0000-0000-0000119A0000}"/>
    <cellStyle name="Ukupni zbroj 2 3 8 10 2 2" xfId="35469" xr:uid="{00000000-0005-0000-0000-0000129A0000}"/>
    <cellStyle name="Ukupni zbroj 2 3 8 10 2 2 2" xfId="35470" xr:uid="{00000000-0005-0000-0000-0000139A0000}"/>
    <cellStyle name="Ukupni zbroj 2 3 8 10 2 3" xfId="35471" xr:uid="{00000000-0005-0000-0000-0000149A0000}"/>
    <cellStyle name="Ukupni zbroj 2 3 8 10 2 3 2" xfId="35472" xr:uid="{00000000-0005-0000-0000-0000159A0000}"/>
    <cellStyle name="Ukupni zbroj 2 3 8 10 2 4" xfId="35473" xr:uid="{00000000-0005-0000-0000-0000169A0000}"/>
    <cellStyle name="Ukupni zbroj 2 3 8 10 3" xfId="35474" xr:uid="{00000000-0005-0000-0000-0000179A0000}"/>
    <cellStyle name="Ukupni zbroj 2 3 8 10 3 2" xfId="35475" xr:uid="{00000000-0005-0000-0000-0000189A0000}"/>
    <cellStyle name="Ukupni zbroj 2 3 8 10 4" xfId="35476" xr:uid="{00000000-0005-0000-0000-0000199A0000}"/>
    <cellStyle name="Ukupni zbroj 2 3 8 10 4 2" xfId="35477" xr:uid="{00000000-0005-0000-0000-00001A9A0000}"/>
    <cellStyle name="Ukupni zbroj 2 3 8 10 5" xfId="35478" xr:uid="{00000000-0005-0000-0000-00001B9A0000}"/>
    <cellStyle name="Ukupni zbroj 2 3 8 10 6" xfId="50491" xr:uid="{00000000-0005-0000-0000-00001C9A0000}"/>
    <cellStyle name="Ukupni zbroj 2 3 8 11" xfId="35479" xr:uid="{00000000-0005-0000-0000-00001D9A0000}"/>
    <cellStyle name="Ukupni zbroj 2 3 8 11 2" xfId="35480" xr:uid="{00000000-0005-0000-0000-00001E9A0000}"/>
    <cellStyle name="Ukupni zbroj 2 3 8 11 2 2" xfId="35481" xr:uid="{00000000-0005-0000-0000-00001F9A0000}"/>
    <cellStyle name="Ukupni zbroj 2 3 8 11 2 2 2" xfId="35482" xr:uid="{00000000-0005-0000-0000-0000209A0000}"/>
    <cellStyle name="Ukupni zbroj 2 3 8 11 2 3" xfId="35483" xr:uid="{00000000-0005-0000-0000-0000219A0000}"/>
    <cellStyle name="Ukupni zbroj 2 3 8 11 2 3 2" xfId="35484" xr:uid="{00000000-0005-0000-0000-0000229A0000}"/>
    <cellStyle name="Ukupni zbroj 2 3 8 11 2 4" xfId="35485" xr:uid="{00000000-0005-0000-0000-0000239A0000}"/>
    <cellStyle name="Ukupni zbroj 2 3 8 11 3" xfId="35486" xr:uid="{00000000-0005-0000-0000-0000249A0000}"/>
    <cellStyle name="Ukupni zbroj 2 3 8 11 3 2" xfId="35487" xr:uid="{00000000-0005-0000-0000-0000259A0000}"/>
    <cellStyle name="Ukupni zbroj 2 3 8 11 4" xfId="35488" xr:uid="{00000000-0005-0000-0000-0000269A0000}"/>
    <cellStyle name="Ukupni zbroj 2 3 8 11 4 2" xfId="35489" xr:uid="{00000000-0005-0000-0000-0000279A0000}"/>
    <cellStyle name="Ukupni zbroj 2 3 8 11 5" xfId="35490" xr:uid="{00000000-0005-0000-0000-0000289A0000}"/>
    <cellStyle name="Ukupni zbroj 2 3 8 11 6" xfId="50918" xr:uid="{00000000-0005-0000-0000-0000299A0000}"/>
    <cellStyle name="Ukupni zbroj 2 3 8 12" xfId="35491" xr:uid="{00000000-0005-0000-0000-00002A9A0000}"/>
    <cellStyle name="Ukupni zbroj 2 3 8 12 2" xfId="35492" xr:uid="{00000000-0005-0000-0000-00002B9A0000}"/>
    <cellStyle name="Ukupni zbroj 2 3 8 12 2 2" xfId="35493" xr:uid="{00000000-0005-0000-0000-00002C9A0000}"/>
    <cellStyle name="Ukupni zbroj 2 3 8 12 3" xfId="35494" xr:uid="{00000000-0005-0000-0000-00002D9A0000}"/>
    <cellStyle name="Ukupni zbroj 2 3 8 12 3 2" xfId="35495" xr:uid="{00000000-0005-0000-0000-00002E9A0000}"/>
    <cellStyle name="Ukupni zbroj 2 3 8 12 4" xfId="35496" xr:uid="{00000000-0005-0000-0000-00002F9A0000}"/>
    <cellStyle name="Ukupni zbroj 2 3 8 13" xfId="35497" xr:uid="{00000000-0005-0000-0000-0000309A0000}"/>
    <cellStyle name="Ukupni zbroj 2 3 8 13 2" xfId="35498" xr:uid="{00000000-0005-0000-0000-0000319A0000}"/>
    <cellStyle name="Ukupni zbroj 2 3 8 14" xfId="35499" xr:uid="{00000000-0005-0000-0000-0000329A0000}"/>
    <cellStyle name="Ukupni zbroj 2 3 8 14 2" xfId="35500" xr:uid="{00000000-0005-0000-0000-0000339A0000}"/>
    <cellStyle name="Ukupni zbroj 2 3 8 15" xfId="35501" xr:uid="{00000000-0005-0000-0000-0000349A0000}"/>
    <cellStyle name="Ukupni zbroj 2 3 8 16" xfId="46579" xr:uid="{00000000-0005-0000-0000-0000359A0000}"/>
    <cellStyle name="Ukupni zbroj 2 3 8 2" xfId="35502" xr:uid="{00000000-0005-0000-0000-0000369A0000}"/>
    <cellStyle name="Ukupni zbroj 2 3 8 2 2" xfId="35503" xr:uid="{00000000-0005-0000-0000-0000379A0000}"/>
    <cellStyle name="Ukupni zbroj 2 3 8 2 2 2" xfId="35504" xr:uid="{00000000-0005-0000-0000-0000389A0000}"/>
    <cellStyle name="Ukupni zbroj 2 3 8 2 2 2 2" xfId="35505" xr:uid="{00000000-0005-0000-0000-0000399A0000}"/>
    <cellStyle name="Ukupni zbroj 2 3 8 2 2 3" xfId="35506" xr:uid="{00000000-0005-0000-0000-00003A9A0000}"/>
    <cellStyle name="Ukupni zbroj 2 3 8 2 2 3 2" xfId="35507" xr:uid="{00000000-0005-0000-0000-00003B9A0000}"/>
    <cellStyle name="Ukupni zbroj 2 3 8 2 2 4" xfId="35508" xr:uid="{00000000-0005-0000-0000-00003C9A0000}"/>
    <cellStyle name="Ukupni zbroj 2 3 8 2 3" xfId="35509" xr:uid="{00000000-0005-0000-0000-00003D9A0000}"/>
    <cellStyle name="Ukupni zbroj 2 3 8 2 3 2" xfId="35510" xr:uid="{00000000-0005-0000-0000-00003E9A0000}"/>
    <cellStyle name="Ukupni zbroj 2 3 8 2 4" xfId="35511" xr:uid="{00000000-0005-0000-0000-00003F9A0000}"/>
    <cellStyle name="Ukupni zbroj 2 3 8 2 4 2" xfId="35512" xr:uid="{00000000-0005-0000-0000-0000409A0000}"/>
    <cellStyle name="Ukupni zbroj 2 3 8 2 5" xfId="35513" xr:uid="{00000000-0005-0000-0000-0000419A0000}"/>
    <cellStyle name="Ukupni zbroj 2 3 8 2 6" xfId="47251" xr:uid="{00000000-0005-0000-0000-0000429A0000}"/>
    <cellStyle name="Ukupni zbroj 2 3 8 3" xfId="35514" xr:uid="{00000000-0005-0000-0000-0000439A0000}"/>
    <cellStyle name="Ukupni zbroj 2 3 8 3 2" xfId="35515" xr:uid="{00000000-0005-0000-0000-0000449A0000}"/>
    <cellStyle name="Ukupni zbroj 2 3 8 3 2 2" xfId="35516" xr:uid="{00000000-0005-0000-0000-0000459A0000}"/>
    <cellStyle name="Ukupni zbroj 2 3 8 3 2 2 2" xfId="35517" xr:uid="{00000000-0005-0000-0000-0000469A0000}"/>
    <cellStyle name="Ukupni zbroj 2 3 8 3 2 3" xfId="35518" xr:uid="{00000000-0005-0000-0000-0000479A0000}"/>
    <cellStyle name="Ukupni zbroj 2 3 8 3 2 3 2" xfId="35519" xr:uid="{00000000-0005-0000-0000-0000489A0000}"/>
    <cellStyle name="Ukupni zbroj 2 3 8 3 2 4" xfId="35520" xr:uid="{00000000-0005-0000-0000-0000499A0000}"/>
    <cellStyle name="Ukupni zbroj 2 3 8 3 3" xfId="35521" xr:uid="{00000000-0005-0000-0000-00004A9A0000}"/>
    <cellStyle name="Ukupni zbroj 2 3 8 3 3 2" xfId="35522" xr:uid="{00000000-0005-0000-0000-00004B9A0000}"/>
    <cellStyle name="Ukupni zbroj 2 3 8 3 4" xfId="35523" xr:uid="{00000000-0005-0000-0000-00004C9A0000}"/>
    <cellStyle name="Ukupni zbroj 2 3 8 3 4 2" xfId="35524" xr:uid="{00000000-0005-0000-0000-00004D9A0000}"/>
    <cellStyle name="Ukupni zbroj 2 3 8 3 5" xfId="35525" xr:uid="{00000000-0005-0000-0000-00004E9A0000}"/>
    <cellStyle name="Ukupni zbroj 2 3 8 3 6" xfId="47852" xr:uid="{00000000-0005-0000-0000-00004F9A0000}"/>
    <cellStyle name="Ukupni zbroj 2 3 8 4" xfId="35526" xr:uid="{00000000-0005-0000-0000-0000509A0000}"/>
    <cellStyle name="Ukupni zbroj 2 3 8 4 2" xfId="35527" xr:uid="{00000000-0005-0000-0000-0000519A0000}"/>
    <cellStyle name="Ukupni zbroj 2 3 8 4 2 2" xfId="35528" xr:uid="{00000000-0005-0000-0000-0000529A0000}"/>
    <cellStyle name="Ukupni zbroj 2 3 8 4 2 2 2" xfId="35529" xr:uid="{00000000-0005-0000-0000-0000539A0000}"/>
    <cellStyle name="Ukupni zbroj 2 3 8 4 2 3" xfId="35530" xr:uid="{00000000-0005-0000-0000-0000549A0000}"/>
    <cellStyle name="Ukupni zbroj 2 3 8 4 2 3 2" xfId="35531" xr:uid="{00000000-0005-0000-0000-0000559A0000}"/>
    <cellStyle name="Ukupni zbroj 2 3 8 4 2 4" xfId="35532" xr:uid="{00000000-0005-0000-0000-0000569A0000}"/>
    <cellStyle name="Ukupni zbroj 2 3 8 4 3" xfId="35533" xr:uid="{00000000-0005-0000-0000-0000579A0000}"/>
    <cellStyle name="Ukupni zbroj 2 3 8 4 3 2" xfId="35534" xr:uid="{00000000-0005-0000-0000-0000589A0000}"/>
    <cellStyle name="Ukupni zbroj 2 3 8 4 4" xfId="35535" xr:uid="{00000000-0005-0000-0000-0000599A0000}"/>
    <cellStyle name="Ukupni zbroj 2 3 8 4 4 2" xfId="35536" xr:uid="{00000000-0005-0000-0000-00005A9A0000}"/>
    <cellStyle name="Ukupni zbroj 2 3 8 4 5" xfId="35537" xr:uid="{00000000-0005-0000-0000-00005B9A0000}"/>
    <cellStyle name="Ukupni zbroj 2 3 8 4 6" xfId="48268" xr:uid="{00000000-0005-0000-0000-00005C9A0000}"/>
    <cellStyle name="Ukupni zbroj 2 3 8 5" xfId="35538" xr:uid="{00000000-0005-0000-0000-00005D9A0000}"/>
    <cellStyle name="Ukupni zbroj 2 3 8 5 2" xfId="35539" xr:uid="{00000000-0005-0000-0000-00005E9A0000}"/>
    <cellStyle name="Ukupni zbroj 2 3 8 5 2 2" xfId="35540" xr:uid="{00000000-0005-0000-0000-00005F9A0000}"/>
    <cellStyle name="Ukupni zbroj 2 3 8 5 2 2 2" xfId="35541" xr:uid="{00000000-0005-0000-0000-0000609A0000}"/>
    <cellStyle name="Ukupni zbroj 2 3 8 5 2 3" xfId="35542" xr:uid="{00000000-0005-0000-0000-0000619A0000}"/>
    <cellStyle name="Ukupni zbroj 2 3 8 5 2 3 2" xfId="35543" xr:uid="{00000000-0005-0000-0000-0000629A0000}"/>
    <cellStyle name="Ukupni zbroj 2 3 8 5 2 4" xfId="35544" xr:uid="{00000000-0005-0000-0000-0000639A0000}"/>
    <cellStyle name="Ukupni zbroj 2 3 8 5 3" xfId="35545" xr:uid="{00000000-0005-0000-0000-0000649A0000}"/>
    <cellStyle name="Ukupni zbroj 2 3 8 5 3 2" xfId="35546" xr:uid="{00000000-0005-0000-0000-0000659A0000}"/>
    <cellStyle name="Ukupni zbroj 2 3 8 5 4" xfId="35547" xr:uid="{00000000-0005-0000-0000-0000669A0000}"/>
    <cellStyle name="Ukupni zbroj 2 3 8 5 4 2" xfId="35548" xr:uid="{00000000-0005-0000-0000-0000679A0000}"/>
    <cellStyle name="Ukupni zbroj 2 3 8 5 5" xfId="35549" xr:uid="{00000000-0005-0000-0000-0000689A0000}"/>
    <cellStyle name="Ukupni zbroj 2 3 8 5 6" xfId="48669" xr:uid="{00000000-0005-0000-0000-0000699A0000}"/>
    <cellStyle name="Ukupni zbroj 2 3 8 6" xfId="35550" xr:uid="{00000000-0005-0000-0000-00006A9A0000}"/>
    <cellStyle name="Ukupni zbroj 2 3 8 6 2" xfId="35551" xr:uid="{00000000-0005-0000-0000-00006B9A0000}"/>
    <cellStyle name="Ukupni zbroj 2 3 8 6 2 2" xfId="35552" xr:uid="{00000000-0005-0000-0000-00006C9A0000}"/>
    <cellStyle name="Ukupni zbroj 2 3 8 6 2 2 2" xfId="35553" xr:uid="{00000000-0005-0000-0000-00006D9A0000}"/>
    <cellStyle name="Ukupni zbroj 2 3 8 6 2 3" xfId="35554" xr:uid="{00000000-0005-0000-0000-00006E9A0000}"/>
    <cellStyle name="Ukupni zbroj 2 3 8 6 2 3 2" xfId="35555" xr:uid="{00000000-0005-0000-0000-00006F9A0000}"/>
    <cellStyle name="Ukupni zbroj 2 3 8 6 2 4" xfId="35556" xr:uid="{00000000-0005-0000-0000-0000709A0000}"/>
    <cellStyle name="Ukupni zbroj 2 3 8 6 3" xfId="35557" xr:uid="{00000000-0005-0000-0000-0000719A0000}"/>
    <cellStyle name="Ukupni zbroj 2 3 8 6 3 2" xfId="35558" xr:uid="{00000000-0005-0000-0000-0000729A0000}"/>
    <cellStyle name="Ukupni zbroj 2 3 8 6 4" xfId="35559" xr:uid="{00000000-0005-0000-0000-0000739A0000}"/>
    <cellStyle name="Ukupni zbroj 2 3 8 6 4 2" xfId="35560" xr:uid="{00000000-0005-0000-0000-0000749A0000}"/>
    <cellStyle name="Ukupni zbroj 2 3 8 6 5" xfId="35561" xr:uid="{00000000-0005-0000-0000-0000759A0000}"/>
    <cellStyle name="Ukupni zbroj 2 3 8 6 6" xfId="49016" xr:uid="{00000000-0005-0000-0000-0000769A0000}"/>
    <cellStyle name="Ukupni zbroj 2 3 8 7" xfId="35562" xr:uid="{00000000-0005-0000-0000-0000779A0000}"/>
    <cellStyle name="Ukupni zbroj 2 3 8 7 2" xfId="35563" xr:uid="{00000000-0005-0000-0000-0000789A0000}"/>
    <cellStyle name="Ukupni zbroj 2 3 8 7 2 2" xfId="35564" xr:uid="{00000000-0005-0000-0000-0000799A0000}"/>
    <cellStyle name="Ukupni zbroj 2 3 8 7 2 2 2" xfId="35565" xr:uid="{00000000-0005-0000-0000-00007A9A0000}"/>
    <cellStyle name="Ukupni zbroj 2 3 8 7 2 3" xfId="35566" xr:uid="{00000000-0005-0000-0000-00007B9A0000}"/>
    <cellStyle name="Ukupni zbroj 2 3 8 7 2 3 2" xfId="35567" xr:uid="{00000000-0005-0000-0000-00007C9A0000}"/>
    <cellStyle name="Ukupni zbroj 2 3 8 7 2 4" xfId="35568" xr:uid="{00000000-0005-0000-0000-00007D9A0000}"/>
    <cellStyle name="Ukupni zbroj 2 3 8 7 3" xfId="35569" xr:uid="{00000000-0005-0000-0000-00007E9A0000}"/>
    <cellStyle name="Ukupni zbroj 2 3 8 7 3 2" xfId="35570" xr:uid="{00000000-0005-0000-0000-00007F9A0000}"/>
    <cellStyle name="Ukupni zbroj 2 3 8 7 4" xfId="35571" xr:uid="{00000000-0005-0000-0000-0000809A0000}"/>
    <cellStyle name="Ukupni zbroj 2 3 8 7 4 2" xfId="35572" xr:uid="{00000000-0005-0000-0000-0000819A0000}"/>
    <cellStyle name="Ukupni zbroj 2 3 8 7 5" xfId="35573" xr:uid="{00000000-0005-0000-0000-0000829A0000}"/>
    <cellStyle name="Ukupni zbroj 2 3 8 7 6" xfId="49245" xr:uid="{00000000-0005-0000-0000-0000839A0000}"/>
    <cellStyle name="Ukupni zbroj 2 3 8 8" xfId="35574" xr:uid="{00000000-0005-0000-0000-0000849A0000}"/>
    <cellStyle name="Ukupni zbroj 2 3 8 8 2" xfId="35575" xr:uid="{00000000-0005-0000-0000-0000859A0000}"/>
    <cellStyle name="Ukupni zbroj 2 3 8 8 2 2" xfId="35576" xr:uid="{00000000-0005-0000-0000-0000869A0000}"/>
    <cellStyle name="Ukupni zbroj 2 3 8 8 2 2 2" xfId="35577" xr:uid="{00000000-0005-0000-0000-0000879A0000}"/>
    <cellStyle name="Ukupni zbroj 2 3 8 8 2 3" xfId="35578" xr:uid="{00000000-0005-0000-0000-0000889A0000}"/>
    <cellStyle name="Ukupni zbroj 2 3 8 8 2 3 2" xfId="35579" xr:uid="{00000000-0005-0000-0000-0000899A0000}"/>
    <cellStyle name="Ukupni zbroj 2 3 8 8 2 4" xfId="35580" xr:uid="{00000000-0005-0000-0000-00008A9A0000}"/>
    <cellStyle name="Ukupni zbroj 2 3 8 8 3" xfId="35581" xr:uid="{00000000-0005-0000-0000-00008B9A0000}"/>
    <cellStyle name="Ukupni zbroj 2 3 8 8 3 2" xfId="35582" xr:uid="{00000000-0005-0000-0000-00008C9A0000}"/>
    <cellStyle name="Ukupni zbroj 2 3 8 8 4" xfId="35583" xr:uid="{00000000-0005-0000-0000-00008D9A0000}"/>
    <cellStyle name="Ukupni zbroj 2 3 8 8 4 2" xfId="35584" xr:uid="{00000000-0005-0000-0000-00008E9A0000}"/>
    <cellStyle name="Ukupni zbroj 2 3 8 8 5" xfId="35585" xr:uid="{00000000-0005-0000-0000-00008F9A0000}"/>
    <cellStyle name="Ukupni zbroj 2 3 8 8 6" xfId="49637" xr:uid="{00000000-0005-0000-0000-0000909A0000}"/>
    <cellStyle name="Ukupni zbroj 2 3 8 9" xfId="35586" xr:uid="{00000000-0005-0000-0000-0000919A0000}"/>
    <cellStyle name="Ukupni zbroj 2 3 8 9 2" xfId="35587" xr:uid="{00000000-0005-0000-0000-0000929A0000}"/>
    <cellStyle name="Ukupni zbroj 2 3 8 9 2 2" xfId="35588" xr:uid="{00000000-0005-0000-0000-0000939A0000}"/>
    <cellStyle name="Ukupni zbroj 2 3 8 9 2 2 2" xfId="35589" xr:uid="{00000000-0005-0000-0000-0000949A0000}"/>
    <cellStyle name="Ukupni zbroj 2 3 8 9 2 3" xfId="35590" xr:uid="{00000000-0005-0000-0000-0000959A0000}"/>
    <cellStyle name="Ukupni zbroj 2 3 8 9 2 3 2" xfId="35591" xr:uid="{00000000-0005-0000-0000-0000969A0000}"/>
    <cellStyle name="Ukupni zbroj 2 3 8 9 2 4" xfId="35592" xr:uid="{00000000-0005-0000-0000-0000979A0000}"/>
    <cellStyle name="Ukupni zbroj 2 3 8 9 3" xfId="35593" xr:uid="{00000000-0005-0000-0000-0000989A0000}"/>
    <cellStyle name="Ukupni zbroj 2 3 8 9 3 2" xfId="35594" xr:uid="{00000000-0005-0000-0000-0000999A0000}"/>
    <cellStyle name="Ukupni zbroj 2 3 8 9 4" xfId="35595" xr:uid="{00000000-0005-0000-0000-00009A9A0000}"/>
    <cellStyle name="Ukupni zbroj 2 3 8 9 4 2" xfId="35596" xr:uid="{00000000-0005-0000-0000-00009B9A0000}"/>
    <cellStyle name="Ukupni zbroj 2 3 8 9 5" xfId="35597" xr:uid="{00000000-0005-0000-0000-00009C9A0000}"/>
    <cellStyle name="Ukupni zbroj 2 3 8 9 6" xfId="50083" xr:uid="{00000000-0005-0000-0000-00009D9A0000}"/>
    <cellStyle name="Ukupni zbroj 2 3 9" xfId="35598" xr:uid="{00000000-0005-0000-0000-00009E9A0000}"/>
    <cellStyle name="Ukupni zbroj 2 3 9 10" xfId="35599" xr:uid="{00000000-0005-0000-0000-00009F9A0000}"/>
    <cellStyle name="Ukupni zbroj 2 3 9 10 2" xfId="35600" xr:uid="{00000000-0005-0000-0000-0000A09A0000}"/>
    <cellStyle name="Ukupni zbroj 2 3 9 10 2 2" xfId="35601" xr:uid="{00000000-0005-0000-0000-0000A19A0000}"/>
    <cellStyle name="Ukupni zbroj 2 3 9 10 2 2 2" xfId="35602" xr:uid="{00000000-0005-0000-0000-0000A29A0000}"/>
    <cellStyle name="Ukupni zbroj 2 3 9 10 2 3" xfId="35603" xr:uid="{00000000-0005-0000-0000-0000A39A0000}"/>
    <cellStyle name="Ukupni zbroj 2 3 9 10 2 3 2" xfId="35604" xr:uid="{00000000-0005-0000-0000-0000A49A0000}"/>
    <cellStyle name="Ukupni zbroj 2 3 9 10 2 4" xfId="35605" xr:uid="{00000000-0005-0000-0000-0000A59A0000}"/>
    <cellStyle name="Ukupni zbroj 2 3 9 10 3" xfId="35606" xr:uid="{00000000-0005-0000-0000-0000A69A0000}"/>
    <cellStyle name="Ukupni zbroj 2 3 9 10 3 2" xfId="35607" xr:uid="{00000000-0005-0000-0000-0000A79A0000}"/>
    <cellStyle name="Ukupni zbroj 2 3 9 10 4" xfId="35608" xr:uid="{00000000-0005-0000-0000-0000A89A0000}"/>
    <cellStyle name="Ukupni zbroj 2 3 9 10 4 2" xfId="35609" xr:uid="{00000000-0005-0000-0000-0000A99A0000}"/>
    <cellStyle name="Ukupni zbroj 2 3 9 10 5" xfId="35610" xr:uid="{00000000-0005-0000-0000-0000AA9A0000}"/>
    <cellStyle name="Ukupni zbroj 2 3 9 10 6" xfId="50492" xr:uid="{00000000-0005-0000-0000-0000AB9A0000}"/>
    <cellStyle name="Ukupni zbroj 2 3 9 11" xfId="35611" xr:uid="{00000000-0005-0000-0000-0000AC9A0000}"/>
    <cellStyle name="Ukupni zbroj 2 3 9 11 2" xfId="35612" xr:uid="{00000000-0005-0000-0000-0000AD9A0000}"/>
    <cellStyle name="Ukupni zbroj 2 3 9 11 2 2" xfId="35613" xr:uid="{00000000-0005-0000-0000-0000AE9A0000}"/>
    <cellStyle name="Ukupni zbroj 2 3 9 11 2 2 2" xfId="35614" xr:uid="{00000000-0005-0000-0000-0000AF9A0000}"/>
    <cellStyle name="Ukupni zbroj 2 3 9 11 2 3" xfId="35615" xr:uid="{00000000-0005-0000-0000-0000B09A0000}"/>
    <cellStyle name="Ukupni zbroj 2 3 9 11 2 3 2" xfId="35616" xr:uid="{00000000-0005-0000-0000-0000B19A0000}"/>
    <cellStyle name="Ukupni zbroj 2 3 9 11 2 4" xfId="35617" xr:uid="{00000000-0005-0000-0000-0000B29A0000}"/>
    <cellStyle name="Ukupni zbroj 2 3 9 11 3" xfId="35618" xr:uid="{00000000-0005-0000-0000-0000B39A0000}"/>
    <cellStyle name="Ukupni zbroj 2 3 9 11 3 2" xfId="35619" xr:uid="{00000000-0005-0000-0000-0000B49A0000}"/>
    <cellStyle name="Ukupni zbroj 2 3 9 11 4" xfId="35620" xr:uid="{00000000-0005-0000-0000-0000B59A0000}"/>
    <cellStyle name="Ukupni zbroj 2 3 9 11 4 2" xfId="35621" xr:uid="{00000000-0005-0000-0000-0000B69A0000}"/>
    <cellStyle name="Ukupni zbroj 2 3 9 11 5" xfId="35622" xr:uid="{00000000-0005-0000-0000-0000B79A0000}"/>
    <cellStyle name="Ukupni zbroj 2 3 9 11 6" xfId="50919" xr:uid="{00000000-0005-0000-0000-0000B89A0000}"/>
    <cellStyle name="Ukupni zbroj 2 3 9 12" xfId="35623" xr:uid="{00000000-0005-0000-0000-0000B99A0000}"/>
    <cellStyle name="Ukupni zbroj 2 3 9 12 2" xfId="35624" xr:uid="{00000000-0005-0000-0000-0000BA9A0000}"/>
    <cellStyle name="Ukupni zbroj 2 3 9 12 2 2" xfId="35625" xr:uid="{00000000-0005-0000-0000-0000BB9A0000}"/>
    <cellStyle name="Ukupni zbroj 2 3 9 12 3" xfId="35626" xr:uid="{00000000-0005-0000-0000-0000BC9A0000}"/>
    <cellStyle name="Ukupni zbroj 2 3 9 12 3 2" xfId="35627" xr:uid="{00000000-0005-0000-0000-0000BD9A0000}"/>
    <cellStyle name="Ukupni zbroj 2 3 9 12 4" xfId="35628" xr:uid="{00000000-0005-0000-0000-0000BE9A0000}"/>
    <cellStyle name="Ukupni zbroj 2 3 9 13" xfId="35629" xr:uid="{00000000-0005-0000-0000-0000BF9A0000}"/>
    <cellStyle name="Ukupni zbroj 2 3 9 13 2" xfId="35630" xr:uid="{00000000-0005-0000-0000-0000C09A0000}"/>
    <cellStyle name="Ukupni zbroj 2 3 9 14" xfId="35631" xr:uid="{00000000-0005-0000-0000-0000C19A0000}"/>
    <cellStyle name="Ukupni zbroj 2 3 9 14 2" xfId="35632" xr:uid="{00000000-0005-0000-0000-0000C29A0000}"/>
    <cellStyle name="Ukupni zbroj 2 3 9 15" xfId="35633" xr:uid="{00000000-0005-0000-0000-0000C39A0000}"/>
    <cellStyle name="Ukupni zbroj 2 3 9 16" xfId="46832" xr:uid="{00000000-0005-0000-0000-0000C49A0000}"/>
    <cellStyle name="Ukupni zbroj 2 3 9 2" xfId="35634" xr:uid="{00000000-0005-0000-0000-0000C59A0000}"/>
    <cellStyle name="Ukupni zbroj 2 3 9 2 2" xfId="35635" xr:uid="{00000000-0005-0000-0000-0000C69A0000}"/>
    <cellStyle name="Ukupni zbroj 2 3 9 2 2 2" xfId="35636" xr:uid="{00000000-0005-0000-0000-0000C79A0000}"/>
    <cellStyle name="Ukupni zbroj 2 3 9 2 2 2 2" xfId="35637" xr:uid="{00000000-0005-0000-0000-0000C89A0000}"/>
    <cellStyle name="Ukupni zbroj 2 3 9 2 2 3" xfId="35638" xr:uid="{00000000-0005-0000-0000-0000C99A0000}"/>
    <cellStyle name="Ukupni zbroj 2 3 9 2 2 3 2" xfId="35639" xr:uid="{00000000-0005-0000-0000-0000CA9A0000}"/>
    <cellStyle name="Ukupni zbroj 2 3 9 2 2 4" xfId="35640" xr:uid="{00000000-0005-0000-0000-0000CB9A0000}"/>
    <cellStyle name="Ukupni zbroj 2 3 9 2 3" xfId="35641" xr:uid="{00000000-0005-0000-0000-0000CC9A0000}"/>
    <cellStyle name="Ukupni zbroj 2 3 9 2 3 2" xfId="35642" xr:uid="{00000000-0005-0000-0000-0000CD9A0000}"/>
    <cellStyle name="Ukupni zbroj 2 3 9 2 4" xfId="35643" xr:uid="{00000000-0005-0000-0000-0000CE9A0000}"/>
    <cellStyle name="Ukupni zbroj 2 3 9 2 4 2" xfId="35644" xr:uid="{00000000-0005-0000-0000-0000CF9A0000}"/>
    <cellStyle name="Ukupni zbroj 2 3 9 2 5" xfId="35645" xr:uid="{00000000-0005-0000-0000-0000D09A0000}"/>
    <cellStyle name="Ukupni zbroj 2 3 9 2 6" xfId="47252" xr:uid="{00000000-0005-0000-0000-0000D19A0000}"/>
    <cellStyle name="Ukupni zbroj 2 3 9 3" xfId="35646" xr:uid="{00000000-0005-0000-0000-0000D29A0000}"/>
    <cellStyle name="Ukupni zbroj 2 3 9 3 2" xfId="35647" xr:uid="{00000000-0005-0000-0000-0000D39A0000}"/>
    <cellStyle name="Ukupni zbroj 2 3 9 3 2 2" xfId="35648" xr:uid="{00000000-0005-0000-0000-0000D49A0000}"/>
    <cellStyle name="Ukupni zbroj 2 3 9 3 2 2 2" xfId="35649" xr:uid="{00000000-0005-0000-0000-0000D59A0000}"/>
    <cellStyle name="Ukupni zbroj 2 3 9 3 2 3" xfId="35650" xr:uid="{00000000-0005-0000-0000-0000D69A0000}"/>
    <cellStyle name="Ukupni zbroj 2 3 9 3 2 3 2" xfId="35651" xr:uid="{00000000-0005-0000-0000-0000D79A0000}"/>
    <cellStyle name="Ukupni zbroj 2 3 9 3 2 4" xfId="35652" xr:uid="{00000000-0005-0000-0000-0000D89A0000}"/>
    <cellStyle name="Ukupni zbroj 2 3 9 3 3" xfId="35653" xr:uid="{00000000-0005-0000-0000-0000D99A0000}"/>
    <cellStyle name="Ukupni zbroj 2 3 9 3 3 2" xfId="35654" xr:uid="{00000000-0005-0000-0000-0000DA9A0000}"/>
    <cellStyle name="Ukupni zbroj 2 3 9 3 4" xfId="35655" xr:uid="{00000000-0005-0000-0000-0000DB9A0000}"/>
    <cellStyle name="Ukupni zbroj 2 3 9 3 4 2" xfId="35656" xr:uid="{00000000-0005-0000-0000-0000DC9A0000}"/>
    <cellStyle name="Ukupni zbroj 2 3 9 3 5" xfId="35657" xr:uid="{00000000-0005-0000-0000-0000DD9A0000}"/>
    <cellStyle name="Ukupni zbroj 2 3 9 3 6" xfId="47853" xr:uid="{00000000-0005-0000-0000-0000DE9A0000}"/>
    <cellStyle name="Ukupni zbroj 2 3 9 4" xfId="35658" xr:uid="{00000000-0005-0000-0000-0000DF9A0000}"/>
    <cellStyle name="Ukupni zbroj 2 3 9 4 2" xfId="35659" xr:uid="{00000000-0005-0000-0000-0000E09A0000}"/>
    <cellStyle name="Ukupni zbroj 2 3 9 4 2 2" xfId="35660" xr:uid="{00000000-0005-0000-0000-0000E19A0000}"/>
    <cellStyle name="Ukupni zbroj 2 3 9 4 2 2 2" xfId="35661" xr:uid="{00000000-0005-0000-0000-0000E29A0000}"/>
    <cellStyle name="Ukupni zbroj 2 3 9 4 2 3" xfId="35662" xr:uid="{00000000-0005-0000-0000-0000E39A0000}"/>
    <cellStyle name="Ukupni zbroj 2 3 9 4 2 3 2" xfId="35663" xr:uid="{00000000-0005-0000-0000-0000E49A0000}"/>
    <cellStyle name="Ukupni zbroj 2 3 9 4 2 4" xfId="35664" xr:uid="{00000000-0005-0000-0000-0000E59A0000}"/>
    <cellStyle name="Ukupni zbroj 2 3 9 4 3" xfId="35665" xr:uid="{00000000-0005-0000-0000-0000E69A0000}"/>
    <cellStyle name="Ukupni zbroj 2 3 9 4 3 2" xfId="35666" xr:uid="{00000000-0005-0000-0000-0000E79A0000}"/>
    <cellStyle name="Ukupni zbroj 2 3 9 4 4" xfId="35667" xr:uid="{00000000-0005-0000-0000-0000E89A0000}"/>
    <cellStyle name="Ukupni zbroj 2 3 9 4 4 2" xfId="35668" xr:uid="{00000000-0005-0000-0000-0000E99A0000}"/>
    <cellStyle name="Ukupni zbroj 2 3 9 4 5" xfId="35669" xr:uid="{00000000-0005-0000-0000-0000EA9A0000}"/>
    <cellStyle name="Ukupni zbroj 2 3 9 4 6" xfId="48269" xr:uid="{00000000-0005-0000-0000-0000EB9A0000}"/>
    <cellStyle name="Ukupni zbroj 2 3 9 5" xfId="35670" xr:uid="{00000000-0005-0000-0000-0000EC9A0000}"/>
    <cellStyle name="Ukupni zbroj 2 3 9 5 2" xfId="35671" xr:uid="{00000000-0005-0000-0000-0000ED9A0000}"/>
    <cellStyle name="Ukupni zbroj 2 3 9 5 2 2" xfId="35672" xr:uid="{00000000-0005-0000-0000-0000EE9A0000}"/>
    <cellStyle name="Ukupni zbroj 2 3 9 5 2 2 2" xfId="35673" xr:uid="{00000000-0005-0000-0000-0000EF9A0000}"/>
    <cellStyle name="Ukupni zbroj 2 3 9 5 2 3" xfId="35674" xr:uid="{00000000-0005-0000-0000-0000F09A0000}"/>
    <cellStyle name="Ukupni zbroj 2 3 9 5 2 3 2" xfId="35675" xr:uid="{00000000-0005-0000-0000-0000F19A0000}"/>
    <cellStyle name="Ukupni zbroj 2 3 9 5 2 4" xfId="35676" xr:uid="{00000000-0005-0000-0000-0000F29A0000}"/>
    <cellStyle name="Ukupni zbroj 2 3 9 5 3" xfId="35677" xr:uid="{00000000-0005-0000-0000-0000F39A0000}"/>
    <cellStyle name="Ukupni zbroj 2 3 9 5 3 2" xfId="35678" xr:uid="{00000000-0005-0000-0000-0000F49A0000}"/>
    <cellStyle name="Ukupni zbroj 2 3 9 5 4" xfId="35679" xr:uid="{00000000-0005-0000-0000-0000F59A0000}"/>
    <cellStyle name="Ukupni zbroj 2 3 9 5 4 2" xfId="35680" xr:uid="{00000000-0005-0000-0000-0000F69A0000}"/>
    <cellStyle name="Ukupni zbroj 2 3 9 5 5" xfId="35681" xr:uid="{00000000-0005-0000-0000-0000F79A0000}"/>
    <cellStyle name="Ukupni zbroj 2 3 9 5 6" xfId="48670" xr:uid="{00000000-0005-0000-0000-0000F89A0000}"/>
    <cellStyle name="Ukupni zbroj 2 3 9 6" xfId="35682" xr:uid="{00000000-0005-0000-0000-0000F99A0000}"/>
    <cellStyle name="Ukupni zbroj 2 3 9 6 2" xfId="35683" xr:uid="{00000000-0005-0000-0000-0000FA9A0000}"/>
    <cellStyle name="Ukupni zbroj 2 3 9 6 2 2" xfId="35684" xr:uid="{00000000-0005-0000-0000-0000FB9A0000}"/>
    <cellStyle name="Ukupni zbroj 2 3 9 6 2 2 2" xfId="35685" xr:uid="{00000000-0005-0000-0000-0000FC9A0000}"/>
    <cellStyle name="Ukupni zbroj 2 3 9 6 2 3" xfId="35686" xr:uid="{00000000-0005-0000-0000-0000FD9A0000}"/>
    <cellStyle name="Ukupni zbroj 2 3 9 6 2 3 2" xfId="35687" xr:uid="{00000000-0005-0000-0000-0000FE9A0000}"/>
    <cellStyle name="Ukupni zbroj 2 3 9 6 2 4" xfId="35688" xr:uid="{00000000-0005-0000-0000-0000FF9A0000}"/>
    <cellStyle name="Ukupni zbroj 2 3 9 6 3" xfId="35689" xr:uid="{00000000-0005-0000-0000-0000009B0000}"/>
    <cellStyle name="Ukupni zbroj 2 3 9 6 3 2" xfId="35690" xr:uid="{00000000-0005-0000-0000-0000019B0000}"/>
    <cellStyle name="Ukupni zbroj 2 3 9 6 4" xfId="35691" xr:uid="{00000000-0005-0000-0000-0000029B0000}"/>
    <cellStyle name="Ukupni zbroj 2 3 9 6 4 2" xfId="35692" xr:uid="{00000000-0005-0000-0000-0000039B0000}"/>
    <cellStyle name="Ukupni zbroj 2 3 9 6 5" xfId="35693" xr:uid="{00000000-0005-0000-0000-0000049B0000}"/>
    <cellStyle name="Ukupni zbroj 2 3 9 6 6" xfId="49017" xr:uid="{00000000-0005-0000-0000-0000059B0000}"/>
    <cellStyle name="Ukupni zbroj 2 3 9 7" xfId="35694" xr:uid="{00000000-0005-0000-0000-0000069B0000}"/>
    <cellStyle name="Ukupni zbroj 2 3 9 7 2" xfId="35695" xr:uid="{00000000-0005-0000-0000-0000079B0000}"/>
    <cellStyle name="Ukupni zbroj 2 3 9 7 2 2" xfId="35696" xr:uid="{00000000-0005-0000-0000-0000089B0000}"/>
    <cellStyle name="Ukupni zbroj 2 3 9 7 2 2 2" xfId="35697" xr:uid="{00000000-0005-0000-0000-0000099B0000}"/>
    <cellStyle name="Ukupni zbroj 2 3 9 7 2 3" xfId="35698" xr:uid="{00000000-0005-0000-0000-00000A9B0000}"/>
    <cellStyle name="Ukupni zbroj 2 3 9 7 2 3 2" xfId="35699" xr:uid="{00000000-0005-0000-0000-00000B9B0000}"/>
    <cellStyle name="Ukupni zbroj 2 3 9 7 2 4" xfId="35700" xr:uid="{00000000-0005-0000-0000-00000C9B0000}"/>
    <cellStyle name="Ukupni zbroj 2 3 9 7 3" xfId="35701" xr:uid="{00000000-0005-0000-0000-00000D9B0000}"/>
    <cellStyle name="Ukupni zbroj 2 3 9 7 3 2" xfId="35702" xr:uid="{00000000-0005-0000-0000-00000E9B0000}"/>
    <cellStyle name="Ukupni zbroj 2 3 9 7 4" xfId="35703" xr:uid="{00000000-0005-0000-0000-00000F9B0000}"/>
    <cellStyle name="Ukupni zbroj 2 3 9 7 4 2" xfId="35704" xr:uid="{00000000-0005-0000-0000-0000109B0000}"/>
    <cellStyle name="Ukupni zbroj 2 3 9 7 5" xfId="35705" xr:uid="{00000000-0005-0000-0000-0000119B0000}"/>
    <cellStyle name="Ukupni zbroj 2 3 9 7 6" xfId="49246" xr:uid="{00000000-0005-0000-0000-0000129B0000}"/>
    <cellStyle name="Ukupni zbroj 2 3 9 8" xfId="35706" xr:uid="{00000000-0005-0000-0000-0000139B0000}"/>
    <cellStyle name="Ukupni zbroj 2 3 9 8 2" xfId="35707" xr:uid="{00000000-0005-0000-0000-0000149B0000}"/>
    <cellStyle name="Ukupni zbroj 2 3 9 8 2 2" xfId="35708" xr:uid="{00000000-0005-0000-0000-0000159B0000}"/>
    <cellStyle name="Ukupni zbroj 2 3 9 8 2 2 2" xfId="35709" xr:uid="{00000000-0005-0000-0000-0000169B0000}"/>
    <cellStyle name="Ukupni zbroj 2 3 9 8 2 3" xfId="35710" xr:uid="{00000000-0005-0000-0000-0000179B0000}"/>
    <cellStyle name="Ukupni zbroj 2 3 9 8 2 3 2" xfId="35711" xr:uid="{00000000-0005-0000-0000-0000189B0000}"/>
    <cellStyle name="Ukupni zbroj 2 3 9 8 2 4" xfId="35712" xr:uid="{00000000-0005-0000-0000-0000199B0000}"/>
    <cellStyle name="Ukupni zbroj 2 3 9 8 3" xfId="35713" xr:uid="{00000000-0005-0000-0000-00001A9B0000}"/>
    <cellStyle name="Ukupni zbroj 2 3 9 8 3 2" xfId="35714" xr:uid="{00000000-0005-0000-0000-00001B9B0000}"/>
    <cellStyle name="Ukupni zbroj 2 3 9 8 4" xfId="35715" xr:uid="{00000000-0005-0000-0000-00001C9B0000}"/>
    <cellStyle name="Ukupni zbroj 2 3 9 8 4 2" xfId="35716" xr:uid="{00000000-0005-0000-0000-00001D9B0000}"/>
    <cellStyle name="Ukupni zbroj 2 3 9 8 5" xfId="35717" xr:uid="{00000000-0005-0000-0000-00001E9B0000}"/>
    <cellStyle name="Ukupni zbroj 2 3 9 8 6" xfId="49638" xr:uid="{00000000-0005-0000-0000-00001F9B0000}"/>
    <cellStyle name="Ukupni zbroj 2 3 9 9" xfId="35718" xr:uid="{00000000-0005-0000-0000-0000209B0000}"/>
    <cellStyle name="Ukupni zbroj 2 3 9 9 2" xfId="35719" xr:uid="{00000000-0005-0000-0000-0000219B0000}"/>
    <cellStyle name="Ukupni zbroj 2 3 9 9 2 2" xfId="35720" xr:uid="{00000000-0005-0000-0000-0000229B0000}"/>
    <cellStyle name="Ukupni zbroj 2 3 9 9 2 2 2" xfId="35721" xr:uid="{00000000-0005-0000-0000-0000239B0000}"/>
    <cellStyle name="Ukupni zbroj 2 3 9 9 2 3" xfId="35722" xr:uid="{00000000-0005-0000-0000-0000249B0000}"/>
    <cellStyle name="Ukupni zbroj 2 3 9 9 2 3 2" xfId="35723" xr:uid="{00000000-0005-0000-0000-0000259B0000}"/>
    <cellStyle name="Ukupni zbroj 2 3 9 9 2 4" xfId="35724" xr:uid="{00000000-0005-0000-0000-0000269B0000}"/>
    <cellStyle name="Ukupni zbroj 2 3 9 9 3" xfId="35725" xr:uid="{00000000-0005-0000-0000-0000279B0000}"/>
    <cellStyle name="Ukupni zbroj 2 3 9 9 3 2" xfId="35726" xr:uid="{00000000-0005-0000-0000-0000289B0000}"/>
    <cellStyle name="Ukupni zbroj 2 3 9 9 4" xfId="35727" xr:uid="{00000000-0005-0000-0000-0000299B0000}"/>
    <cellStyle name="Ukupni zbroj 2 3 9 9 4 2" xfId="35728" xr:uid="{00000000-0005-0000-0000-00002A9B0000}"/>
    <cellStyle name="Ukupni zbroj 2 3 9 9 5" xfId="35729" xr:uid="{00000000-0005-0000-0000-00002B9B0000}"/>
    <cellStyle name="Ukupni zbroj 2 3 9 9 6" xfId="50084" xr:uid="{00000000-0005-0000-0000-00002C9B0000}"/>
    <cellStyle name="Ukupni zbroj 2 4" xfId="35730" xr:uid="{00000000-0005-0000-0000-00002D9B0000}"/>
    <cellStyle name="Ukupni zbroj 2 4 10" xfId="35731" xr:uid="{00000000-0005-0000-0000-00002E9B0000}"/>
    <cellStyle name="Ukupni zbroj 2 4 10 2" xfId="35732" xr:uid="{00000000-0005-0000-0000-00002F9B0000}"/>
    <cellStyle name="Ukupni zbroj 2 4 10 2 2" xfId="35733" xr:uid="{00000000-0005-0000-0000-0000309B0000}"/>
    <cellStyle name="Ukupni zbroj 2 4 10 2 2 2" xfId="35734" xr:uid="{00000000-0005-0000-0000-0000319B0000}"/>
    <cellStyle name="Ukupni zbroj 2 4 10 2 3" xfId="35735" xr:uid="{00000000-0005-0000-0000-0000329B0000}"/>
    <cellStyle name="Ukupni zbroj 2 4 10 2 3 2" xfId="35736" xr:uid="{00000000-0005-0000-0000-0000339B0000}"/>
    <cellStyle name="Ukupni zbroj 2 4 10 2 4" xfId="35737" xr:uid="{00000000-0005-0000-0000-0000349B0000}"/>
    <cellStyle name="Ukupni zbroj 2 4 10 3" xfId="35738" xr:uid="{00000000-0005-0000-0000-0000359B0000}"/>
    <cellStyle name="Ukupni zbroj 2 4 10 3 2" xfId="35739" xr:uid="{00000000-0005-0000-0000-0000369B0000}"/>
    <cellStyle name="Ukupni zbroj 2 4 10 4" xfId="35740" xr:uid="{00000000-0005-0000-0000-0000379B0000}"/>
    <cellStyle name="Ukupni zbroj 2 4 10 4 2" xfId="35741" xr:uid="{00000000-0005-0000-0000-0000389B0000}"/>
    <cellStyle name="Ukupni zbroj 2 4 10 5" xfId="35742" xr:uid="{00000000-0005-0000-0000-0000399B0000}"/>
    <cellStyle name="Ukupni zbroj 2 4 10 6" xfId="50493" xr:uid="{00000000-0005-0000-0000-00003A9B0000}"/>
    <cellStyle name="Ukupni zbroj 2 4 11" xfId="35743" xr:uid="{00000000-0005-0000-0000-00003B9B0000}"/>
    <cellStyle name="Ukupni zbroj 2 4 11 2" xfId="35744" xr:uid="{00000000-0005-0000-0000-00003C9B0000}"/>
    <cellStyle name="Ukupni zbroj 2 4 11 2 2" xfId="35745" xr:uid="{00000000-0005-0000-0000-00003D9B0000}"/>
    <cellStyle name="Ukupni zbroj 2 4 11 2 2 2" xfId="35746" xr:uid="{00000000-0005-0000-0000-00003E9B0000}"/>
    <cellStyle name="Ukupni zbroj 2 4 11 2 3" xfId="35747" xr:uid="{00000000-0005-0000-0000-00003F9B0000}"/>
    <cellStyle name="Ukupni zbroj 2 4 11 2 3 2" xfId="35748" xr:uid="{00000000-0005-0000-0000-0000409B0000}"/>
    <cellStyle name="Ukupni zbroj 2 4 11 2 4" xfId="35749" xr:uid="{00000000-0005-0000-0000-0000419B0000}"/>
    <cellStyle name="Ukupni zbroj 2 4 11 3" xfId="35750" xr:uid="{00000000-0005-0000-0000-0000429B0000}"/>
    <cellStyle name="Ukupni zbroj 2 4 11 3 2" xfId="35751" xr:uid="{00000000-0005-0000-0000-0000439B0000}"/>
    <cellStyle name="Ukupni zbroj 2 4 11 4" xfId="35752" xr:uid="{00000000-0005-0000-0000-0000449B0000}"/>
    <cellStyle name="Ukupni zbroj 2 4 11 4 2" xfId="35753" xr:uid="{00000000-0005-0000-0000-0000459B0000}"/>
    <cellStyle name="Ukupni zbroj 2 4 11 5" xfId="35754" xr:uid="{00000000-0005-0000-0000-0000469B0000}"/>
    <cellStyle name="Ukupni zbroj 2 4 11 6" xfId="50920" xr:uid="{00000000-0005-0000-0000-0000479B0000}"/>
    <cellStyle name="Ukupni zbroj 2 4 12" xfId="35755" xr:uid="{00000000-0005-0000-0000-0000489B0000}"/>
    <cellStyle name="Ukupni zbroj 2 4 12 2" xfId="35756" xr:uid="{00000000-0005-0000-0000-0000499B0000}"/>
    <cellStyle name="Ukupni zbroj 2 4 12 2 2" xfId="35757" xr:uid="{00000000-0005-0000-0000-00004A9B0000}"/>
    <cellStyle name="Ukupni zbroj 2 4 12 3" xfId="35758" xr:uid="{00000000-0005-0000-0000-00004B9B0000}"/>
    <cellStyle name="Ukupni zbroj 2 4 12 3 2" xfId="35759" xr:uid="{00000000-0005-0000-0000-00004C9B0000}"/>
    <cellStyle name="Ukupni zbroj 2 4 12 4" xfId="35760" xr:uid="{00000000-0005-0000-0000-00004D9B0000}"/>
    <cellStyle name="Ukupni zbroj 2 4 13" xfId="35761" xr:uid="{00000000-0005-0000-0000-00004E9B0000}"/>
    <cellStyle name="Ukupni zbroj 2 4 13 2" xfId="35762" xr:uid="{00000000-0005-0000-0000-00004F9B0000}"/>
    <cellStyle name="Ukupni zbroj 2 4 14" xfId="35763" xr:uid="{00000000-0005-0000-0000-0000509B0000}"/>
    <cellStyle name="Ukupni zbroj 2 4 14 2" xfId="35764" xr:uid="{00000000-0005-0000-0000-0000519B0000}"/>
    <cellStyle name="Ukupni zbroj 2 4 15" xfId="35765" xr:uid="{00000000-0005-0000-0000-0000529B0000}"/>
    <cellStyle name="Ukupni zbroj 2 4 16" xfId="46587" xr:uid="{00000000-0005-0000-0000-0000539B0000}"/>
    <cellStyle name="Ukupni zbroj 2 4 2" xfId="35766" xr:uid="{00000000-0005-0000-0000-0000549B0000}"/>
    <cellStyle name="Ukupni zbroj 2 4 2 2" xfId="35767" xr:uid="{00000000-0005-0000-0000-0000559B0000}"/>
    <cellStyle name="Ukupni zbroj 2 4 2 2 2" xfId="35768" xr:uid="{00000000-0005-0000-0000-0000569B0000}"/>
    <cellStyle name="Ukupni zbroj 2 4 2 2 2 2" xfId="35769" xr:uid="{00000000-0005-0000-0000-0000579B0000}"/>
    <cellStyle name="Ukupni zbroj 2 4 2 2 3" xfId="35770" xr:uid="{00000000-0005-0000-0000-0000589B0000}"/>
    <cellStyle name="Ukupni zbroj 2 4 2 2 3 2" xfId="35771" xr:uid="{00000000-0005-0000-0000-0000599B0000}"/>
    <cellStyle name="Ukupni zbroj 2 4 2 2 4" xfId="35772" xr:uid="{00000000-0005-0000-0000-00005A9B0000}"/>
    <cellStyle name="Ukupni zbroj 2 4 2 3" xfId="35773" xr:uid="{00000000-0005-0000-0000-00005B9B0000}"/>
    <cellStyle name="Ukupni zbroj 2 4 2 3 2" xfId="35774" xr:uid="{00000000-0005-0000-0000-00005C9B0000}"/>
    <cellStyle name="Ukupni zbroj 2 4 2 4" xfId="35775" xr:uid="{00000000-0005-0000-0000-00005D9B0000}"/>
    <cellStyle name="Ukupni zbroj 2 4 2 4 2" xfId="35776" xr:uid="{00000000-0005-0000-0000-00005E9B0000}"/>
    <cellStyle name="Ukupni zbroj 2 4 2 5" xfId="35777" xr:uid="{00000000-0005-0000-0000-00005F9B0000}"/>
    <cellStyle name="Ukupni zbroj 2 4 2 6" xfId="47253" xr:uid="{00000000-0005-0000-0000-0000609B0000}"/>
    <cellStyle name="Ukupni zbroj 2 4 3" xfId="35778" xr:uid="{00000000-0005-0000-0000-0000619B0000}"/>
    <cellStyle name="Ukupni zbroj 2 4 3 2" xfId="35779" xr:uid="{00000000-0005-0000-0000-0000629B0000}"/>
    <cellStyle name="Ukupni zbroj 2 4 3 2 2" xfId="35780" xr:uid="{00000000-0005-0000-0000-0000639B0000}"/>
    <cellStyle name="Ukupni zbroj 2 4 3 2 2 2" xfId="35781" xr:uid="{00000000-0005-0000-0000-0000649B0000}"/>
    <cellStyle name="Ukupni zbroj 2 4 3 2 3" xfId="35782" xr:uid="{00000000-0005-0000-0000-0000659B0000}"/>
    <cellStyle name="Ukupni zbroj 2 4 3 2 3 2" xfId="35783" xr:uid="{00000000-0005-0000-0000-0000669B0000}"/>
    <cellStyle name="Ukupni zbroj 2 4 3 2 4" xfId="35784" xr:uid="{00000000-0005-0000-0000-0000679B0000}"/>
    <cellStyle name="Ukupni zbroj 2 4 3 3" xfId="35785" xr:uid="{00000000-0005-0000-0000-0000689B0000}"/>
    <cellStyle name="Ukupni zbroj 2 4 3 3 2" xfId="35786" xr:uid="{00000000-0005-0000-0000-0000699B0000}"/>
    <cellStyle name="Ukupni zbroj 2 4 3 4" xfId="35787" xr:uid="{00000000-0005-0000-0000-00006A9B0000}"/>
    <cellStyle name="Ukupni zbroj 2 4 3 4 2" xfId="35788" xr:uid="{00000000-0005-0000-0000-00006B9B0000}"/>
    <cellStyle name="Ukupni zbroj 2 4 3 5" xfId="35789" xr:uid="{00000000-0005-0000-0000-00006C9B0000}"/>
    <cellStyle name="Ukupni zbroj 2 4 3 6" xfId="47854" xr:uid="{00000000-0005-0000-0000-00006D9B0000}"/>
    <cellStyle name="Ukupni zbroj 2 4 4" xfId="35790" xr:uid="{00000000-0005-0000-0000-00006E9B0000}"/>
    <cellStyle name="Ukupni zbroj 2 4 4 2" xfId="35791" xr:uid="{00000000-0005-0000-0000-00006F9B0000}"/>
    <cellStyle name="Ukupni zbroj 2 4 4 2 2" xfId="35792" xr:uid="{00000000-0005-0000-0000-0000709B0000}"/>
    <cellStyle name="Ukupni zbroj 2 4 4 2 2 2" xfId="35793" xr:uid="{00000000-0005-0000-0000-0000719B0000}"/>
    <cellStyle name="Ukupni zbroj 2 4 4 2 3" xfId="35794" xr:uid="{00000000-0005-0000-0000-0000729B0000}"/>
    <cellStyle name="Ukupni zbroj 2 4 4 2 3 2" xfId="35795" xr:uid="{00000000-0005-0000-0000-0000739B0000}"/>
    <cellStyle name="Ukupni zbroj 2 4 4 2 4" xfId="35796" xr:uid="{00000000-0005-0000-0000-0000749B0000}"/>
    <cellStyle name="Ukupni zbroj 2 4 4 3" xfId="35797" xr:uid="{00000000-0005-0000-0000-0000759B0000}"/>
    <cellStyle name="Ukupni zbroj 2 4 4 3 2" xfId="35798" xr:uid="{00000000-0005-0000-0000-0000769B0000}"/>
    <cellStyle name="Ukupni zbroj 2 4 4 4" xfId="35799" xr:uid="{00000000-0005-0000-0000-0000779B0000}"/>
    <cellStyle name="Ukupni zbroj 2 4 4 4 2" xfId="35800" xr:uid="{00000000-0005-0000-0000-0000789B0000}"/>
    <cellStyle name="Ukupni zbroj 2 4 4 5" xfId="35801" xr:uid="{00000000-0005-0000-0000-0000799B0000}"/>
    <cellStyle name="Ukupni zbroj 2 4 4 6" xfId="48270" xr:uid="{00000000-0005-0000-0000-00007A9B0000}"/>
    <cellStyle name="Ukupni zbroj 2 4 5" xfId="35802" xr:uid="{00000000-0005-0000-0000-00007B9B0000}"/>
    <cellStyle name="Ukupni zbroj 2 4 5 2" xfId="35803" xr:uid="{00000000-0005-0000-0000-00007C9B0000}"/>
    <cellStyle name="Ukupni zbroj 2 4 5 2 2" xfId="35804" xr:uid="{00000000-0005-0000-0000-00007D9B0000}"/>
    <cellStyle name="Ukupni zbroj 2 4 5 2 2 2" xfId="35805" xr:uid="{00000000-0005-0000-0000-00007E9B0000}"/>
    <cellStyle name="Ukupni zbroj 2 4 5 2 3" xfId="35806" xr:uid="{00000000-0005-0000-0000-00007F9B0000}"/>
    <cellStyle name="Ukupni zbroj 2 4 5 2 3 2" xfId="35807" xr:uid="{00000000-0005-0000-0000-0000809B0000}"/>
    <cellStyle name="Ukupni zbroj 2 4 5 2 4" xfId="35808" xr:uid="{00000000-0005-0000-0000-0000819B0000}"/>
    <cellStyle name="Ukupni zbroj 2 4 5 3" xfId="35809" xr:uid="{00000000-0005-0000-0000-0000829B0000}"/>
    <cellStyle name="Ukupni zbroj 2 4 5 3 2" xfId="35810" xr:uid="{00000000-0005-0000-0000-0000839B0000}"/>
    <cellStyle name="Ukupni zbroj 2 4 5 4" xfId="35811" xr:uid="{00000000-0005-0000-0000-0000849B0000}"/>
    <cellStyle name="Ukupni zbroj 2 4 5 4 2" xfId="35812" xr:uid="{00000000-0005-0000-0000-0000859B0000}"/>
    <cellStyle name="Ukupni zbroj 2 4 5 5" xfId="35813" xr:uid="{00000000-0005-0000-0000-0000869B0000}"/>
    <cellStyle name="Ukupni zbroj 2 4 5 6" xfId="48671" xr:uid="{00000000-0005-0000-0000-0000879B0000}"/>
    <cellStyle name="Ukupni zbroj 2 4 6" xfId="35814" xr:uid="{00000000-0005-0000-0000-0000889B0000}"/>
    <cellStyle name="Ukupni zbroj 2 4 6 2" xfId="35815" xr:uid="{00000000-0005-0000-0000-0000899B0000}"/>
    <cellStyle name="Ukupni zbroj 2 4 6 2 2" xfId="35816" xr:uid="{00000000-0005-0000-0000-00008A9B0000}"/>
    <cellStyle name="Ukupni zbroj 2 4 6 2 2 2" xfId="35817" xr:uid="{00000000-0005-0000-0000-00008B9B0000}"/>
    <cellStyle name="Ukupni zbroj 2 4 6 2 3" xfId="35818" xr:uid="{00000000-0005-0000-0000-00008C9B0000}"/>
    <cellStyle name="Ukupni zbroj 2 4 6 2 3 2" xfId="35819" xr:uid="{00000000-0005-0000-0000-00008D9B0000}"/>
    <cellStyle name="Ukupni zbroj 2 4 6 2 4" xfId="35820" xr:uid="{00000000-0005-0000-0000-00008E9B0000}"/>
    <cellStyle name="Ukupni zbroj 2 4 6 3" xfId="35821" xr:uid="{00000000-0005-0000-0000-00008F9B0000}"/>
    <cellStyle name="Ukupni zbroj 2 4 6 3 2" xfId="35822" xr:uid="{00000000-0005-0000-0000-0000909B0000}"/>
    <cellStyle name="Ukupni zbroj 2 4 6 4" xfId="35823" xr:uid="{00000000-0005-0000-0000-0000919B0000}"/>
    <cellStyle name="Ukupni zbroj 2 4 6 4 2" xfId="35824" xr:uid="{00000000-0005-0000-0000-0000929B0000}"/>
    <cellStyle name="Ukupni zbroj 2 4 6 5" xfId="35825" xr:uid="{00000000-0005-0000-0000-0000939B0000}"/>
    <cellStyle name="Ukupni zbroj 2 4 6 6" xfId="49018" xr:uid="{00000000-0005-0000-0000-0000949B0000}"/>
    <cellStyle name="Ukupni zbroj 2 4 7" xfId="35826" xr:uid="{00000000-0005-0000-0000-0000959B0000}"/>
    <cellStyle name="Ukupni zbroj 2 4 7 2" xfId="35827" xr:uid="{00000000-0005-0000-0000-0000969B0000}"/>
    <cellStyle name="Ukupni zbroj 2 4 7 2 2" xfId="35828" xr:uid="{00000000-0005-0000-0000-0000979B0000}"/>
    <cellStyle name="Ukupni zbroj 2 4 7 2 2 2" xfId="35829" xr:uid="{00000000-0005-0000-0000-0000989B0000}"/>
    <cellStyle name="Ukupni zbroj 2 4 7 2 3" xfId="35830" xr:uid="{00000000-0005-0000-0000-0000999B0000}"/>
    <cellStyle name="Ukupni zbroj 2 4 7 2 3 2" xfId="35831" xr:uid="{00000000-0005-0000-0000-00009A9B0000}"/>
    <cellStyle name="Ukupni zbroj 2 4 7 2 4" xfId="35832" xr:uid="{00000000-0005-0000-0000-00009B9B0000}"/>
    <cellStyle name="Ukupni zbroj 2 4 7 3" xfId="35833" xr:uid="{00000000-0005-0000-0000-00009C9B0000}"/>
    <cellStyle name="Ukupni zbroj 2 4 7 3 2" xfId="35834" xr:uid="{00000000-0005-0000-0000-00009D9B0000}"/>
    <cellStyle name="Ukupni zbroj 2 4 7 4" xfId="35835" xr:uid="{00000000-0005-0000-0000-00009E9B0000}"/>
    <cellStyle name="Ukupni zbroj 2 4 7 4 2" xfId="35836" xr:uid="{00000000-0005-0000-0000-00009F9B0000}"/>
    <cellStyle name="Ukupni zbroj 2 4 7 5" xfId="35837" xr:uid="{00000000-0005-0000-0000-0000A09B0000}"/>
    <cellStyle name="Ukupni zbroj 2 4 7 6" xfId="49247" xr:uid="{00000000-0005-0000-0000-0000A19B0000}"/>
    <cellStyle name="Ukupni zbroj 2 4 8" xfId="35838" xr:uid="{00000000-0005-0000-0000-0000A29B0000}"/>
    <cellStyle name="Ukupni zbroj 2 4 8 2" xfId="35839" xr:uid="{00000000-0005-0000-0000-0000A39B0000}"/>
    <cellStyle name="Ukupni zbroj 2 4 8 2 2" xfId="35840" xr:uid="{00000000-0005-0000-0000-0000A49B0000}"/>
    <cellStyle name="Ukupni zbroj 2 4 8 2 2 2" xfId="35841" xr:uid="{00000000-0005-0000-0000-0000A59B0000}"/>
    <cellStyle name="Ukupni zbroj 2 4 8 2 3" xfId="35842" xr:uid="{00000000-0005-0000-0000-0000A69B0000}"/>
    <cellStyle name="Ukupni zbroj 2 4 8 2 3 2" xfId="35843" xr:uid="{00000000-0005-0000-0000-0000A79B0000}"/>
    <cellStyle name="Ukupni zbroj 2 4 8 2 4" xfId="35844" xr:uid="{00000000-0005-0000-0000-0000A89B0000}"/>
    <cellStyle name="Ukupni zbroj 2 4 8 3" xfId="35845" xr:uid="{00000000-0005-0000-0000-0000A99B0000}"/>
    <cellStyle name="Ukupni zbroj 2 4 8 3 2" xfId="35846" xr:uid="{00000000-0005-0000-0000-0000AA9B0000}"/>
    <cellStyle name="Ukupni zbroj 2 4 8 4" xfId="35847" xr:uid="{00000000-0005-0000-0000-0000AB9B0000}"/>
    <cellStyle name="Ukupni zbroj 2 4 8 4 2" xfId="35848" xr:uid="{00000000-0005-0000-0000-0000AC9B0000}"/>
    <cellStyle name="Ukupni zbroj 2 4 8 5" xfId="35849" xr:uid="{00000000-0005-0000-0000-0000AD9B0000}"/>
    <cellStyle name="Ukupni zbroj 2 4 8 6" xfId="49639" xr:uid="{00000000-0005-0000-0000-0000AE9B0000}"/>
    <cellStyle name="Ukupni zbroj 2 4 9" xfId="35850" xr:uid="{00000000-0005-0000-0000-0000AF9B0000}"/>
    <cellStyle name="Ukupni zbroj 2 4 9 2" xfId="35851" xr:uid="{00000000-0005-0000-0000-0000B09B0000}"/>
    <cellStyle name="Ukupni zbroj 2 4 9 2 2" xfId="35852" xr:uid="{00000000-0005-0000-0000-0000B19B0000}"/>
    <cellStyle name="Ukupni zbroj 2 4 9 2 2 2" xfId="35853" xr:uid="{00000000-0005-0000-0000-0000B29B0000}"/>
    <cellStyle name="Ukupni zbroj 2 4 9 2 3" xfId="35854" xr:uid="{00000000-0005-0000-0000-0000B39B0000}"/>
    <cellStyle name="Ukupni zbroj 2 4 9 2 3 2" xfId="35855" xr:uid="{00000000-0005-0000-0000-0000B49B0000}"/>
    <cellStyle name="Ukupni zbroj 2 4 9 2 4" xfId="35856" xr:uid="{00000000-0005-0000-0000-0000B59B0000}"/>
    <cellStyle name="Ukupni zbroj 2 4 9 3" xfId="35857" xr:uid="{00000000-0005-0000-0000-0000B69B0000}"/>
    <cellStyle name="Ukupni zbroj 2 4 9 3 2" xfId="35858" xr:uid="{00000000-0005-0000-0000-0000B79B0000}"/>
    <cellStyle name="Ukupni zbroj 2 4 9 4" xfId="35859" xr:uid="{00000000-0005-0000-0000-0000B89B0000}"/>
    <cellStyle name="Ukupni zbroj 2 4 9 4 2" xfId="35860" xr:uid="{00000000-0005-0000-0000-0000B99B0000}"/>
    <cellStyle name="Ukupni zbroj 2 4 9 5" xfId="35861" xr:uid="{00000000-0005-0000-0000-0000BA9B0000}"/>
    <cellStyle name="Ukupni zbroj 2 4 9 6" xfId="50085" xr:uid="{00000000-0005-0000-0000-0000BB9B0000}"/>
    <cellStyle name="Ukupni zbroj 2 5" xfId="35862" xr:uid="{00000000-0005-0000-0000-0000BC9B0000}"/>
    <cellStyle name="Ukupni zbroj 2 5 10" xfId="35863" xr:uid="{00000000-0005-0000-0000-0000BD9B0000}"/>
    <cellStyle name="Ukupni zbroj 2 5 10 2" xfId="35864" xr:uid="{00000000-0005-0000-0000-0000BE9B0000}"/>
    <cellStyle name="Ukupni zbroj 2 5 10 2 2" xfId="35865" xr:uid="{00000000-0005-0000-0000-0000BF9B0000}"/>
    <cellStyle name="Ukupni zbroj 2 5 10 2 2 2" xfId="35866" xr:uid="{00000000-0005-0000-0000-0000C09B0000}"/>
    <cellStyle name="Ukupni zbroj 2 5 10 2 3" xfId="35867" xr:uid="{00000000-0005-0000-0000-0000C19B0000}"/>
    <cellStyle name="Ukupni zbroj 2 5 10 2 3 2" xfId="35868" xr:uid="{00000000-0005-0000-0000-0000C29B0000}"/>
    <cellStyle name="Ukupni zbroj 2 5 10 2 4" xfId="35869" xr:uid="{00000000-0005-0000-0000-0000C39B0000}"/>
    <cellStyle name="Ukupni zbroj 2 5 10 3" xfId="35870" xr:uid="{00000000-0005-0000-0000-0000C49B0000}"/>
    <cellStyle name="Ukupni zbroj 2 5 10 3 2" xfId="35871" xr:uid="{00000000-0005-0000-0000-0000C59B0000}"/>
    <cellStyle name="Ukupni zbroj 2 5 10 4" xfId="35872" xr:uid="{00000000-0005-0000-0000-0000C69B0000}"/>
    <cellStyle name="Ukupni zbroj 2 5 10 4 2" xfId="35873" xr:uid="{00000000-0005-0000-0000-0000C79B0000}"/>
    <cellStyle name="Ukupni zbroj 2 5 10 5" xfId="35874" xr:uid="{00000000-0005-0000-0000-0000C89B0000}"/>
    <cellStyle name="Ukupni zbroj 2 5 10 6" xfId="50494" xr:uid="{00000000-0005-0000-0000-0000C99B0000}"/>
    <cellStyle name="Ukupni zbroj 2 5 11" xfId="35875" xr:uid="{00000000-0005-0000-0000-0000CA9B0000}"/>
    <cellStyle name="Ukupni zbroj 2 5 11 2" xfId="35876" xr:uid="{00000000-0005-0000-0000-0000CB9B0000}"/>
    <cellStyle name="Ukupni zbroj 2 5 11 2 2" xfId="35877" xr:uid="{00000000-0005-0000-0000-0000CC9B0000}"/>
    <cellStyle name="Ukupni zbroj 2 5 11 2 2 2" xfId="35878" xr:uid="{00000000-0005-0000-0000-0000CD9B0000}"/>
    <cellStyle name="Ukupni zbroj 2 5 11 2 3" xfId="35879" xr:uid="{00000000-0005-0000-0000-0000CE9B0000}"/>
    <cellStyle name="Ukupni zbroj 2 5 11 2 3 2" xfId="35880" xr:uid="{00000000-0005-0000-0000-0000CF9B0000}"/>
    <cellStyle name="Ukupni zbroj 2 5 11 2 4" xfId="35881" xr:uid="{00000000-0005-0000-0000-0000D09B0000}"/>
    <cellStyle name="Ukupni zbroj 2 5 11 3" xfId="35882" xr:uid="{00000000-0005-0000-0000-0000D19B0000}"/>
    <cellStyle name="Ukupni zbroj 2 5 11 3 2" xfId="35883" xr:uid="{00000000-0005-0000-0000-0000D29B0000}"/>
    <cellStyle name="Ukupni zbroj 2 5 11 4" xfId="35884" xr:uid="{00000000-0005-0000-0000-0000D39B0000}"/>
    <cellStyle name="Ukupni zbroj 2 5 11 4 2" xfId="35885" xr:uid="{00000000-0005-0000-0000-0000D49B0000}"/>
    <cellStyle name="Ukupni zbroj 2 5 11 5" xfId="35886" xr:uid="{00000000-0005-0000-0000-0000D59B0000}"/>
    <cellStyle name="Ukupni zbroj 2 5 11 6" xfId="50921" xr:uid="{00000000-0005-0000-0000-0000D69B0000}"/>
    <cellStyle name="Ukupni zbroj 2 5 12" xfId="35887" xr:uid="{00000000-0005-0000-0000-0000D79B0000}"/>
    <cellStyle name="Ukupni zbroj 2 5 12 2" xfId="35888" xr:uid="{00000000-0005-0000-0000-0000D89B0000}"/>
    <cellStyle name="Ukupni zbroj 2 5 12 2 2" xfId="35889" xr:uid="{00000000-0005-0000-0000-0000D99B0000}"/>
    <cellStyle name="Ukupni zbroj 2 5 12 3" xfId="35890" xr:uid="{00000000-0005-0000-0000-0000DA9B0000}"/>
    <cellStyle name="Ukupni zbroj 2 5 12 3 2" xfId="35891" xr:uid="{00000000-0005-0000-0000-0000DB9B0000}"/>
    <cellStyle name="Ukupni zbroj 2 5 12 4" xfId="35892" xr:uid="{00000000-0005-0000-0000-0000DC9B0000}"/>
    <cellStyle name="Ukupni zbroj 2 5 13" xfId="35893" xr:uid="{00000000-0005-0000-0000-0000DD9B0000}"/>
    <cellStyle name="Ukupni zbroj 2 5 13 2" xfId="35894" xr:uid="{00000000-0005-0000-0000-0000DE9B0000}"/>
    <cellStyle name="Ukupni zbroj 2 5 14" xfId="35895" xr:uid="{00000000-0005-0000-0000-0000DF9B0000}"/>
    <cellStyle name="Ukupni zbroj 2 5 14 2" xfId="35896" xr:uid="{00000000-0005-0000-0000-0000E09B0000}"/>
    <cellStyle name="Ukupni zbroj 2 5 15" xfId="35897" xr:uid="{00000000-0005-0000-0000-0000E19B0000}"/>
    <cellStyle name="Ukupni zbroj 2 5 16" xfId="46625" xr:uid="{00000000-0005-0000-0000-0000E29B0000}"/>
    <cellStyle name="Ukupni zbroj 2 5 2" xfId="35898" xr:uid="{00000000-0005-0000-0000-0000E39B0000}"/>
    <cellStyle name="Ukupni zbroj 2 5 2 2" xfId="35899" xr:uid="{00000000-0005-0000-0000-0000E49B0000}"/>
    <cellStyle name="Ukupni zbroj 2 5 2 2 2" xfId="35900" xr:uid="{00000000-0005-0000-0000-0000E59B0000}"/>
    <cellStyle name="Ukupni zbroj 2 5 2 2 2 2" xfId="35901" xr:uid="{00000000-0005-0000-0000-0000E69B0000}"/>
    <cellStyle name="Ukupni zbroj 2 5 2 2 3" xfId="35902" xr:uid="{00000000-0005-0000-0000-0000E79B0000}"/>
    <cellStyle name="Ukupni zbroj 2 5 2 2 3 2" xfId="35903" xr:uid="{00000000-0005-0000-0000-0000E89B0000}"/>
    <cellStyle name="Ukupni zbroj 2 5 2 2 4" xfId="35904" xr:uid="{00000000-0005-0000-0000-0000E99B0000}"/>
    <cellStyle name="Ukupni zbroj 2 5 2 3" xfId="35905" xr:uid="{00000000-0005-0000-0000-0000EA9B0000}"/>
    <cellStyle name="Ukupni zbroj 2 5 2 3 2" xfId="35906" xr:uid="{00000000-0005-0000-0000-0000EB9B0000}"/>
    <cellStyle name="Ukupni zbroj 2 5 2 4" xfId="35907" xr:uid="{00000000-0005-0000-0000-0000EC9B0000}"/>
    <cellStyle name="Ukupni zbroj 2 5 2 4 2" xfId="35908" xr:uid="{00000000-0005-0000-0000-0000ED9B0000}"/>
    <cellStyle name="Ukupni zbroj 2 5 2 5" xfId="35909" xr:uid="{00000000-0005-0000-0000-0000EE9B0000}"/>
    <cellStyle name="Ukupni zbroj 2 5 2 6" xfId="47254" xr:uid="{00000000-0005-0000-0000-0000EF9B0000}"/>
    <cellStyle name="Ukupni zbroj 2 5 3" xfId="35910" xr:uid="{00000000-0005-0000-0000-0000F09B0000}"/>
    <cellStyle name="Ukupni zbroj 2 5 3 2" xfId="35911" xr:uid="{00000000-0005-0000-0000-0000F19B0000}"/>
    <cellStyle name="Ukupni zbroj 2 5 3 2 2" xfId="35912" xr:uid="{00000000-0005-0000-0000-0000F29B0000}"/>
    <cellStyle name="Ukupni zbroj 2 5 3 2 2 2" xfId="35913" xr:uid="{00000000-0005-0000-0000-0000F39B0000}"/>
    <cellStyle name="Ukupni zbroj 2 5 3 2 3" xfId="35914" xr:uid="{00000000-0005-0000-0000-0000F49B0000}"/>
    <cellStyle name="Ukupni zbroj 2 5 3 2 3 2" xfId="35915" xr:uid="{00000000-0005-0000-0000-0000F59B0000}"/>
    <cellStyle name="Ukupni zbroj 2 5 3 2 4" xfId="35916" xr:uid="{00000000-0005-0000-0000-0000F69B0000}"/>
    <cellStyle name="Ukupni zbroj 2 5 3 3" xfId="35917" xr:uid="{00000000-0005-0000-0000-0000F79B0000}"/>
    <cellStyle name="Ukupni zbroj 2 5 3 3 2" xfId="35918" xr:uid="{00000000-0005-0000-0000-0000F89B0000}"/>
    <cellStyle name="Ukupni zbroj 2 5 3 4" xfId="35919" xr:uid="{00000000-0005-0000-0000-0000F99B0000}"/>
    <cellStyle name="Ukupni zbroj 2 5 3 4 2" xfId="35920" xr:uid="{00000000-0005-0000-0000-0000FA9B0000}"/>
    <cellStyle name="Ukupni zbroj 2 5 3 5" xfId="35921" xr:uid="{00000000-0005-0000-0000-0000FB9B0000}"/>
    <cellStyle name="Ukupni zbroj 2 5 3 6" xfId="47855" xr:uid="{00000000-0005-0000-0000-0000FC9B0000}"/>
    <cellStyle name="Ukupni zbroj 2 5 4" xfId="35922" xr:uid="{00000000-0005-0000-0000-0000FD9B0000}"/>
    <cellStyle name="Ukupni zbroj 2 5 4 2" xfId="35923" xr:uid="{00000000-0005-0000-0000-0000FE9B0000}"/>
    <cellStyle name="Ukupni zbroj 2 5 4 2 2" xfId="35924" xr:uid="{00000000-0005-0000-0000-0000FF9B0000}"/>
    <cellStyle name="Ukupni zbroj 2 5 4 2 2 2" xfId="35925" xr:uid="{00000000-0005-0000-0000-0000009C0000}"/>
    <cellStyle name="Ukupni zbroj 2 5 4 2 3" xfId="35926" xr:uid="{00000000-0005-0000-0000-0000019C0000}"/>
    <cellStyle name="Ukupni zbroj 2 5 4 2 3 2" xfId="35927" xr:uid="{00000000-0005-0000-0000-0000029C0000}"/>
    <cellStyle name="Ukupni zbroj 2 5 4 2 4" xfId="35928" xr:uid="{00000000-0005-0000-0000-0000039C0000}"/>
    <cellStyle name="Ukupni zbroj 2 5 4 3" xfId="35929" xr:uid="{00000000-0005-0000-0000-0000049C0000}"/>
    <cellStyle name="Ukupni zbroj 2 5 4 3 2" xfId="35930" xr:uid="{00000000-0005-0000-0000-0000059C0000}"/>
    <cellStyle name="Ukupni zbroj 2 5 4 4" xfId="35931" xr:uid="{00000000-0005-0000-0000-0000069C0000}"/>
    <cellStyle name="Ukupni zbroj 2 5 4 4 2" xfId="35932" xr:uid="{00000000-0005-0000-0000-0000079C0000}"/>
    <cellStyle name="Ukupni zbroj 2 5 4 5" xfId="35933" xr:uid="{00000000-0005-0000-0000-0000089C0000}"/>
    <cellStyle name="Ukupni zbroj 2 5 4 6" xfId="48271" xr:uid="{00000000-0005-0000-0000-0000099C0000}"/>
    <cellStyle name="Ukupni zbroj 2 5 5" xfId="35934" xr:uid="{00000000-0005-0000-0000-00000A9C0000}"/>
    <cellStyle name="Ukupni zbroj 2 5 5 2" xfId="35935" xr:uid="{00000000-0005-0000-0000-00000B9C0000}"/>
    <cellStyle name="Ukupni zbroj 2 5 5 2 2" xfId="35936" xr:uid="{00000000-0005-0000-0000-00000C9C0000}"/>
    <cellStyle name="Ukupni zbroj 2 5 5 2 2 2" xfId="35937" xr:uid="{00000000-0005-0000-0000-00000D9C0000}"/>
    <cellStyle name="Ukupni zbroj 2 5 5 2 3" xfId="35938" xr:uid="{00000000-0005-0000-0000-00000E9C0000}"/>
    <cellStyle name="Ukupni zbroj 2 5 5 2 3 2" xfId="35939" xr:uid="{00000000-0005-0000-0000-00000F9C0000}"/>
    <cellStyle name="Ukupni zbroj 2 5 5 2 4" xfId="35940" xr:uid="{00000000-0005-0000-0000-0000109C0000}"/>
    <cellStyle name="Ukupni zbroj 2 5 5 3" xfId="35941" xr:uid="{00000000-0005-0000-0000-0000119C0000}"/>
    <cellStyle name="Ukupni zbroj 2 5 5 3 2" xfId="35942" xr:uid="{00000000-0005-0000-0000-0000129C0000}"/>
    <cellStyle name="Ukupni zbroj 2 5 5 4" xfId="35943" xr:uid="{00000000-0005-0000-0000-0000139C0000}"/>
    <cellStyle name="Ukupni zbroj 2 5 5 4 2" xfId="35944" xr:uid="{00000000-0005-0000-0000-0000149C0000}"/>
    <cellStyle name="Ukupni zbroj 2 5 5 5" xfId="35945" xr:uid="{00000000-0005-0000-0000-0000159C0000}"/>
    <cellStyle name="Ukupni zbroj 2 5 5 6" xfId="48672" xr:uid="{00000000-0005-0000-0000-0000169C0000}"/>
    <cellStyle name="Ukupni zbroj 2 5 6" xfId="35946" xr:uid="{00000000-0005-0000-0000-0000179C0000}"/>
    <cellStyle name="Ukupni zbroj 2 5 6 2" xfId="35947" xr:uid="{00000000-0005-0000-0000-0000189C0000}"/>
    <cellStyle name="Ukupni zbroj 2 5 6 2 2" xfId="35948" xr:uid="{00000000-0005-0000-0000-0000199C0000}"/>
    <cellStyle name="Ukupni zbroj 2 5 6 2 2 2" xfId="35949" xr:uid="{00000000-0005-0000-0000-00001A9C0000}"/>
    <cellStyle name="Ukupni zbroj 2 5 6 2 3" xfId="35950" xr:uid="{00000000-0005-0000-0000-00001B9C0000}"/>
    <cellStyle name="Ukupni zbroj 2 5 6 2 3 2" xfId="35951" xr:uid="{00000000-0005-0000-0000-00001C9C0000}"/>
    <cellStyle name="Ukupni zbroj 2 5 6 2 4" xfId="35952" xr:uid="{00000000-0005-0000-0000-00001D9C0000}"/>
    <cellStyle name="Ukupni zbroj 2 5 6 3" xfId="35953" xr:uid="{00000000-0005-0000-0000-00001E9C0000}"/>
    <cellStyle name="Ukupni zbroj 2 5 6 3 2" xfId="35954" xr:uid="{00000000-0005-0000-0000-00001F9C0000}"/>
    <cellStyle name="Ukupni zbroj 2 5 6 4" xfId="35955" xr:uid="{00000000-0005-0000-0000-0000209C0000}"/>
    <cellStyle name="Ukupni zbroj 2 5 6 4 2" xfId="35956" xr:uid="{00000000-0005-0000-0000-0000219C0000}"/>
    <cellStyle name="Ukupni zbroj 2 5 6 5" xfId="35957" xr:uid="{00000000-0005-0000-0000-0000229C0000}"/>
    <cellStyle name="Ukupni zbroj 2 5 6 6" xfId="49019" xr:uid="{00000000-0005-0000-0000-0000239C0000}"/>
    <cellStyle name="Ukupni zbroj 2 5 7" xfId="35958" xr:uid="{00000000-0005-0000-0000-0000249C0000}"/>
    <cellStyle name="Ukupni zbroj 2 5 7 2" xfId="35959" xr:uid="{00000000-0005-0000-0000-0000259C0000}"/>
    <cellStyle name="Ukupni zbroj 2 5 7 2 2" xfId="35960" xr:uid="{00000000-0005-0000-0000-0000269C0000}"/>
    <cellStyle name="Ukupni zbroj 2 5 7 2 2 2" xfId="35961" xr:uid="{00000000-0005-0000-0000-0000279C0000}"/>
    <cellStyle name="Ukupni zbroj 2 5 7 2 3" xfId="35962" xr:uid="{00000000-0005-0000-0000-0000289C0000}"/>
    <cellStyle name="Ukupni zbroj 2 5 7 2 3 2" xfId="35963" xr:uid="{00000000-0005-0000-0000-0000299C0000}"/>
    <cellStyle name="Ukupni zbroj 2 5 7 2 4" xfId="35964" xr:uid="{00000000-0005-0000-0000-00002A9C0000}"/>
    <cellStyle name="Ukupni zbroj 2 5 7 3" xfId="35965" xr:uid="{00000000-0005-0000-0000-00002B9C0000}"/>
    <cellStyle name="Ukupni zbroj 2 5 7 3 2" xfId="35966" xr:uid="{00000000-0005-0000-0000-00002C9C0000}"/>
    <cellStyle name="Ukupni zbroj 2 5 7 4" xfId="35967" xr:uid="{00000000-0005-0000-0000-00002D9C0000}"/>
    <cellStyle name="Ukupni zbroj 2 5 7 4 2" xfId="35968" xr:uid="{00000000-0005-0000-0000-00002E9C0000}"/>
    <cellStyle name="Ukupni zbroj 2 5 7 5" xfId="35969" xr:uid="{00000000-0005-0000-0000-00002F9C0000}"/>
    <cellStyle name="Ukupni zbroj 2 5 7 6" xfId="49248" xr:uid="{00000000-0005-0000-0000-0000309C0000}"/>
    <cellStyle name="Ukupni zbroj 2 5 8" xfId="35970" xr:uid="{00000000-0005-0000-0000-0000319C0000}"/>
    <cellStyle name="Ukupni zbroj 2 5 8 2" xfId="35971" xr:uid="{00000000-0005-0000-0000-0000329C0000}"/>
    <cellStyle name="Ukupni zbroj 2 5 8 2 2" xfId="35972" xr:uid="{00000000-0005-0000-0000-0000339C0000}"/>
    <cellStyle name="Ukupni zbroj 2 5 8 2 2 2" xfId="35973" xr:uid="{00000000-0005-0000-0000-0000349C0000}"/>
    <cellStyle name="Ukupni zbroj 2 5 8 2 3" xfId="35974" xr:uid="{00000000-0005-0000-0000-0000359C0000}"/>
    <cellStyle name="Ukupni zbroj 2 5 8 2 3 2" xfId="35975" xr:uid="{00000000-0005-0000-0000-0000369C0000}"/>
    <cellStyle name="Ukupni zbroj 2 5 8 2 4" xfId="35976" xr:uid="{00000000-0005-0000-0000-0000379C0000}"/>
    <cellStyle name="Ukupni zbroj 2 5 8 3" xfId="35977" xr:uid="{00000000-0005-0000-0000-0000389C0000}"/>
    <cellStyle name="Ukupni zbroj 2 5 8 3 2" xfId="35978" xr:uid="{00000000-0005-0000-0000-0000399C0000}"/>
    <cellStyle name="Ukupni zbroj 2 5 8 4" xfId="35979" xr:uid="{00000000-0005-0000-0000-00003A9C0000}"/>
    <cellStyle name="Ukupni zbroj 2 5 8 4 2" xfId="35980" xr:uid="{00000000-0005-0000-0000-00003B9C0000}"/>
    <cellStyle name="Ukupni zbroj 2 5 8 5" xfId="35981" xr:uid="{00000000-0005-0000-0000-00003C9C0000}"/>
    <cellStyle name="Ukupni zbroj 2 5 8 6" xfId="49640" xr:uid="{00000000-0005-0000-0000-00003D9C0000}"/>
    <cellStyle name="Ukupni zbroj 2 5 9" xfId="35982" xr:uid="{00000000-0005-0000-0000-00003E9C0000}"/>
    <cellStyle name="Ukupni zbroj 2 5 9 2" xfId="35983" xr:uid="{00000000-0005-0000-0000-00003F9C0000}"/>
    <cellStyle name="Ukupni zbroj 2 5 9 2 2" xfId="35984" xr:uid="{00000000-0005-0000-0000-0000409C0000}"/>
    <cellStyle name="Ukupni zbroj 2 5 9 2 2 2" xfId="35985" xr:uid="{00000000-0005-0000-0000-0000419C0000}"/>
    <cellStyle name="Ukupni zbroj 2 5 9 2 3" xfId="35986" xr:uid="{00000000-0005-0000-0000-0000429C0000}"/>
    <cellStyle name="Ukupni zbroj 2 5 9 2 3 2" xfId="35987" xr:uid="{00000000-0005-0000-0000-0000439C0000}"/>
    <cellStyle name="Ukupni zbroj 2 5 9 2 4" xfId="35988" xr:uid="{00000000-0005-0000-0000-0000449C0000}"/>
    <cellStyle name="Ukupni zbroj 2 5 9 3" xfId="35989" xr:uid="{00000000-0005-0000-0000-0000459C0000}"/>
    <cellStyle name="Ukupni zbroj 2 5 9 3 2" xfId="35990" xr:uid="{00000000-0005-0000-0000-0000469C0000}"/>
    <cellStyle name="Ukupni zbroj 2 5 9 4" xfId="35991" xr:uid="{00000000-0005-0000-0000-0000479C0000}"/>
    <cellStyle name="Ukupni zbroj 2 5 9 4 2" xfId="35992" xr:uid="{00000000-0005-0000-0000-0000489C0000}"/>
    <cellStyle name="Ukupni zbroj 2 5 9 5" xfId="35993" xr:uid="{00000000-0005-0000-0000-0000499C0000}"/>
    <cellStyle name="Ukupni zbroj 2 5 9 6" xfId="50086" xr:uid="{00000000-0005-0000-0000-00004A9C0000}"/>
    <cellStyle name="Ukupni zbroj 2 6" xfId="35994" xr:uid="{00000000-0005-0000-0000-00004B9C0000}"/>
    <cellStyle name="Ukupni zbroj 2 6 10" xfId="35995" xr:uid="{00000000-0005-0000-0000-00004C9C0000}"/>
    <cellStyle name="Ukupni zbroj 2 6 10 2" xfId="35996" xr:uid="{00000000-0005-0000-0000-00004D9C0000}"/>
    <cellStyle name="Ukupni zbroj 2 6 10 2 2" xfId="35997" xr:uid="{00000000-0005-0000-0000-00004E9C0000}"/>
    <cellStyle name="Ukupni zbroj 2 6 10 2 2 2" xfId="35998" xr:uid="{00000000-0005-0000-0000-00004F9C0000}"/>
    <cellStyle name="Ukupni zbroj 2 6 10 2 3" xfId="35999" xr:uid="{00000000-0005-0000-0000-0000509C0000}"/>
    <cellStyle name="Ukupni zbroj 2 6 10 2 3 2" xfId="36000" xr:uid="{00000000-0005-0000-0000-0000519C0000}"/>
    <cellStyle name="Ukupni zbroj 2 6 10 2 4" xfId="36001" xr:uid="{00000000-0005-0000-0000-0000529C0000}"/>
    <cellStyle name="Ukupni zbroj 2 6 10 3" xfId="36002" xr:uid="{00000000-0005-0000-0000-0000539C0000}"/>
    <cellStyle name="Ukupni zbroj 2 6 10 3 2" xfId="36003" xr:uid="{00000000-0005-0000-0000-0000549C0000}"/>
    <cellStyle name="Ukupni zbroj 2 6 10 4" xfId="36004" xr:uid="{00000000-0005-0000-0000-0000559C0000}"/>
    <cellStyle name="Ukupni zbroj 2 6 10 4 2" xfId="36005" xr:uid="{00000000-0005-0000-0000-0000569C0000}"/>
    <cellStyle name="Ukupni zbroj 2 6 10 5" xfId="36006" xr:uid="{00000000-0005-0000-0000-0000579C0000}"/>
    <cellStyle name="Ukupni zbroj 2 6 10 6" xfId="50495" xr:uid="{00000000-0005-0000-0000-0000589C0000}"/>
    <cellStyle name="Ukupni zbroj 2 6 11" xfId="36007" xr:uid="{00000000-0005-0000-0000-0000599C0000}"/>
    <cellStyle name="Ukupni zbroj 2 6 11 2" xfId="36008" xr:uid="{00000000-0005-0000-0000-00005A9C0000}"/>
    <cellStyle name="Ukupni zbroj 2 6 11 2 2" xfId="36009" xr:uid="{00000000-0005-0000-0000-00005B9C0000}"/>
    <cellStyle name="Ukupni zbroj 2 6 11 2 2 2" xfId="36010" xr:uid="{00000000-0005-0000-0000-00005C9C0000}"/>
    <cellStyle name="Ukupni zbroj 2 6 11 2 3" xfId="36011" xr:uid="{00000000-0005-0000-0000-00005D9C0000}"/>
    <cellStyle name="Ukupni zbroj 2 6 11 2 3 2" xfId="36012" xr:uid="{00000000-0005-0000-0000-00005E9C0000}"/>
    <cellStyle name="Ukupni zbroj 2 6 11 2 4" xfId="36013" xr:uid="{00000000-0005-0000-0000-00005F9C0000}"/>
    <cellStyle name="Ukupni zbroj 2 6 11 3" xfId="36014" xr:uid="{00000000-0005-0000-0000-0000609C0000}"/>
    <cellStyle name="Ukupni zbroj 2 6 11 3 2" xfId="36015" xr:uid="{00000000-0005-0000-0000-0000619C0000}"/>
    <cellStyle name="Ukupni zbroj 2 6 11 4" xfId="36016" xr:uid="{00000000-0005-0000-0000-0000629C0000}"/>
    <cellStyle name="Ukupni zbroj 2 6 11 4 2" xfId="36017" xr:uid="{00000000-0005-0000-0000-0000639C0000}"/>
    <cellStyle name="Ukupni zbroj 2 6 11 5" xfId="36018" xr:uid="{00000000-0005-0000-0000-0000649C0000}"/>
    <cellStyle name="Ukupni zbroj 2 6 11 6" xfId="50922" xr:uid="{00000000-0005-0000-0000-0000659C0000}"/>
    <cellStyle name="Ukupni zbroj 2 6 12" xfId="36019" xr:uid="{00000000-0005-0000-0000-0000669C0000}"/>
    <cellStyle name="Ukupni zbroj 2 6 12 2" xfId="36020" xr:uid="{00000000-0005-0000-0000-0000679C0000}"/>
    <cellStyle name="Ukupni zbroj 2 6 12 2 2" xfId="36021" xr:uid="{00000000-0005-0000-0000-0000689C0000}"/>
    <cellStyle name="Ukupni zbroj 2 6 12 3" xfId="36022" xr:uid="{00000000-0005-0000-0000-0000699C0000}"/>
    <cellStyle name="Ukupni zbroj 2 6 12 3 2" xfId="36023" xr:uid="{00000000-0005-0000-0000-00006A9C0000}"/>
    <cellStyle name="Ukupni zbroj 2 6 12 4" xfId="36024" xr:uid="{00000000-0005-0000-0000-00006B9C0000}"/>
    <cellStyle name="Ukupni zbroj 2 6 13" xfId="36025" xr:uid="{00000000-0005-0000-0000-00006C9C0000}"/>
    <cellStyle name="Ukupni zbroj 2 6 13 2" xfId="36026" xr:uid="{00000000-0005-0000-0000-00006D9C0000}"/>
    <cellStyle name="Ukupni zbroj 2 6 14" xfId="36027" xr:uid="{00000000-0005-0000-0000-00006E9C0000}"/>
    <cellStyle name="Ukupni zbroj 2 6 14 2" xfId="36028" xr:uid="{00000000-0005-0000-0000-00006F9C0000}"/>
    <cellStyle name="Ukupni zbroj 2 6 15" xfId="36029" xr:uid="{00000000-0005-0000-0000-0000709C0000}"/>
    <cellStyle name="Ukupni zbroj 2 6 16" xfId="46555" xr:uid="{00000000-0005-0000-0000-0000719C0000}"/>
    <cellStyle name="Ukupni zbroj 2 6 2" xfId="36030" xr:uid="{00000000-0005-0000-0000-0000729C0000}"/>
    <cellStyle name="Ukupni zbroj 2 6 2 2" xfId="36031" xr:uid="{00000000-0005-0000-0000-0000739C0000}"/>
    <cellStyle name="Ukupni zbroj 2 6 2 2 2" xfId="36032" xr:uid="{00000000-0005-0000-0000-0000749C0000}"/>
    <cellStyle name="Ukupni zbroj 2 6 2 2 2 2" xfId="36033" xr:uid="{00000000-0005-0000-0000-0000759C0000}"/>
    <cellStyle name="Ukupni zbroj 2 6 2 2 3" xfId="36034" xr:uid="{00000000-0005-0000-0000-0000769C0000}"/>
    <cellStyle name="Ukupni zbroj 2 6 2 2 3 2" xfId="36035" xr:uid="{00000000-0005-0000-0000-0000779C0000}"/>
    <cellStyle name="Ukupni zbroj 2 6 2 2 4" xfId="36036" xr:uid="{00000000-0005-0000-0000-0000789C0000}"/>
    <cellStyle name="Ukupni zbroj 2 6 2 3" xfId="36037" xr:uid="{00000000-0005-0000-0000-0000799C0000}"/>
    <cellStyle name="Ukupni zbroj 2 6 2 3 2" xfId="36038" xr:uid="{00000000-0005-0000-0000-00007A9C0000}"/>
    <cellStyle name="Ukupni zbroj 2 6 2 4" xfId="36039" xr:uid="{00000000-0005-0000-0000-00007B9C0000}"/>
    <cellStyle name="Ukupni zbroj 2 6 2 4 2" xfId="36040" xr:uid="{00000000-0005-0000-0000-00007C9C0000}"/>
    <cellStyle name="Ukupni zbroj 2 6 2 5" xfId="36041" xr:uid="{00000000-0005-0000-0000-00007D9C0000}"/>
    <cellStyle name="Ukupni zbroj 2 6 2 6" xfId="47255" xr:uid="{00000000-0005-0000-0000-00007E9C0000}"/>
    <cellStyle name="Ukupni zbroj 2 6 3" xfId="36042" xr:uid="{00000000-0005-0000-0000-00007F9C0000}"/>
    <cellStyle name="Ukupni zbroj 2 6 3 2" xfId="36043" xr:uid="{00000000-0005-0000-0000-0000809C0000}"/>
    <cellStyle name="Ukupni zbroj 2 6 3 2 2" xfId="36044" xr:uid="{00000000-0005-0000-0000-0000819C0000}"/>
    <cellStyle name="Ukupni zbroj 2 6 3 2 2 2" xfId="36045" xr:uid="{00000000-0005-0000-0000-0000829C0000}"/>
    <cellStyle name="Ukupni zbroj 2 6 3 2 3" xfId="36046" xr:uid="{00000000-0005-0000-0000-0000839C0000}"/>
    <cellStyle name="Ukupni zbroj 2 6 3 2 3 2" xfId="36047" xr:uid="{00000000-0005-0000-0000-0000849C0000}"/>
    <cellStyle name="Ukupni zbroj 2 6 3 2 4" xfId="36048" xr:uid="{00000000-0005-0000-0000-0000859C0000}"/>
    <cellStyle name="Ukupni zbroj 2 6 3 3" xfId="36049" xr:uid="{00000000-0005-0000-0000-0000869C0000}"/>
    <cellStyle name="Ukupni zbroj 2 6 3 3 2" xfId="36050" xr:uid="{00000000-0005-0000-0000-0000879C0000}"/>
    <cellStyle name="Ukupni zbroj 2 6 3 4" xfId="36051" xr:uid="{00000000-0005-0000-0000-0000889C0000}"/>
    <cellStyle name="Ukupni zbroj 2 6 3 4 2" xfId="36052" xr:uid="{00000000-0005-0000-0000-0000899C0000}"/>
    <cellStyle name="Ukupni zbroj 2 6 3 5" xfId="36053" xr:uid="{00000000-0005-0000-0000-00008A9C0000}"/>
    <cellStyle name="Ukupni zbroj 2 6 3 6" xfId="47856" xr:uid="{00000000-0005-0000-0000-00008B9C0000}"/>
    <cellStyle name="Ukupni zbroj 2 6 4" xfId="36054" xr:uid="{00000000-0005-0000-0000-00008C9C0000}"/>
    <cellStyle name="Ukupni zbroj 2 6 4 2" xfId="36055" xr:uid="{00000000-0005-0000-0000-00008D9C0000}"/>
    <cellStyle name="Ukupni zbroj 2 6 4 2 2" xfId="36056" xr:uid="{00000000-0005-0000-0000-00008E9C0000}"/>
    <cellStyle name="Ukupni zbroj 2 6 4 2 2 2" xfId="36057" xr:uid="{00000000-0005-0000-0000-00008F9C0000}"/>
    <cellStyle name="Ukupni zbroj 2 6 4 2 3" xfId="36058" xr:uid="{00000000-0005-0000-0000-0000909C0000}"/>
    <cellStyle name="Ukupni zbroj 2 6 4 2 3 2" xfId="36059" xr:uid="{00000000-0005-0000-0000-0000919C0000}"/>
    <cellStyle name="Ukupni zbroj 2 6 4 2 4" xfId="36060" xr:uid="{00000000-0005-0000-0000-0000929C0000}"/>
    <cellStyle name="Ukupni zbroj 2 6 4 3" xfId="36061" xr:uid="{00000000-0005-0000-0000-0000939C0000}"/>
    <cellStyle name="Ukupni zbroj 2 6 4 3 2" xfId="36062" xr:uid="{00000000-0005-0000-0000-0000949C0000}"/>
    <cellStyle name="Ukupni zbroj 2 6 4 4" xfId="36063" xr:uid="{00000000-0005-0000-0000-0000959C0000}"/>
    <cellStyle name="Ukupni zbroj 2 6 4 4 2" xfId="36064" xr:uid="{00000000-0005-0000-0000-0000969C0000}"/>
    <cellStyle name="Ukupni zbroj 2 6 4 5" xfId="36065" xr:uid="{00000000-0005-0000-0000-0000979C0000}"/>
    <cellStyle name="Ukupni zbroj 2 6 4 6" xfId="48272" xr:uid="{00000000-0005-0000-0000-0000989C0000}"/>
    <cellStyle name="Ukupni zbroj 2 6 5" xfId="36066" xr:uid="{00000000-0005-0000-0000-0000999C0000}"/>
    <cellStyle name="Ukupni zbroj 2 6 5 2" xfId="36067" xr:uid="{00000000-0005-0000-0000-00009A9C0000}"/>
    <cellStyle name="Ukupni zbroj 2 6 5 2 2" xfId="36068" xr:uid="{00000000-0005-0000-0000-00009B9C0000}"/>
    <cellStyle name="Ukupni zbroj 2 6 5 2 2 2" xfId="36069" xr:uid="{00000000-0005-0000-0000-00009C9C0000}"/>
    <cellStyle name="Ukupni zbroj 2 6 5 2 3" xfId="36070" xr:uid="{00000000-0005-0000-0000-00009D9C0000}"/>
    <cellStyle name="Ukupni zbroj 2 6 5 2 3 2" xfId="36071" xr:uid="{00000000-0005-0000-0000-00009E9C0000}"/>
    <cellStyle name="Ukupni zbroj 2 6 5 2 4" xfId="36072" xr:uid="{00000000-0005-0000-0000-00009F9C0000}"/>
    <cellStyle name="Ukupni zbroj 2 6 5 3" xfId="36073" xr:uid="{00000000-0005-0000-0000-0000A09C0000}"/>
    <cellStyle name="Ukupni zbroj 2 6 5 3 2" xfId="36074" xr:uid="{00000000-0005-0000-0000-0000A19C0000}"/>
    <cellStyle name="Ukupni zbroj 2 6 5 4" xfId="36075" xr:uid="{00000000-0005-0000-0000-0000A29C0000}"/>
    <cellStyle name="Ukupni zbroj 2 6 5 4 2" xfId="36076" xr:uid="{00000000-0005-0000-0000-0000A39C0000}"/>
    <cellStyle name="Ukupni zbroj 2 6 5 5" xfId="36077" xr:uid="{00000000-0005-0000-0000-0000A49C0000}"/>
    <cellStyle name="Ukupni zbroj 2 6 5 6" xfId="48673" xr:uid="{00000000-0005-0000-0000-0000A59C0000}"/>
    <cellStyle name="Ukupni zbroj 2 6 6" xfId="36078" xr:uid="{00000000-0005-0000-0000-0000A69C0000}"/>
    <cellStyle name="Ukupni zbroj 2 6 6 2" xfId="36079" xr:uid="{00000000-0005-0000-0000-0000A79C0000}"/>
    <cellStyle name="Ukupni zbroj 2 6 6 2 2" xfId="36080" xr:uid="{00000000-0005-0000-0000-0000A89C0000}"/>
    <cellStyle name="Ukupni zbroj 2 6 6 2 2 2" xfId="36081" xr:uid="{00000000-0005-0000-0000-0000A99C0000}"/>
    <cellStyle name="Ukupni zbroj 2 6 6 2 3" xfId="36082" xr:uid="{00000000-0005-0000-0000-0000AA9C0000}"/>
    <cellStyle name="Ukupni zbroj 2 6 6 2 3 2" xfId="36083" xr:uid="{00000000-0005-0000-0000-0000AB9C0000}"/>
    <cellStyle name="Ukupni zbroj 2 6 6 2 4" xfId="36084" xr:uid="{00000000-0005-0000-0000-0000AC9C0000}"/>
    <cellStyle name="Ukupni zbroj 2 6 6 3" xfId="36085" xr:uid="{00000000-0005-0000-0000-0000AD9C0000}"/>
    <cellStyle name="Ukupni zbroj 2 6 6 3 2" xfId="36086" xr:uid="{00000000-0005-0000-0000-0000AE9C0000}"/>
    <cellStyle name="Ukupni zbroj 2 6 6 4" xfId="36087" xr:uid="{00000000-0005-0000-0000-0000AF9C0000}"/>
    <cellStyle name="Ukupni zbroj 2 6 6 4 2" xfId="36088" xr:uid="{00000000-0005-0000-0000-0000B09C0000}"/>
    <cellStyle name="Ukupni zbroj 2 6 6 5" xfId="36089" xr:uid="{00000000-0005-0000-0000-0000B19C0000}"/>
    <cellStyle name="Ukupni zbroj 2 6 6 6" xfId="49020" xr:uid="{00000000-0005-0000-0000-0000B29C0000}"/>
    <cellStyle name="Ukupni zbroj 2 6 7" xfId="36090" xr:uid="{00000000-0005-0000-0000-0000B39C0000}"/>
    <cellStyle name="Ukupni zbroj 2 6 7 2" xfId="36091" xr:uid="{00000000-0005-0000-0000-0000B49C0000}"/>
    <cellStyle name="Ukupni zbroj 2 6 7 2 2" xfId="36092" xr:uid="{00000000-0005-0000-0000-0000B59C0000}"/>
    <cellStyle name="Ukupni zbroj 2 6 7 2 2 2" xfId="36093" xr:uid="{00000000-0005-0000-0000-0000B69C0000}"/>
    <cellStyle name="Ukupni zbroj 2 6 7 2 3" xfId="36094" xr:uid="{00000000-0005-0000-0000-0000B79C0000}"/>
    <cellStyle name="Ukupni zbroj 2 6 7 2 3 2" xfId="36095" xr:uid="{00000000-0005-0000-0000-0000B89C0000}"/>
    <cellStyle name="Ukupni zbroj 2 6 7 2 4" xfId="36096" xr:uid="{00000000-0005-0000-0000-0000B99C0000}"/>
    <cellStyle name="Ukupni zbroj 2 6 7 3" xfId="36097" xr:uid="{00000000-0005-0000-0000-0000BA9C0000}"/>
    <cellStyle name="Ukupni zbroj 2 6 7 3 2" xfId="36098" xr:uid="{00000000-0005-0000-0000-0000BB9C0000}"/>
    <cellStyle name="Ukupni zbroj 2 6 7 4" xfId="36099" xr:uid="{00000000-0005-0000-0000-0000BC9C0000}"/>
    <cellStyle name="Ukupni zbroj 2 6 7 4 2" xfId="36100" xr:uid="{00000000-0005-0000-0000-0000BD9C0000}"/>
    <cellStyle name="Ukupni zbroj 2 6 7 5" xfId="36101" xr:uid="{00000000-0005-0000-0000-0000BE9C0000}"/>
    <cellStyle name="Ukupni zbroj 2 6 7 6" xfId="49249" xr:uid="{00000000-0005-0000-0000-0000BF9C0000}"/>
    <cellStyle name="Ukupni zbroj 2 6 8" xfId="36102" xr:uid="{00000000-0005-0000-0000-0000C09C0000}"/>
    <cellStyle name="Ukupni zbroj 2 6 8 2" xfId="36103" xr:uid="{00000000-0005-0000-0000-0000C19C0000}"/>
    <cellStyle name="Ukupni zbroj 2 6 8 2 2" xfId="36104" xr:uid="{00000000-0005-0000-0000-0000C29C0000}"/>
    <cellStyle name="Ukupni zbroj 2 6 8 2 2 2" xfId="36105" xr:uid="{00000000-0005-0000-0000-0000C39C0000}"/>
    <cellStyle name="Ukupni zbroj 2 6 8 2 3" xfId="36106" xr:uid="{00000000-0005-0000-0000-0000C49C0000}"/>
    <cellStyle name="Ukupni zbroj 2 6 8 2 3 2" xfId="36107" xr:uid="{00000000-0005-0000-0000-0000C59C0000}"/>
    <cellStyle name="Ukupni zbroj 2 6 8 2 4" xfId="36108" xr:uid="{00000000-0005-0000-0000-0000C69C0000}"/>
    <cellStyle name="Ukupni zbroj 2 6 8 3" xfId="36109" xr:uid="{00000000-0005-0000-0000-0000C79C0000}"/>
    <cellStyle name="Ukupni zbroj 2 6 8 3 2" xfId="36110" xr:uid="{00000000-0005-0000-0000-0000C89C0000}"/>
    <cellStyle name="Ukupni zbroj 2 6 8 4" xfId="36111" xr:uid="{00000000-0005-0000-0000-0000C99C0000}"/>
    <cellStyle name="Ukupni zbroj 2 6 8 4 2" xfId="36112" xr:uid="{00000000-0005-0000-0000-0000CA9C0000}"/>
    <cellStyle name="Ukupni zbroj 2 6 8 5" xfId="36113" xr:uid="{00000000-0005-0000-0000-0000CB9C0000}"/>
    <cellStyle name="Ukupni zbroj 2 6 8 6" xfId="49641" xr:uid="{00000000-0005-0000-0000-0000CC9C0000}"/>
    <cellStyle name="Ukupni zbroj 2 6 9" xfId="36114" xr:uid="{00000000-0005-0000-0000-0000CD9C0000}"/>
    <cellStyle name="Ukupni zbroj 2 6 9 2" xfId="36115" xr:uid="{00000000-0005-0000-0000-0000CE9C0000}"/>
    <cellStyle name="Ukupni zbroj 2 6 9 2 2" xfId="36116" xr:uid="{00000000-0005-0000-0000-0000CF9C0000}"/>
    <cellStyle name="Ukupni zbroj 2 6 9 2 2 2" xfId="36117" xr:uid="{00000000-0005-0000-0000-0000D09C0000}"/>
    <cellStyle name="Ukupni zbroj 2 6 9 2 3" xfId="36118" xr:uid="{00000000-0005-0000-0000-0000D19C0000}"/>
    <cellStyle name="Ukupni zbroj 2 6 9 2 3 2" xfId="36119" xr:uid="{00000000-0005-0000-0000-0000D29C0000}"/>
    <cellStyle name="Ukupni zbroj 2 6 9 2 4" xfId="36120" xr:uid="{00000000-0005-0000-0000-0000D39C0000}"/>
    <cellStyle name="Ukupni zbroj 2 6 9 3" xfId="36121" xr:uid="{00000000-0005-0000-0000-0000D49C0000}"/>
    <cellStyle name="Ukupni zbroj 2 6 9 3 2" xfId="36122" xr:uid="{00000000-0005-0000-0000-0000D59C0000}"/>
    <cellStyle name="Ukupni zbroj 2 6 9 4" xfId="36123" xr:uid="{00000000-0005-0000-0000-0000D69C0000}"/>
    <cellStyle name="Ukupni zbroj 2 6 9 4 2" xfId="36124" xr:uid="{00000000-0005-0000-0000-0000D79C0000}"/>
    <cellStyle name="Ukupni zbroj 2 6 9 5" xfId="36125" xr:uid="{00000000-0005-0000-0000-0000D89C0000}"/>
    <cellStyle name="Ukupni zbroj 2 6 9 6" xfId="50087" xr:uid="{00000000-0005-0000-0000-0000D99C0000}"/>
    <cellStyle name="Ukupni zbroj 2 7" xfId="36126" xr:uid="{00000000-0005-0000-0000-0000DA9C0000}"/>
    <cellStyle name="Ukupni zbroj 2 7 10" xfId="36127" xr:uid="{00000000-0005-0000-0000-0000DB9C0000}"/>
    <cellStyle name="Ukupni zbroj 2 7 10 2" xfId="36128" xr:uid="{00000000-0005-0000-0000-0000DC9C0000}"/>
    <cellStyle name="Ukupni zbroj 2 7 10 2 2" xfId="36129" xr:uid="{00000000-0005-0000-0000-0000DD9C0000}"/>
    <cellStyle name="Ukupni zbroj 2 7 10 2 2 2" xfId="36130" xr:uid="{00000000-0005-0000-0000-0000DE9C0000}"/>
    <cellStyle name="Ukupni zbroj 2 7 10 2 3" xfId="36131" xr:uid="{00000000-0005-0000-0000-0000DF9C0000}"/>
    <cellStyle name="Ukupni zbroj 2 7 10 2 3 2" xfId="36132" xr:uid="{00000000-0005-0000-0000-0000E09C0000}"/>
    <cellStyle name="Ukupni zbroj 2 7 10 2 4" xfId="36133" xr:uid="{00000000-0005-0000-0000-0000E19C0000}"/>
    <cellStyle name="Ukupni zbroj 2 7 10 3" xfId="36134" xr:uid="{00000000-0005-0000-0000-0000E29C0000}"/>
    <cellStyle name="Ukupni zbroj 2 7 10 3 2" xfId="36135" xr:uid="{00000000-0005-0000-0000-0000E39C0000}"/>
    <cellStyle name="Ukupni zbroj 2 7 10 4" xfId="36136" xr:uid="{00000000-0005-0000-0000-0000E49C0000}"/>
    <cellStyle name="Ukupni zbroj 2 7 10 4 2" xfId="36137" xr:uid="{00000000-0005-0000-0000-0000E59C0000}"/>
    <cellStyle name="Ukupni zbroj 2 7 10 5" xfId="36138" xr:uid="{00000000-0005-0000-0000-0000E69C0000}"/>
    <cellStyle name="Ukupni zbroj 2 7 10 6" xfId="50496" xr:uid="{00000000-0005-0000-0000-0000E79C0000}"/>
    <cellStyle name="Ukupni zbroj 2 7 11" xfId="36139" xr:uid="{00000000-0005-0000-0000-0000E89C0000}"/>
    <cellStyle name="Ukupni zbroj 2 7 11 2" xfId="36140" xr:uid="{00000000-0005-0000-0000-0000E99C0000}"/>
    <cellStyle name="Ukupni zbroj 2 7 11 2 2" xfId="36141" xr:uid="{00000000-0005-0000-0000-0000EA9C0000}"/>
    <cellStyle name="Ukupni zbroj 2 7 11 2 2 2" xfId="36142" xr:uid="{00000000-0005-0000-0000-0000EB9C0000}"/>
    <cellStyle name="Ukupni zbroj 2 7 11 2 3" xfId="36143" xr:uid="{00000000-0005-0000-0000-0000EC9C0000}"/>
    <cellStyle name="Ukupni zbroj 2 7 11 2 3 2" xfId="36144" xr:uid="{00000000-0005-0000-0000-0000ED9C0000}"/>
    <cellStyle name="Ukupni zbroj 2 7 11 2 4" xfId="36145" xr:uid="{00000000-0005-0000-0000-0000EE9C0000}"/>
    <cellStyle name="Ukupni zbroj 2 7 11 3" xfId="36146" xr:uid="{00000000-0005-0000-0000-0000EF9C0000}"/>
    <cellStyle name="Ukupni zbroj 2 7 11 3 2" xfId="36147" xr:uid="{00000000-0005-0000-0000-0000F09C0000}"/>
    <cellStyle name="Ukupni zbroj 2 7 11 4" xfId="36148" xr:uid="{00000000-0005-0000-0000-0000F19C0000}"/>
    <cellStyle name="Ukupni zbroj 2 7 11 4 2" xfId="36149" xr:uid="{00000000-0005-0000-0000-0000F29C0000}"/>
    <cellStyle name="Ukupni zbroj 2 7 11 5" xfId="36150" xr:uid="{00000000-0005-0000-0000-0000F39C0000}"/>
    <cellStyle name="Ukupni zbroj 2 7 11 6" xfId="50923" xr:uid="{00000000-0005-0000-0000-0000F49C0000}"/>
    <cellStyle name="Ukupni zbroj 2 7 12" xfId="36151" xr:uid="{00000000-0005-0000-0000-0000F59C0000}"/>
    <cellStyle name="Ukupni zbroj 2 7 12 2" xfId="36152" xr:uid="{00000000-0005-0000-0000-0000F69C0000}"/>
    <cellStyle name="Ukupni zbroj 2 7 12 2 2" xfId="36153" xr:uid="{00000000-0005-0000-0000-0000F79C0000}"/>
    <cellStyle name="Ukupni zbroj 2 7 12 3" xfId="36154" xr:uid="{00000000-0005-0000-0000-0000F89C0000}"/>
    <cellStyle name="Ukupni zbroj 2 7 12 3 2" xfId="36155" xr:uid="{00000000-0005-0000-0000-0000F99C0000}"/>
    <cellStyle name="Ukupni zbroj 2 7 12 4" xfId="36156" xr:uid="{00000000-0005-0000-0000-0000FA9C0000}"/>
    <cellStyle name="Ukupni zbroj 2 7 13" xfId="36157" xr:uid="{00000000-0005-0000-0000-0000FB9C0000}"/>
    <cellStyle name="Ukupni zbroj 2 7 13 2" xfId="36158" xr:uid="{00000000-0005-0000-0000-0000FC9C0000}"/>
    <cellStyle name="Ukupni zbroj 2 7 14" xfId="36159" xr:uid="{00000000-0005-0000-0000-0000FD9C0000}"/>
    <cellStyle name="Ukupni zbroj 2 7 14 2" xfId="36160" xr:uid="{00000000-0005-0000-0000-0000FE9C0000}"/>
    <cellStyle name="Ukupni zbroj 2 7 15" xfId="36161" xr:uid="{00000000-0005-0000-0000-0000FF9C0000}"/>
    <cellStyle name="Ukupni zbroj 2 7 16" xfId="46595" xr:uid="{00000000-0005-0000-0000-0000009D0000}"/>
    <cellStyle name="Ukupni zbroj 2 7 2" xfId="36162" xr:uid="{00000000-0005-0000-0000-0000019D0000}"/>
    <cellStyle name="Ukupni zbroj 2 7 2 2" xfId="36163" xr:uid="{00000000-0005-0000-0000-0000029D0000}"/>
    <cellStyle name="Ukupni zbroj 2 7 2 2 2" xfId="36164" xr:uid="{00000000-0005-0000-0000-0000039D0000}"/>
    <cellStyle name="Ukupni zbroj 2 7 2 2 2 2" xfId="36165" xr:uid="{00000000-0005-0000-0000-0000049D0000}"/>
    <cellStyle name="Ukupni zbroj 2 7 2 2 3" xfId="36166" xr:uid="{00000000-0005-0000-0000-0000059D0000}"/>
    <cellStyle name="Ukupni zbroj 2 7 2 2 3 2" xfId="36167" xr:uid="{00000000-0005-0000-0000-0000069D0000}"/>
    <cellStyle name="Ukupni zbroj 2 7 2 2 4" xfId="36168" xr:uid="{00000000-0005-0000-0000-0000079D0000}"/>
    <cellStyle name="Ukupni zbroj 2 7 2 3" xfId="36169" xr:uid="{00000000-0005-0000-0000-0000089D0000}"/>
    <cellStyle name="Ukupni zbroj 2 7 2 3 2" xfId="36170" xr:uid="{00000000-0005-0000-0000-0000099D0000}"/>
    <cellStyle name="Ukupni zbroj 2 7 2 4" xfId="36171" xr:uid="{00000000-0005-0000-0000-00000A9D0000}"/>
    <cellStyle name="Ukupni zbroj 2 7 2 4 2" xfId="36172" xr:uid="{00000000-0005-0000-0000-00000B9D0000}"/>
    <cellStyle name="Ukupni zbroj 2 7 2 5" xfId="36173" xr:uid="{00000000-0005-0000-0000-00000C9D0000}"/>
    <cellStyle name="Ukupni zbroj 2 7 2 6" xfId="47256" xr:uid="{00000000-0005-0000-0000-00000D9D0000}"/>
    <cellStyle name="Ukupni zbroj 2 7 3" xfId="36174" xr:uid="{00000000-0005-0000-0000-00000E9D0000}"/>
    <cellStyle name="Ukupni zbroj 2 7 3 2" xfId="36175" xr:uid="{00000000-0005-0000-0000-00000F9D0000}"/>
    <cellStyle name="Ukupni zbroj 2 7 3 2 2" xfId="36176" xr:uid="{00000000-0005-0000-0000-0000109D0000}"/>
    <cellStyle name="Ukupni zbroj 2 7 3 2 2 2" xfId="36177" xr:uid="{00000000-0005-0000-0000-0000119D0000}"/>
    <cellStyle name="Ukupni zbroj 2 7 3 2 3" xfId="36178" xr:uid="{00000000-0005-0000-0000-0000129D0000}"/>
    <cellStyle name="Ukupni zbroj 2 7 3 2 3 2" xfId="36179" xr:uid="{00000000-0005-0000-0000-0000139D0000}"/>
    <cellStyle name="Ukupni zbroj 2 7 3 2 4" xfId="36180" xr:uid="{00000000-0005-0000-0000-0000149D0000}"/>
    <cellStyle name="Ukupni zbroj 2 7 3 3" xfId="36181" xr:uid="{00000000-0005-0000-0000-0000159D0000}"/>
    <cellStyle name="Ukupni zbroj 2 7 3 3 2" xfId="36182" xr:uid="{00000000-0005-0000-0000-0000169D0000}"/>
    <cellStyle name="Ukupni zbroj 2 7 3 4" xfId="36183" xr:uid="{00000000-0005-0000-0000-0000179D0000}"/>
    <cellStyle name="Ukupni zbroj 2 7 3 4 2" xfId="36184" xr:uid="{00000000-0005-0000-0000-0000189D0000}"/>
    <cellStyle name="Ukupni zbroj 2 7 3 5" xfId="36185" xr:uid="{00000000-0005-0000-0000-0000199D0000}"/>
    <cellStyle name="Ukupni zbroj 2 7 3 6" xfId="47857" xr:uid="{00000000-0005-0000-0000-00001A9D0000}"/>
    <cellStyle name="Ukupni zbroj 2 7 4" xfId="36186" xr:uid="{00000000-0005-0000-0000-00001B9D0000}"/>
    <cellStyle name="Ukupni zbroj 2 7 4 2" xfId="36187" xr:uid="{00000000-0005-0000-0000-00001C9D0000}"/>
    <cellStyle name="Ukupni zbroj 2 7 4 2 2" xfId="36188" xr:uid="{00000000-0005-0000-0000-00001D9D0000}"/>
    <cellStyle name="Ukupni zbroj 2 7 4 2 2 2" xfId="36189" xr:uid="{00000000-0005-0000-0000-00001E9D0000}"/>
    <cellStyle name="Ukupni zbroj 2 7 4 2 3" xfId="36190" xr:uid="{00000000-0005-0000-0000-00001F9D0000}"/>
    <cellStyle name="Ukupni zbroj 2 7 4 2 3 2" xfId="36191" xr:uid="{00000000-0005-0000-0000-0000209D0000}"/>
    <cellStyle name="Ukupni zbroj 2 7 4 2 4" xfId="36192" xr:uid="{00000000-0005-0000-0000-0000219D0000}"/>
    <cellStyle name="Ukupni zbroj 2 7 4 3" xfId="36193" xr:uid="{00000000-0005-0000-0000-0000229D0000}"/>
    <cellStyle name="Ukupni zbroj 2 7 4 3 2" xfId="36194" xr:uid="{00000000-0005-0000-0000-0000239D0000}"/>
    <cellStyle name="Ukupni zbroj 2 7 4 4" xfId="36195" xr:uid="{00000000-0005-0000-0000-0000249D0000}"/>
    <cellStyle name="Ukupni zbroj 2 7 4 4 2" xfId="36196" xr:uid="{00000000-0005-0000-0000-0000259D0000}"/>
    <cellStyle name="Ukupni zbroj 2 7 4 5" xfId="36197" xr:uid="{00000000-0005-0000-0000-0000269D0000}"/>
    <cellStyle name="Ukupni zbroj 2 7 4 6" xfId="48273" xr:uid="{00000000-0005-0000-0000-0000279D0000}"/>
    <cellStyle name="Ukupni zbroj 2 7 5" xfId="36198" xr:uid="{00000000-0005-0000-0000-0000289D0000}"/>
    <cellStyle name="Ukupni zbroj 2 7 5 2" xfId="36199" xr:uid="{00000000-0005-0000-0000-0000299D0000}"/>
    <cellStyle name="Ukupni zbroj 2 7 5 2 2" xfId="36200" xr:uid="{00000000-0005-0000-0000-00002A9D0000}"/>
    <cellStyle name="Ukupni zbroj 2 7 5 2 2 2" xfId="36201" xr:uid="{00000000-0005-0000-0000-00002B9D0000}"/>
    <cellStyle name="Ukupni zbroj 2 7 5 2 3" xfId="36202" xr:uid="{00000000-0005-0000-0000-00002C9D0000}"/>
    <cellStyle name="Ukupni zbroj 2 7 5 2 3 2" xfId="36203" xr:uid="{00000000-0005-0000-0000-00002D9D0000}"/>
    <cellStyle name="Ukupni zbroj 2 7 5 2 4" xfId="36204" xr:uid="{00000000-0005-0000-0000-00002E9D0000}"/>
    <cellStyle name="Ukupni zbroj 2 7 5 3" xfId="36205" xr:uid="{00000000-0005-0000-0000-00002F9D0000}"/>
    <cellStyle name="Ukupni zbroj 2 7 5 3 2" xfId="36206" xr:uid="{00000000-0005-0000-0000-0000309D0000}"/>
    <cellStyle name="Ukupni zbroj 2 7 5 4" xfId="36207" xr:uid="{00000000-0005-0000-0000-0000319D0000}"/>
    <cellStyle name="Ukupni zbroj 2 7 5 4 2" xfId="36208" xr:uid="{00000000-0005-0000-0000-0000329D0000}"/>
    <cellStyle name="Ukupni zbroj 2 7 5 5" xfId="36209" xr:uid="{00000000-0005-0000-0000-0000339D0000}"/>
    <cellStyle name="Ukupni zbroj 2 7 5 6" xfId="48674" xr:uid="{00000000-0005-0000-0000-0000349D0000}"/>
    <cellStyle name="Ukupni zbroj 2 7 6" xfId="36210" xr:uid="{00000000-0005-0000-0000-0000359D0000}"/>
    <cellStyle name="Ukupni zbroj 2 7 6 2" xfId="36211" xr:uid="{00000000-0005-0000-0000-0000369D0000}"/>
    <cellStyle name="Ukupni zbroj 2 7 6 2 2" xfId="36212" xr:uid="{00000000-0005-0000-0000-0000379D0000}"/>
    <cellStyle name="Ukupni zbroj 2 7 6 2 2 2" xfId="36213" xr:uid="{00000000-0005-0000-0000-0000389D0000}"/>
    <cellStyle name="Ukupni zbroj 2 7 6 2 3" xfId="36214" xr:uid="{00000000-0005-0000-0000-0000399D0000}"/>
    <cellStyle name="Ukupni zbroj 2 7 6 2 3 2" xfId="36215" xr:uid="{00000000-0005-0000-0000-00003A9D0000}"/>
    <cellStyle name="Ukupni zbroj 2 7 6 2 4" xfId="36216" xr:uid="{00000000-0005-0000-0000-00003B9D0000}"/>
    <cellStyle name="Ukupni zbroj 2 7 6 3" xfId="36217" xr:uid="{00000000-0005-0000-0000-00003C9D0000}"/>
    <cellStyle name="Ukupni zbroj 2 7 6 3 2" xfId="36218" xr:uid="{00000000-0005-0000-0000-00003D9D0000}"/>
    <cellStyle name="Ukupni zbroj 2 7 6 4" xfId="36219" xr:uid="{00000000-0005-0000-0000-00003E9D0000}"/>
    <cellStyle name="Ukupni zbroj 2 7 6 4 2" xfId="36220" xr:uid="{00000000-0005-0000-0000-00003F9D0000}"/>
    <cellStyle name="Ukupni zbroj 2 7 6 5" xfId="36221" xr:uid="{00000000-0005-0000-0000-0000409D0000}"/>
    <cellStyle name="Ukupni zbroj 2 7 6 6" xfId="49021" xr:uid="{00000000-0005-0000-0000-0000419D0000}"/>
    <cellStyle name="Ukupni zbroj 2 7 7" xfId="36222" xr:uid="{00000000-0005-0000-0000-0000429D0000}"/>
    <cellStyle name="Ukupni zbroj 2 7 7 2" xfId="36223" xr:uid="{00000000-0005-0000-0000-0000439D0000}"/>
    <cellStyle name="Ukupni zbroj 2 7 7 2 2" xfId="36224" xr:uid="{00000000-0005-0000-0000-0000449D0000}"/>
    <cellStyle name="Ukupni zbroj 2 7 7 2 2 2" xfId="36225" xr:uid="{00000000-0005-0000-0000-0000459D0000}"/>
    <cellStyle name="Ukupni zbroj 2 7 7 2 3" xfId="36226" xr:uid="{00000000-0005-0000-0000-0000469D0000}"/>
    <cellStyle name="Ukupni zbroj 2 7 7 2 3 2" xfId="36227" xr:uid="{00000000-0005-0000-0000-0000479D0000}"/>
    <cellStyle name="Ukupni zbroj 2 7 7 2 4" xfId="36228" xr:uid="{00000000-0005-0000-0000-0000489D0000}"/>
    <cellStyle name="Ukupni zbroj 2 7 7 3" xfId="36229" xr:uid="{00000000-0005-0000-0000-0000499D0000}"/>
    <cellStyle name="Ukupni zbroj 2 7 7 3 2" xfId="36230" xr:uid="{00000000-0005-0000-0000-00004A9D0000}"/>
    <cellStyle name="Ukupni zbroj 2 7 7 4" xfId="36231" xr:uid="{00000000-0005-0000-0000-00004B9D0000}"/>
    <cellStyle name="Ukupni zbroj 2 7 7 4 2" xfId="36232" xr:uid="{00000000-0005-0000-0000-00004C9D0000}"/>
    <cellStyle name="Ukupni zbroj 2 7 7 5" xfId="36233" xr:uid="{00000000-0005-0000-0000-00004D9D0000}"/>
    <cellStyle name="Ukupni zbroj 2 7 7 6" xfId="49250" xr:uid="{00000000-0005-0000-0000-00004E9D0000}"/>
    <cellStyle name="Ukupni zbroj 2 7 8" xfId="36234" xr:uid="{00000000-0005-0000-0000-00004F9D0000}"/>
    <cellStyle name="Ukupni zbroj 2 7 8 2" xfId="36235" xr:uid="{00000000-0005-0000-0000-0000509D0000}"/>
    <cellStyle name="Ukupni zbroj 2 7 8 2 2" xfId="36236" xr:uid="{00000000-0005-0000-0000-0000519D0000}"/>
    <cellStyle name="Ukupni zbroj 2 7 8 2 2 2" xfId="36237" xr:uid="{00000000-0005-0000-0000-0000529D0000}"/>
    <cellStyle name="Ukupni zbroj 2 7 8 2 3" xfId="36238" xr:uid="{00000000-0005-0000-0000-0000539D0000}"/>
    <cellStyle name="Ukupni zbroj 2 7 8 2 3 2" xfId="36239" xr:uid="{00000000-0005-0000-0000-0000549D0000}"/>
    <cellStyle name="Ukupni zbroj 2 7 8 2 4" xfId="36240" xr:uid="{00000000-0005-0000-0000-0000559D0000}"/>
    <cellStyle name="Ukupni zbroj 2 7 8 3" xfId="36241" xr:uid="{00000000-0005-0000-0000-0000569D0000}"/>
    <cellStyle name="Ukupni zbroj 2 7 8 3 2" xfId="36242" xr:uid="{00000000-0005-0000-0000-0000579D0000}"/>
    <cellStyle name="Ukupni zbroj 2 7 8 4" xfId="36243" xr:uid="{00000000-0005-0000-0000-0000589D0000}"/>
    <cellStyle name="Ukupni zbroj 2 7 8 4 2" xfId="36244" xr:uid="{00000000-0005-0000-0000-0000599D0000}"/>
    <cellStyle name="Ukupni zbroj 2 7 8 5" xfId="36245" xr:uid="{00000000-0005-0000-0000-00005A9D0000}"/>
    <cellStyle name="Ukupni zbroj 2 7 8 6" xfId="49642" xr:uid="{00000000-0005-0000-0000-00005B9D0000}"/>
    <cellStyle name="Ukupni zbroj 2 7 9" xfId="36246" xr:uid="{00000000-0005-0000-0000-00005C9D0000}"/>
    <cellStyle name="Ukupni zbroj 2 7 9 2" xfId="36247" xr:uid="{00000000-0005-0000-0000-00005D9D0000}"/>
    <cellStyle name="Ukupni zbroj 2 7 9 2 2" xfId="36248" xr:uid="{00000000-0005-0000-0000-00005E9D0000}"/>
    <cellStyle name="Ukupni zbroj 2 7 9 2 2 2" xfId="36249" xr:uid="{00000000-0005-0000-0000-00005F9D0000}"/>
    <cellStyle name="Ukupni zbroj 2 7 9 2 3" xfId="36250" xr:uid="{00000000-0005-0000-0000-0000609D0000}"/>
    <cellStyle name="Ukupni zbroj 2 7 9 2 3 2" xfId="36251" xr:uid="{00000000-0005-0000-0000-0000619D0000}"/>
    <cellStyle name="Ukupni zbroj 2 7 9 2 4" xfId="36252" xr:uid="{00000000-0005-0000-0000-0000629D0000}"/>
    <cellStyle name="Ukupni zbroj 2 7 9 3" xfId="36253" xr:uid="{00000000-0005-0000-0000-0000639D0000}"/>
    <cellStyle name="Ukupni zbroj 2 7 9 3 2" xfId="36254" xr:uid="{00000000-0005-0000-0000-0000649D0000}"/>
    <cellStyle name="Ukupni zbroj 2 7 9 4" xfId="36255" xr:uid="{00000000-0005-0000-0000-0000659D0000}"/>
    <cellStyle name="Ukupni zbroj 2 7 9 4 2" xfId="36256" xr:uid="{00000000-0005-0000-0000-0000669D0000}"/>
    <cellStyle name="Ukupni zbroj 2 7 9 5" xfId="36257" xr:uid="{00000000-0005-0000-0000-0000679D0000}"/>
    <cellStyle name="Ukupni zbroj 2 7 9 6" xfId="50088" xr:uid="{00000000-0005-0000-0000-0000689D0000}"/>
    <cellStyle name="Ukupni zbroj 2 8" xfId="36258" xr:uid="{00000000-0005-0000-0000-0000699D0000}"/>
    <cellStyle name="Ukupni zbroj 2 8 10" xfId="36259" xr:uid="{00000000-0005-0000-0000-00006A9D0000}"/>
    <cellStyle name="Ukupni zbroj 2 8 10 2" xfId="36260" xr:uid="{00000000-0005-0000-0000-00006B9D0000}"/>
    <cellStyle name="Ukupni zbroj 2 8 10 2 2" xfId="36261" xr:uid="{00000000-0005-0000-0000-00006C9D0000}"/>
    <cellStyle name="Ukupni zbroj 2 8 10 2 2 2" xfId="36262" xr:uid="{00000000-0005-0000-0000-00006D9D0000}"/>
    <cellStyle name="Ukupni zbroj 2 8 10 2 3" xfId="36263" xr:uid="{00000000-0005-0000-0000-00006E9D0000}"/>
    <cellStyle name="Ukupni zbroj 2 8 10 2 3 2" xfId="36264" xr:uid="{00000000-0005-0000-0000-00006F9D0000}"/>
    <cellStyle name="Ukupni zbroj 2 8 10 2 4" xfId="36265" xr:uid="{00000000-0005-0000-0000-0000709D0000}"/>
    <cellStyle name="Ukupni zbroj 2 8 10 3" xfId="36266" xr:uid="{00000000-0005-0000-0000-0000719D0000}"/>
    <cellStyle name="Ukupni zbroj 2 8 10 3 2" xfId="36267" xr:uid="{00000000-0005-0000-0000-0000729D0000}"/>
    <cellStyle name="Ukupni zbroj 2 8 10 4" xfId="36268" xr:uid="{00000000-0005-0000-0000-0000739D0000}"/>
    <cellStyle name="Ukupni zbroj 2 8 10 4 2" xfId="36269" xr:uid="{00000000-0005-0000-0000-0000749D0000}"/>
    <cellStyle name="Ukupni zbroj 2 8 10 5" xfId="36270" xr:uid="{00000000-0005-0000-0000-0000759D0000}"/>
    <cellStyle name="Ukupni zbroj 2 8 10 6" xfId="50497" xr:uid="{00000000-0005-0000-0000-0000769D0000}"/>
    <cellStyle name="Ukupni zbroj 2 8 11" xfId="36271" xr:uid="{00000000-0005-0000-0000-0000779D0000}"/>
    <cellStyle name="Ukupni zbroj 2 8 11 2" xfId="36272" xr:uid="{00000000-0005-0000-0000-0000789D0000}"/>
    <cellStyle name="Ukupni zbroj 2 8 11 2 2" xfId="36273" xr:uid="{00000000-0005-0000-0000-0000799D0000}"/>
    <cellStyle name="Ukupni zbroj 2 8 11 2 2 2" xfId="36274" xr:uid="{00000000-0005-0000-0000-00007A9D0000}"/>
    <cellStyle name="Ukupni zbroj 2 8 11 2 3" xfId="36275" xr:uid="{00000000-0005-0000-0000-00007B9D0000}"/>
    <cellStyle name="Ukupni zbroj 2 8 11 2 3 2" xfId="36276" xr:uid="{00000000-0005-0000-0000-00007C9D0000}"/>
    <cellStyle name="Ukupni zbroj 2 8 11 2 4" xfId="36277" xr:uid="{00000000-0005-0000-0000-00007D9D0000}"/>
    <cellStyle name="Ukupni zbroj 2 8 11 3" xfId="36278" xr:uid="{00000000-0005-0000-0000-00007E9D0000}"/>
    <cellStyle name="Ukupni zbroj 2 8 11 3 2" xfId="36279" xr:uid="{00000000-0005-0000-0000-00007F9D0000}"/>
    <cellStyle name="Ukupni zbroj 2 8 11 4" xfId="36280" xr:uid="{00000000-0005-0000-0000-0000809D0000}"/>
    <cellStyle name="Ukupni zbroj 2 8 11 4 2" xfId="36281" xr:uid="{00000000-0005-0000-0000-0000819D0000}"/>
    <cellStyle name="Ukupni zbroj 2 8 11 5" xfId="36282" xr:uid="{00000000-0005-0000-0000-0000829D0000}"/>
    <cellStyle name="Ukupni zbroj 2 8 11 6" xfId="50924" xr:uid="{00000000-0005-0000-0000-0000839D0000}"/>
    <cellStyle name="Ukupni zbroj 2 8 12" xfId="36283" xr:uid="{00000000-0005-0000-0000-0000849D0000}"/>
    <cellStyle name="Ukupni zbroj 2 8 12 2" xfId="36284" xr:uid="{00000000-0005-0000-0000-0000859D0000}"/>
    <cellStyle name="Ukupni zbroj 2 8 12 2 2" xfId="36285" xr:uid="{00000000-0005-0000-0000-0000869D0000}"/>
    <cellStyle name="Ukupni zbroj 2 8 12 3" xfId="36286" xr:uid="{00000000-0005-0000-0000-0000879D0000}"/>
    <cellStyle name="Ukupni zbroj 2 8 12 3 2" xfId="36287" xr:uid="{00000000-0005-0000-0000-0000889D0000}"/>
    <cellStyle name="Ukupni zbroj 2 8 12 4" xfId="36288" xr:uid="{00000000-0005-0000-0000-0000899D0000}"/>
    <cellStyle name="Ukupni zbroj 2 8 13" xfId="36289" xr:uid="{00000000-0005-0000-0000-00008A9D0000}"/>
    <cellStyle name="Ukupni zbroj 2 8 13 2" xfId="36290" xr:uid="{00000000-0005-0000-0000-00008B9D0000}"/>
    <cellStyle name="Ukupni zbroj 2 8 14" xfId="36291" xr:uid="{00000000-0005-0000-0000-00008C9D0000}"/>
    <cellStyle name="Ukupni zbroj 2 8 14 2" xfId="36292" xr:uid="{00000000-0005-0000-0000-00008D9D0000}"/>
    <cellStyle name="Ukupni zbroj 2 8 15" xfId="36293" xr:uid="{00000000-0005-0000-0000-00008E9D0000}"/>
    <cellStyle name="Ukupni zbroj 2 8 16" xfId="46622" xr:uid="{00000000-0005-0000-0000-00008F9D0000}"/>
    <cellStyle name="Ukupni zbroj 2 8 2" xfId="36294" xr:uid="{00000000-0005-0000-0000-0000909D0000}"/>
    <cellStyle name="Ukupni zbroj 2 8 2 2" xfId="36295" xr:uid="{00000000-0005-0000-0000-0000919D0000}"/>
    <cellStyle name="Ukupni zbroj 2 8 2 2 2" xfId="36296" xr:uid="{00000000-0005-0000-0000-0000929D0000}"/>
    <cellStyle name="Ukupni zbroj 2 8 2 2 2 2" xfId="36297" xr:uid="{00000000-0005-0000-0000-0000939D0000}"/>
    <cellStyle name="Ukupni zbroj 2 8 2 2 3" xfId="36298" xr:uid="{00000000-0005-0000-0000-0000949D0000}"/>
    <cellStyle name="Ukupni zbroj 2 8 2 2 3 2" xfId="36299" xr:uid="{00000000-0005-0000-0000-0000959D0000}"/>
    <cellStyle name="Ukupni zbroj 2 8 2 2 4" xfId="36300" xr:uid="{00000000-0005-0000-0000-0000969D0000}"/>
    <cellStyle name="Ukupni zbroj 2 8 2 3" xfId="36301" xr:uid="{00000000-0005-0000-0000-0000979D0000}"/>
    <cellStyle name="Ukupni zbroj 2 8 2 3 2" xfId="36302" xr:uid="{00000000-0005-0000-0000-0000989D0000}"/>
    <cellStyle name="Ukupni zbroj 2 8 2 4" xfId="36303" xr:uid="{00000000-0005-0000-0000-0000999D0000}"/>
    <cellStyle name="Ukupni zbroj 2 8 2 4 2" xfId="36304" xr:uid="{00000000-0005-0000-0000-00009A9D0000}"/>
    <cellStyle name="Ukupni zbroj 2 8 2 5" xfId="36305" xr:uid="{00000000-0005-0000-0000-00009B9D0000}"/>
    <cellStyle name="Ukupni zbroj 2 8 2 6" xfId="47257" xr:uid="{00000000-0005-0000-0000-00009C9D0000}"/>
    <cellStyle name="Ukupni zbroj 2 8 3" xfId="36306" xr:uid="{00000000-0005-0000-0000-00009D9D0000}"/>
    <cellStyle name="Ukupni zbroj 2 8 3 2" xfId="36307" xr:uid="{00000000-0005-0000-0000-00009E9D0000}"/>
    <cellStyle name="Ukupni zbroj 2 8 3 2 2" xfId="36308" xr:uid="{00000000-0005-0000-0000-00009F9D0000}"/>
    <cellStyle name="Ukupni zbroj 2 8 3 2 2 2" xfId="36309" xr:uid="{00000000-0005-0000-0000-0000A09D0000}"/>
    <cellStyle name="Ukupni zbroj 2 8 3 2 3" xfId="36310" xr:uid="{00000000-0005-0000-0000-0000A19D0000}"/>
    <cellStyle name="Ukupni zbroj 2 8 3 2 3 2" xfId="36311" xr:uid="{00000000-0005-0000-0000-0000A29D0000}"/>
    <cellStyle name="Ukupni zbroj 2 8 3 2 4" xfId="36312" xr:uid="{00000000-0005-0000-0000-0000A39D0000}"/>
    <cellStyle name="Ukupni zbroj 2 8 3 3" xfId="36313" xr:uid="{00000000-0005-0000-0000-0000A49D0000}"/>
    <cellStyle name="Ukupni zbroj 2 8 3 3 2" xfId="36314" xr:uid="{00000000-0005-0000-0000-0000A59D0000}"/>
    <cellStyle name="Ukupni zbroj 2 8 3 4" xfId="36315" xr:uid="{00000000-0005-0000-0000-0000A69D0000}"/>
    <cellStyle name="Ukupni zbroj 2 8 3 4 2" xfId="36316" xr:uid="{00000000-0005-0000-0000-0000A79D0000}"/>
    <cellStyle name="Ukupni zbroj 2 8 3 5" xfId="36317" xr:uid="{00000000-0005-0000-0000-0000A89D0000}"/>
    <cellStyle name="Ukupni zbroj 2 8 3 6" xfId="47858" xr:uid="{00000000-0005-0000-0000-0000A99D0000}"/>
    <cellStyle name="Ukupni zbroj 2 8 4" xfId="36318" xr:uid="{00000000-0005-0000-0000-0000AA9D0000}"/>
    <cellStyle name="Ukupni zbroj 2 8 4 2" xfId="36319" xr:uid="{00000000-0005-0000-0000-0000AB9D0000}"/>
    <cellStyle name="Ukupni zbroj 2 8 4 2 2" xfId="36320" xr:uid="{00000000-0005-0000-0000-0000AC9D0000}"/>
    <cellStyle name="Ukupni zbroj 2 8 4 2 2 2" xfId="36321" xr:uid="{00000000-0005-0000-0000-0000AD9D0000}"/>
    <cellStyle name="Ukupni zbroj 2 8 4 2 3" xfId="36322" xr:uid="{00000000-0005-0000-0000-0000AE9D0000}"/>
    <cellStyle name="Ukupni zbroj 2 8 4 2 3 2" xfId="36323" xr:uid="{00000000-0005-0000-0000-0000AF9D0000}"/>
    <cellStyle name="Ukupni zbroj 2 8 4 2 4" xfId="36324" xr:uid="{00000000-0005-0000-0000-0000B09D0000}"/>
    <cellStyle name="Ukupni zbroj 2 8 4 3" xfId="36325" xr:uid="{00000000-0005-0000-0000-0000B19D0000}"/>
    <cellStyle name="Ukupni zbroj 2 8 4 3 2" xfId="36326" xr:uid="{00000000-0005-0000-0000-0000B29D0000}"/>
    <cellStyle name="Ukupni zbroj 2 8 4 4" xfId="36327" xr:uid="{00000000-0005-0000-0000-0000B39D0000}"/>
    <cellStyle name="Ukupni zbroj 2 8 4 4 2" xfId="36328" xr:uid="{00000000-0005-0000-0000-0000B49D0000}"/>
    <cellStyle name="Ukupni zbroj 2 8 4 5" xfId="36329" xr:uid="{00000000-0005-0000-0000-0000B59D0000}"/>
    <cellStyle name="Ukupni zbroj 2 8 4 6" xfId="48274" xr:uid="{00000000-0005-0000-0000-0000B69D0000}"/>
    <cellStyle name="Ukupni zbroj 2 8 5" xfId="36330" xr:uid="{00000000-0005-0000-0000-0000B79D0000}"/>
    <cellStyle name="Ukupni zbroj 2 8 5 2" xfId="36331" xr:uid="{00000000-0005-0000-0000-0000B89D0000}"/>
    <cellStyle name="Ukupni zbroj 2 8 5 2 2" xfId="36332" xr:uid="{00000000-0005-0000-0000-0000B99D0000}"/>
    <cellStyle name="Ukupni zbroj 2 8 5 2 2 2" xfId="36333" xr:uid="{00000000-0005-0000-0000-0000BA9D0000}"/>
    <cellStyle name="Ukupni zbroj 2 8 5 2 3" xfId="36334" xr:uid="{00000000-0005-0000-0000-0000BB9D0000}"/>
    <cellStyle name="Ukupni zbroj 2 8 5 2 3 2" xfId="36335" xr:uid="{00000000-0005-0000-0000-0000BC9D0000}"/>
    <cellStyle name="Ukupni zbroj 2 8 5 2 4" xfId="36336" xr:uid="{00000000-0005-0000-0000-0000BD9D0000}"/>
    <cellStyle name="Ukupni zbroj 2 8 5 3" xfId="36337" xr:uid="{00000000-0005-0000-0000-0000BE9D0000}"/>
    <cellStyle name="Ukupni zbroj 2 8 5 3 2" xfId="36338" xr:uid="{00000000-0005-0000-0000-0000BF9D0000}"/>
    <cellStyle name="Ukupni zbroj 2 8 5 4" xfId="36339" xr:uid="{00000000-0005-0000-0000-0000C09D0000}"/>
    <cellStyle name="Ukupni zbroj 2 8 5 4 2" xfId="36340" xr:uid="{00000000-0005-0000-0000-0000C19D0000}"/>
    <cellStyle name="Ukupni zbroj 2 8 5 5" xfId="36341" xr:uid="{00000000-0005-0000-0000-0000C29D0000}"/>
    <cellStyle name="Ukupni zbroj 2 8 5 6" xfId="48675" xr:uid="{00000000-0005-0000-0000-0000C39D0000}"/>
    <cellStyle name="Ukupni zbroj 2 8 6" xfId="36342" xr:uid="{00000000-0005-0000-0000-0000C49D0000}"/>
    <cellStyle name="Ukupni zbroj 2 8 6 2" xfId="36343" xr:uid="{00000000-0005-0000-0000-0000C59D0000}"/>
    <cellStyle name="Ukupni zbroj 2 8 6 2 2" xfId="36344" xr:uid="{00000000-0005-0000-0000-0000C69D0000}"/>
    <cellStyle name="Ukupni zbroj 2 8 6 2 2 2" xfId="36345" xr:uid="{00000000-0005-0000-0000-0000C79D0000}"/>
    <cellStyle name="Ukupni zbroj 2 8 6 2 3" xfId="36346" xr:uid="{00000000-0005-0000-0000-0000C89D0000}"/>
    <cellStyle name="Ukupni zbroj 2 8 6 2 3 2" xfId="36347" xr:uid="{00000000-0005-0000-0000-0000C99D0000}"/>
    <cellStyle name="Ukupni zbroj 2 8 6 2 4" xfId="36348" xr:uid="{00000000-0005-0000-0000-0000CA9D0000}"/>
    <cellStyle name="Ukupni zbroj 2 8 6 3" xfId="36349" xr:uid="{00000000-0005-0000-0000-0000CB9D0000}"/>
    <cellStyle name="Ukupni zbroj 2 8 6 3 2" xfId="36350" xr:uid="{00000000-0005-0000-0000-0000CC9D0000}"/>
    <cellStyle name="Ukupni zbroj 2 8 6 4" xfId="36351" xr:uid="{00000000-0005-0000-0000-0000CD9D0000}"/>
    <cellStyle name="Ukupni zbroj 2 8 6 4 2" xfId="36352" xr:uid="{00000000-0005-0000-0000-0000CE9D0000}"/>
    <cellStyle name="Ukupni zbroj 2 8 6 5" xfId="36353" xr:uid="{00000000-0005-0000-0000-0000CF9D0000}"/>
    <cellStyle name="Ukupni zbroj 2 8 6 6" xfId="49022" xr:uid="{00000000-0005-0000-0000-0000D09D0000}"/>
    <cellStyle name="Ukupni zbroj 2 8 7" xfId="36354" xr:uid="{00000000-0005-0000-0000-0000D19D0000}"/>
    <cellStyle name="Ukupni zbroj 2 8 7 2" xfId="36355" xr:uid="{00000000-0005-0000-0000-0000D29D0000}"/>
    <cellStyle name="Ukupni zbroj 2 8 7 2 2" xfId="36356" xr:uid="{00000000-0005-0000-0000-0000D39D0000}"/>
    <cellStyle name="Ukupni zbroj 2 8 7 2 2 2" xfId="36357" xr:uid="{00000000-0005-0000-0000-0000D49D0000}"/>
    <cellStyle name="Ukupni zbroj 2 8 7 2 3" xfId="36358" xr:uid="{00000000-0005-0000-0000-0000D59D0000}"/>
    <cellStyle name="Ukupni zbroj 2 8 7 2 3 2" xfId="36359" xr:uid="{00000000-0005-0000-0000-0000D69D0000}"/>
    <cellStyle name="Ukupni zbroj 2 8 7 2 4" xfId="36360" xr:uid="{00000000-0005-0000-0000-0000D79D0000}"/>
    <cellStyle name="Ukupni zbroj 2 8 7 3" xfId="36361" xr:uid="{00000000-0005-0000-0000-0000D89D0000}"/>
    <cellStyle name="Ukupni zbroj 2 8 7 3 2" xfId="36362" xr:uid="{00000000-0005-0000-0000-0000D99D0000}"/>
    <cellStyle name="Ukupni zbroj 2 8 7 4" xfId="36363" xr:uid="{00000000-0005-0000-0000-0000DA9D0000}"/>
    <cellStyle name="Ukupni zbroj 2 8 7 4 2" xfId="36364" xr:uid="{00000000-0005-0000-0000-0000DB9D0000}"/>
    <cellStyle name="Ukupni zbroj 2 8 7 5" xfId="36365" xr:uid="{00000000-0005-0000-0000-0000DC9D0000}"/>
    <cellStyle name="Ukupni zbroj 2 8 7 6" xfId="49251" xr:uid="{00000000-0005-0000-0000-0000DD9D0000}"/>
    <cellStyle name="Ukupni zbroj 2 8 8" xfId="36366" xr:uid="{00000000-0005-0000-0000-0000DE9D0000}"/>
    <cellStyle name="Ukupni zbroj 2 8 8 2" xfId="36367" xr:uid="{00000000-0005-0000-0000-0000DF9D0000}"/>
    <cellStyle name="Ukupni zbroj 2 8 8 2 2" xfId="36368" xr:uid="{00000000-0005-0000-0000-0000E09D0000}"/>
    <cellStyle name="Ukupni zbroj 2 8 8 2 2 2" xfId="36369" xr:uid="{00000000-0005-0000-0000-0000E19D0000}"/>
    <cellStyle name="Ukupni zbroj 2 8 8 2 3" xfId="36370" xr:uid="{00000000-0005-0000-0000-0000E29D0000}"/>
    <cellStyle name="Ukupni zbroj 2 8 8 2 3 2" xfId="36371" xr:uid="{00000000-0005-0000-0000-0000E39D0000}"/>
    <cellStyle name="Ukupni zbroj 2 8 8 2 4" xfId="36372" xr:uid="{00000000-0005-0000-0000-0000E49D0000}"/>
    <cellStyle name="Ukupni zbroj 2 8 8 3" xfId="36373" xr:uid="{00000000-0005-0000-0000-0000E59D0000}"/>
    <cellStyle name="Ukupni zbroj 2 8 8 3 2" xfId="36374" xr:uid="{00000000-0005-0000-0000-0000E69D0000}"/>
    <cellStyle name="Ukupni zbroj 2 8 8 4" xfId="36375" xr:uid="{00000000-0005-0000-0000-0000E79D0000}"/>
    <cellStyle name="Ukupni zbroj 2 8 8 4 2" xfId="36376" xr:uid="{00000000-0005-0000-0000-0000E89D0000}"/>
    <cellStyle name="Ukupni zbroj 2 8 8 5" xfId="36377" xr:uid="{00000000-0005-0000-0000-0000E99D0000}"/>
    <cellStyle name="Ukupni zbroj 2 8 8 6" xfId="49643" xr:uid="{00000000-0005-0000-0000-0000EA9D0000}"/>
    <cellStyle name="Ukupni zbroj 2 8 9" xfId="36378" xr:uid="{00000000-0005-0000-0000-0000EB9D0000}"/>
    <cellStyle name="Ukupni zbroj 2 8 9 2" xfId="36379" xr:uid="{00000000-0005-0000-0000-0000EC9D0000}"/>
    <cellStyle name="Ukupni zbroj 2 8 9 2 2" xfId="36380" xr:uid="{00000000-0005-0000-0000-0000ED9D0000}"/>
    <cellStyle name="Ukupni zbroj 2 8 9 2 2 2" xfId="36381" xr:uid="{00000000-0005-0000-0000-0000EE9D0000}"/>
    <cellStyle name="Ukupni zbroj 2 8 9 2 3" xfId="36382" xr:uid="{00000000-0005-0000-0000-0000EF9D0000}"/>
    <cellStyle name="Ukupni zbroj 2 8 9 2 3 2" xfId="36383" xr:uid="{00000000-0005-0000-0000-0000F09D0000}"/>
    <cellStyle name="Ukupni zbroj 2 8 9 2 4" xfId="36384" xr:uid="{00000000-0005-0000-0000-0000F19D0000}"/>
    <cellStyle name="Ukupni zbroj 2 8 9 3" xfId="36385" xr:uid="{00000000-0005-0000-0000-0000F29D0000}"/>
    <cellStyle name="Ukupni zbroj 2 8 9 3 2" xfId="36386" xr:uid="{00000000-0005-0000-0000-0000F39D0000}"/>
    <cellStyle name="Ukupni zbroj 2 8 9 4" xfId="36387" xr:uid="{00000000-0005-0000-0000-0000F49D0000}"/>
    <cellStyle name="Ukupni zbroj 2 8 9 4 2" xfId="36388" xr:uid="{00000000-0005-0000-0000-0000F59D0000}"/>
    <cellStyle name="Ukupni zbroj 2 8 9 5" xfId="36389" xr:uid="{00000000-0005-0000-0000-0000F69D0000}"/>
    <cellStyle name="Ukupni zbroj 2 8 9 6" xfId="50089" xr:uid="{00000000-0005-0000-0000-0000F79D0000}"/>
    <cellStyle name="Ukupni zbroj 2 9" xfId="36390" xr:uid="{00000000-0005-0000-0000-0000F89D0000}"/>
    <cellStyle name="Ukupni zbroj 2 9 10" xfId="36391" xr:uid="{00000000-0005-0000-0000-0000F99D0000}"/>
    <cellStyle name="Ukupni zbroj 2 9 10 2" xfId="36392" xr:uid="{00000000-0005-0000-0000-0000FA9D0000}"/>
    <cellStyle name="Ukupni zbroj 2 9 10 2 2" xfId="36393" xr:uid="{00000000-0005-0000-0000-0000FB9D0000}"/>
    <cellStyle name="Ukupni zbroj 2 9 10 2 2 2" xfId="36394" xr:uid="{00000000-0005-0000-0000-0000FC9D0000}"/>
    <cellStyle name="Ukupni zbroj 2 9 10 2 3" xfId="36395" xr:uid="{00000000-0005-0000-0000-0000FD9D0000}"/>
    <cellStyle name="Ukupni zbroj 2 9 10 2 3 2" xfId="36396" xr:uid="{00000000-0005-0000-0000-0000FE9D0000}"/>
    <cellStyle name="Ukupni zbroj 2 9 10 2 4" xfId="36397" xr:uid="{00000000-0005-0000-0000-0000FF9D0000}"/>
    <cellStyle name="Ukupni zbroj 2 9 10 3" xfId="36398" xr:uid="{00000000-0005-0000-0000-0000009E0000}"/>
    <cellStyle name="Ukupni zbroj 2 9 10 3 2" xfId="36399" xr:uid="{00000000-0005-0000-0000-0000019E0000}"/>
    <cellStyle name="Ukupni zbroj 2 9 10 4" xfId="36400" xr:uid="{00000000-0005-0000-0000-0000029E0000}"/>
    <cellStyle name="Ukupni zbroj 2 9 10 4 2" xfId="36401" xr:uid="{00000000-0005-0000-0000-0000039E0000}"/>
    <cellStyle name="Ukupni zbroj 2 9 10 5" xfId="36402" xr:uid="{00000000-0005-0000-0000-0000049E0000}"/>
    <cellStyle name="Ukupni zbroj 2 9 10 6" xfId="50498" xr:uid="{00000000-0005-0000-0000-0000059E0000}"/>
    <cellStyle name="Ukupni zbroj 2 9 11" xfId="36403" xr:uid="{00000000-0005-0000-0000-0000069E0000}"/>
    <cellStyle name="Ukupni zbroj 2 9 11 2" xfId="36404" xr:uid="{00000000-0005-0000-0000-0000079E0000}"/>
    <cellStyle name="Ukupni zbroj 2 9 11 2 2" xfId="36405" xr:uid="{00000000-0005-0000-0000-0000089E0000}"/>
    <cellStyle name="Ukupni zbroj 2 9 11 2 2 2" xfId="36406" xr:uid="{00000000-0005-0000-0000-0000099E0000}"/>
    <cellStyle name="Ukupni zbroj 2 9 11 2 3" xfId="36407" xr:uid="{00000000-0005-0000-0000-00000A9E0000}"/>
    <cellStyle name="Ukupni zbroj 2 9 11 2 3 2" xfId="36408" xr:uid="{00000000-0005-0000-0000-00000B9E0000}"/>
    <cellStyle name="Ukupni zbroj 2 9 11 2 4" xfId="36409" xr:uid="{00000000-0005-0000-0000-00000C9E0000}"/>
    <cellStyle name="Ukupni zbroj 2 9 11 3" xfId="36410" xr:uid="{00000000-0005-0000-0000-00000D9E0000}"/>
    <cellStyle name="Ukupni zbroj 2 9 11 3 2" xfId="36411" xr:uid="{00000000-0005-0000-0000-00000E9E0000}"/>
    <cellStyle name="Ukupni zbroj 2 9 11 4" xfId="36412" xr:uid="{00000000-0005-0000-0000-00000F9E0000}"/>
    <cellStyle name="Ukupni zbroj 2 9 11 4 2" xfId="36413" xr:uid="{00000000-0005-0000-0000-0000109E0000}"/>
    <cellStyle name="Ukupni zbroj 2 9 11 5" xfId="36414" xr:uid="{00000000-0005-0000-0000-0000119E0000}"/>
    <cellStyle name="Ukupni zbroj 2 9 11 6" xfId="50925" xr:uid="{00000000-0005-0000-0000-0000129E0000}"/>
    <cellStyle name="Ukupni zbroj 2 9 12" xfId="36415" xr:uid="{00000000-0005-0000-0000-0000139E0000}"/>
    <cellStyle name="Ukupni zbroj 2 9 12 2" xfId="36416" xr:uid="{00000000-0005-0000-0000-0000149E0000}"/>
    <cellStyle name="Ukupni zbroj 2 9 12 2 2" xfId="36417" xr:uid="{00000000-0005-0000-0000-0000159E0000}"/>
    <cellStyle name="Ukupni zbroj 2 9 12 3" xfId="36418" xr:uid="{00000000-0005-0000-0000-0000169E0000}"/>
    <cellStyle name="Ukupni zbroj 2 9 12 3 2" xfId="36419" xr:uid="{00000000-0005-0000-0000-0000179E0000}"/>
    <cellStyle name="Ukupni zbroj 2 9 12 4" xfId="36420" xr:uid="{00000000-0005-0000-0000-0000189E0000}"/>
    <cellStyle name="Ukupni zbroj 2 9 13" xfId="36421" xr:uid="{00000000-0005-0000-0000-0000199E0000}"/>
    <cellStyle name="Ukupni zbroj 2 9 13 2" xfId="36422" xr:uid="{00000000-0005-0000-0000-00001A9E0000}"/>
    <cellStyle name="Ukupni zbroj 2 9 14" xfId="36423" xr:uid="{00000000-0005-0000-0000-00001B9E0000}"/>
    <cellStyle name="Ukupni zbroj 2 9 14 2" xfId="36424" xr:uid="{00000000-0005-0000-0000-00001C9E0000}"/>
    <cellStyle name="Ukupni zbroj 2 9 15" xfId="36425" xr:uid="{00000000-0005-0000-0000-00001D9E0000}"/>
    <cellStyle name="Ukupni zbroj 2 9 16" xfId="46674" xr:uid="{00000000-0005-0000-0000-00001E9E0000}"/>
    <cellStyle name="Ukupni zbroj 2 9 2" xfId="36426" xr:uid="{00000000-0005-0000-0000-00001F9E0000}"/>
    <cellStyle name="Ukupni zbroj 2 9 2 2" xfId="36427" xr:uid="{00000000-0005-0000-0000-0000209E0000}"/>
    <cellStyle name="Ukupni zbroj 2 9 2 2 2" xfId="36428" xr:uid="{00000000-0005-0000-0000-0000219E0000}"/>
    <cellStyle name="Ukupni zbroj 2 9 2 2 2 2" xfId="36429" xr:uid="{00000000-0005-0000-0000-0000229E0000}"/>
    <cellStyle name="Ukupni zbroj 2 9 2 2 3" xfId="36430" xr:uid="{00000000-0005-0000-0000-0000239E0000}"/>
    <cellStyle name="Ukupni zbroj 2 9 2 2 3 2" xfId="36431" xr:uid="{00000000-0005-0000-0000-0000249E0000}"/>
    <cellStyle name="Ukupni zbroj 2 9 2 2 4" xfId="36432" xr:uid="{00000000-0005-0000-0000-0000259E0000}"/>
    <cellStyle name="Ukupni zbroj 2 9 2 3" xfId="36433" xr:uid="{00000000-0005-0000-0000-0000269E0000}"/>
    <cellStyle name="Ukupni zbroj 2 9 2 3 2" xfId="36434" xr:uid="{00000000-0005-0000-0000-0000279E0000}"/>
    <cellStyle name="Ukupni zbroj 2 9 2 4" xfId="36435" xr:uid="{00000000-0005-0000-0000-0000289E0000}"/>
    <cellStyle name="Ukupni zbroj 2 9 2 4 2" xfId="36436" xr:uid="{00000000-0005-0000-0000-0000299E0000}"/>
    <cellStyle name="Ukupni zbroj 2 9 2 5" xfId="36437" xr:uid="{00000000-0005-0000-0000-00002A9E0000}"/>
    <cellStyle name="Ukupni zbroj 2 9 2 6" xfId="47258" xr:uid="{00000000-0005-0000-0000-00002B9E0000}"/>
    <cellStyle name="Ukupni zbroj 2 9 3" xfId="36438" xr:uid="{00000000-0005-0000-0000-00002C9E0000}"/>
    <cellStyle name="Ukupni zbroj 2 9 3 2" xfId="36439" xr:uid="{00000000-0005-0000-0000-00002D9E0000}"/>
    <cellStyle name="Ukupni zbroj 2 9 3 2 2" xfId="36440" xr:uid="{00000000-0005-0000-0000-00002E9E0000}"/>
    <cellStyle name="Ukupni zbroj 2 9 3 2 2 2" xfId="36441" xr:uid="{00000000-0005-0000-0000-00002F9E0000}"/>
    <cellStyle name="Ukupni zbroj 2 9 3 2 3" xfId="36442" xr:uid="{00000000-0005-0000-0000-0000309E0000}"/>
    <cellStyle name="Ukupni zbroj 2 9 3 2 3 2" xfId="36443" xr:uid="{00000000-0005-0000-0000-0000319E0000}"/>
    <cellStyle name="Ukupni zbroj 2 9 3 2 4" xfId="36444" xr:uid="{00000000-0005-0000-0000-0000329E0000}"/>
    <cellStyle name="Ukupni zbroj 2 9 3 3" xfId="36445" xr:uid="{00000000-0005-0000-0000-0000339E0000}"/>
    <cellStyle name="Ukupni zbroj 2 9 3 3 2" xfId="36446" xr:uid="{00000000-0005-0000-0000-0000349E0000}"/>
    <cellStyle name="Ukupni zbroj 2 9 3 4" xfId="36447" xr:uid="{00000000-0005-0000-0000-0000359E0000}"/>
    <cellStyle name="Ukupni zbroj 2 9 3 4 2" xfId="36448" xr:uid="{00000000-0005-0000-0000-0000369E0000}"/>
    <cellStyle name="Ukupni zbroj 2 9 3 5" xfId="36449" xr:uid="{00000000-0005-0000-0000-0000379E0000}"/>
    <cellStyle name="Ukupni zbroj 2 9 3 6" xfId="47859" xr:uid="{00000000-0005-0000-0000-0000389E0000}"/>
    <cellStyle name="Ukupni zbroj 2 9 4" xfId="36450" xr:uid="{00000000-0005-0000-0000-0000399E0000}"/>
    <cellStyle name="Ukupni zbroj 2 9 4 2" xfId="36451" xr:uid="{00000000-0005-0000-0000-00003A9E0000}"/>
    <cellStyle name="Ukupni zbroj 2 9 4 2 2" xfId="36452" xr:uid="{00000000-0005-0000-0000-00003B9E0000}"/>
    <cellStyle name="Ukupni zbroj 2 9 4 2 2 2" xfId="36453" xr:uid="{00000000-0005-0000-0000-00003C9E0000}"/>
    <cellStyle name="Ukupni zbroj 2 9 4 2 3" xfId="36454" xr:uid="{00000000-0005-0000-0000-00003D9E0000}"/>
    <cellStyle name="Ukupni zbroj 2 9 4 2 3 2" xfId="36455" xr:uid="{00000000-0005-0000-0000-00003E9E0000}"/>
    <cellStyle name="Ukupni zbroj 2 9 4 2 4" xfId="36456" xr:uid="{00000000-0005-0000-0000-00003F9E0000}"/>
    <cellStyle name="Ukupni zbroj 2 9 4 3" xfId="36457" xr:uid="{00000000-0005-0000-0000-0000409E0000}"/>
    <cellStyle name="Ukupni zbroj 2 9 4 3 2" xfId="36458" xr:uid="{00000000-0005-0000-0000-0000419E0000}"/>
    <cellStyle name="Ukupni zbroj 2 9 4 4" xfId="36459" xr:uid="{00000000-0005-0000-0000-0000429E0000}"/>
    <cellStyle name="Ukupni zbroj 2 9 4 4 2" xfId="36460" xr:uid="{00000000-0005-0000-0000-0000439E0000}"/>
    <cellStyle name="Ukupni zbroj 2 9 4 5" xfId="36461" xr:uid="{00000000-0005-0000-0000-0000449E0000}"/>
    <cellStyle name="Ukupni zbroj 2 9 4 6" xfId="48275" xr:uid="{00000000-0005-0000-0000-0000459E0000}"/>
    <cellStyle name="Ukupni zbroj 2 9 5" xfId="36462" xr:uid="{00000000-0005-0000-0000-0000469E0000}"/>
    <cellStyle name="Ukupni zbroj 2 9 5 2" xfId="36463" xr:uid="{00000000-0005-0000-0000-0000479E0000}"/>
    <cellStyle name="Ukupni zbroj 2 9 5 2 2" xfId="36464" xr:uid="{00000000-0005-0000-0000-0000489E0000}"/>
    <cellStyle name="Ukupni zbroj 2 9 5 2 2 2" xfId="36465" xr:uid="{00000000-0005-0000-0000-0000499E0000}"/>
    <cellStyle name="Ukupni zbroj 2 9 5 2 3" xfId="36466" xr:uid="{00000000-0005-0000-0000-00004A9E0000}"/>
    <cellStyle name="Ukupni zbroj 2 9 5 2 3 2" xfId="36467" xr:uid="{00000000-0005-0000-0000-00004B9E0000}"/>
    <cellStyle name="Ukupni zbroj 2 9 5 2 4" xfId="36468" xr:uid="{00000000-0005-0000-0000-00004C9E0000}"/>
    <cellStyle name="Ukupni zbroj 2 9 5 3" xfId="36469" xr:uid="{00000000-0005-0000-0000-00004D9E0000}"/>
    <cellStyle name="Ukupni zbroj 2 9 5 3 2" xfId="36470" xr:uid="{00000000-0005-0000-0000-00004E9E0000}"/>
    <cellStyle name="Ukupni zbroj 2 9 5 4" xfId="36471" xr:uid="{00000000-0005-0000-0000-00004F9E0000}"/>
    <cellStyle name="Ukupni zbroj 2 9 5 4 2" xfId="36472" xr:uid="{00000000-0005-0000-0000-0000509E0000}"/>
    <cellStyle name="Ukupni zbroj 2 9 5 5" xfId="36473" xr:uid="{00000000-0005-0000-0000-0000519E0000}"/>
    <cellStyle name="Ukupni zbroj 2 9 5 6" xfId="48676" xr:uid="{00000000-0005-0000-0000-0000529E0000}"/>
    <cellStyle name="Ukupni zbroj 2 9 6" xfId="36474" xr:uid="{00000000-0005-0000-0000-0000539E0000}"/>
    <cellStyle name="Ukupni zbroj 2 9 6 2" xfId="36475" xr:uid="{00000000-0005-0000-0000-0000549E0000}"/>
    <cellStyle name="Ukupni zbroj 2 9 6 2 2" xfId="36476" xr:uid="{00000000-0005-0000-0000-0000559E0000}"/>
    <cellStyle name="Ukupni zbroj 2 9 6 2 2 2" xfId="36477" xr:uid="{00000000-0005-0000-0000-0000569E0000}"/>
    <cellStyle name="Ukupni zbroj 2 9 6 2 3" xfId="36478" xr:uid="{00000000-0005-0000-0000-0000579E0000}"/>
    <cellStyle name="Ukupni zbroj 2 9 6 2 3 2" xfId="36479" xr:uid="{00000000-0005-0000-0000-0000589E0000}"/>
    <cellStyle name="Ukupni zbroj 2 9 6 2 4" xfId="36480" xr:uid="{00000000-0005-0000-0000-0000599E0000}"/>
    <cellStyle name="Ukupni zbroj 2 9 6 3" xfId="36481" xr:uid="{00000000-0005-0000-0000-00005A9E0000}"/>
    <cellStyle name="Ukupni zbroj 2 9 6 3 2" xfId="36482" xr:uid="{00000000-0005-0000-0000-00005B9E0000}"/>
    <cellStyle name="Ukupni zbroj 2 9 6 4" xfId="36483" xr:uid="{00000000-0005-0000-0000-00005C9E0000}"/>
    <cellStyle name="Ukupni zbroj 2 9 6 4 2" xfId="36484" xr:uid="{00000000-0005-0000-0000-00005D9E0000}"/>
    <cellStyle name="Ukupni zbroj 2 9 6 5" xfId="36485" xr:uid="{00000000-0005-0000-0000-00005E9E0000}"/>
    <cellStyle name="Ukupni zbroj 2 9 6 6" xfId="49023" xr:uid="{00000000-0005-0000-0000-00005F9E0000}"/>
    <cellStyle name="Ukupni zbroj 2 9 7" xfId="36486" xr:uid="{00000000-0005-0000-0000-0000609E0000}"/>
    <cellStyle name="Ukupni zbroj 2 9 7 2" xfId="36487" xr:uid="{00000000-0005-0000-0000-0000619E0000}"/>
    <cellStyle name="Ukupni zbroj 2 9 7 2 2" xfId="36488" xr:uid="{00000000-0005-0000-0000-0000629E0000}"/>
    <cellStyle name="Ukupni zbroj 2 9 7 2 2 2" xfId="36489" xr:uid="{00000000-0005-0000-0000-0000639E0000}"/>
    <cellStyle name="Ukupni zbroj 2 9 7 2 3" xfId="36490" xr:uid="{00000000-0005-0000-0000-0000649E0000}"/>
    <cellStyle name="Ukupni zbroj 2 9 7 2 3 2" xfId="36491" xr:uid="{00000000-0005-0000-0000-0000659E0000}"/>
    <cellStyle name="Ukupni zbroj 2 9 7 2 4" xfId="36492" xr:uid="{00000000-0005-0000-0000-0000669E0000}"/>
    <cellStyle name="Ukupni zbroj 2 9 7 3" xfId="36493" xr:uid="{00000000-0005-0000-0000-0000679E0000}"/>
    <cellStyle name="Ukupni zbroj 2 9 7 3 2" xfId="36494" xr:uid="{00000000-0005-0000-0000-0000689E0000}"/>
    <cellStyle name="Ukupni zbroj 2 9 7 4" xfId="36495" xr:uid="{00000000-0005-0000-0000-0000699E0000}"/>
    <cellStyle name="Ukupni zbroj 2 9 7 4 2" xfId="36496" xr:uid="{00000000-0005-0000-0000-00006A9E0000}"/>
    <cellStyle name="Ukupni zbroj 2 9 7 5" xfId="36497" xr:uid="{00000000-0005-0000-0000-00006B9E0000}"/>
    <cellStyle name="Ukupni zbroj 2 9 7 6" xfId="49252" xr:uid="{00000000-0005-0000-0000-00006C9E0000}"/>
    <cellStyle name="Ukupni zbroj 2 9 8" xfId="36498" xr:uid="{00000000-0005-0000-0000-00006D9E0000}"/>
    <cellStyle name="Ukupni zbroj 2 9 8 2" xfId="36499" xr:uid="{00000000-0005-0000-0000-00006E9E0000}"/>
    <cellStyle name="Ukupni zbroj 2 9 8 2 2" xfId="36500" xr:uid="{00000000-0005-0000-0000-00006F9E0000}"/>
    <cellStyle name="Ukupni zbroj 2 9 8 2 2 2" xfId="36501" xr:uid="{00000000-0005-0000-0000-0000709E0000}"/>
    <cellStyle name="Ukupni zbroj 2 9 8 2 3" xfId="36502" xr:uid="{00000000-0005-0000-0000-0000719E0000}"/>
    <cellStyle name="Ukupni zbroj 2 9 8 2 3 2" xfId="36503" xr:uid="{00000000-0005-0000-0000-0000729E0000}"/>
    <cellStyle name="Ukupni zbroj 2 9 8 2 4" xfId="36504" xr:uid="{00000000-0005-0000-0000-0000739E0000}"/>
    <cellStyle name="Ukupni zbroj 2 9 8 3" xfId="36505" xr:uid="{00000000-0005-0000-0000-0000749E0000}"/>
    <cellStyle name="Ukupni zbroj 2 9 8 3 2" xfId="36506" xr:uid="{00000000-0005-0000-0000-0000759E0000}"/>
    <cellStyle name="Ukupni zbroj 2 9 8 4" xfId="36507" xr:uid="{00000000-0005-0000-0000-0000769E0000}"/>
    <cellStyle name="Ukupni zbroj 2 9 8 4 2" xfId="36508" xr:uid="{00000000-0005-0000-0000-0000779E0000}"/>
    <cellStyle name="Ukupni zbroj 2 9 8 5" xfId="36509" xr:uid="{00000000-0005-0000-0000-0000789E0000}"/>
    <cellStyle name="Ukupni zbroj 2 9 8 6" xfId="49644" xr:uid="{00000000-0005-0000-0000-0000799E0000}"/>
    <cellStyle name="Ukupni zbroj 2 9 9" xfId="36510" xr:uid="{00000000-0005-0000-0000-00007A9E0000}"/>
    <cellStyle name="Ukupni zbroj 2 9 9 2" xfId="36511" xr:uid="{00000000-0005-0000-0000-00007B9E0000}"/>
    <cellStyle name="Ukupni zbroj 2 9 9 2 2" xfId="36512" xr:uid="{00000000-0005-0000-0000-00007C9E0000}"/>
    <cellStyle name="Ukupni zbroj 2 9 9 2 2 2" xfId="36513" xr:uid="{00000000-0005-0000-0000-00007D9E0000}"/>
    <cellStyle name="Ukupni zbroj 2 9 9 2 3" xfId="36514" xr:uid="{00000000-0005-0000-0000-00007E9E0000}"/>
    <cellStyle name="Ukupni zbroj 2 9 9 2 3 2" xfId="36515" xr:uid="{00000000-0005-0000-0000-00007F9E0000}"/>
    <cellStyle name="Ukupni zbroj 2 9 9 2 4" xfId="36516" xr:uid="{00000000-0005-0000-0000-0000809E0000}"/>
    <cellStyle name="Ukupni zbroj 2 9 9 3" xfId="36517" xr:uid="{00000000-0005-0000-0000-0000819E0000}"/>
    <cellStyle name="Ukupni zbroj 2 9 9 3 2" xfId="36518" xr:uid="{00000000-0005-0000-0000-0000829E0000}"/>
    <cellStyle name="Ukupni zbroj 2 9 9 4" xfId="36519" xr:uid="{00000000-0005-0000-0000-0000839E0000}"/>
    <cellStyle name="Ukupni zbroj 2 9 9 4 2" xfId="36520" xr:uid="{00000000-0005-0000-0000-0000849E0000}"/>
    <cellStyle name="Ukupni zbroj 2 9 9 5" xfId="36521" xr:uid="{00000000-0005-0000-0000-0000859E0000}"/>
    <cellStyle name="Ukupni zbroj 2 9 9 6" xfId="50090" xr:uid="{00000000-0005-0000-0000-0000869E0000}"/>
    <cellStyle name="Ukupni zbroj 3" xfId="36522" xr:uid="{00000000-0005-0000-0000-0000879E0000}"/>
    <cellStyle name="Ukupni zbroj 3 10" xfId="36523" xr:uid="{00000000-0005-0000-0000-0000889E0000}"/>
    <cellStyle name="Ukupni zbroj 3 10 10" xfId="36524" xr:uid="{00000000-0005-0000-0000-0000899E0000}"/>
    <cellStyle name="Ukupni zbroj 3 10 10 2" xfId="36525" xr:uid="{00000000-0005-0000-0000-00008A9E0000}"/>
    <cellStyle name="Ukupni zbroj 3 10 10 2 2" xfId="36526" xr:uid="{00000000-0005-0000-0000-00008B9E0000}"/>
    <cellStyle name="Ukupni zbroj 3 10 10 2 2 2" xfId="36527" xr:uid="{00000000-0005-0000-0000-00008C9E0000}"/>
    <cellStyle name="Ukupni zbroj 3 10 10 2 3" xfId="36528" xr:uid="{00000000-0005-0000-0000-00008D9E0000}"/>
    <cellStyle name="Ukupni zbroj 3 10 10 2 3 2" xfId="36529" xr:uid="{00000000-0005-0000-0000-00008E9E0000}"/>
    <cellStyle name="Ukupni zbroj 3 10 10 2 4" xfId="36530" xr:uid="{00000000-0005-0000-0000-00008F9E0000}"/>
    <cellStyle name="Ukupni zbroj 3 10 10 3" xfId="36531" xr:uid="{00000000-0005-0000-0000-0000909E0000}"/>
    <cellStyle name="Ukupni zbroj 3 10 10 3 2" xfId="36532" xr:uid="{00000000-0005-0000-0000-0000919E0000}"/>
    <cellStyle name="Ukupni zbroj 3 10 10 4" xfId="36533" xr:uid="{00000000-0005-0000-0000-0000929E0000}"/>
    <cellStyle name="Ukupni zbroj 3 10 10 4 2" xfId="36534" xr:uid="{00000000-0005-0000-0000-0000939E0000}"/>
    <cellStyle name="Ukupni zbroj 3 10 10 5" xfId="36535" xr:uid="{00000000-0005-0000-0000-0000949E0000}"/>
    <cellStyle name="Ukupni zbroj 3 10 10 6" xfId="50499" xr:uid="{00000000-0005-0000-0000-0000959E0000}"/>
    <cellStyle name="Ukupni zbroj 3 10 11" xfId="36536" xr:uid="{00000000-0005-0000-0000-0000969E0000}"/>
    <cellStyle name="Ukupni zbroj 3 10 11 2" xfId="36537" xr:uid="{00000000-0005-0000-0000-0000979E0000}"/>
    <cellStyle name="Ukupni zbroj 3 10 11 2 2" xfId="36538" xr:uid="{00000000-0005-0000-0000-0000989E0000}"/>
    <cellStyle name="Ukupni zbroj 3 10 11 2 2 2" xfId="36539" xr:uid="{00000000-0005-0000-0000-0000999E0000}"/>
    <cellStyle name="Ukupni zbroj 3 10 11 2 3" xfId="36540" xr:uid="{00000000-0005-0000-0000-00009A9E0000}"/>
    <cellStyle name="Ukupni zbroj 3 10 11 2 3 2" xfId="36541" xr:uid="{00000000-0005-0000-0000-00009B9E0000}"/>
    <cellStyle name="Ukupni zbroj 3 10 11 2 4" xfId="36542" xr:uid="{00000000-0005-0000-0000-00009C9E0000}"/>
    <cellStyle name="Ukupni zbroj 3 10 11 3" xfId="36543" xr:uid="{00000000-0005-0000-0000-00009D9E0000}"/>
    <cellStyle name="Ukupni zbroj 3 10 11 3 2" xfId="36544" xr:uid="{00000000-0005-0000-0000-00009E9E0000}"/>
    <cellStyle name="Ukupni zbroj 3 10 11 4" xfId="36545" xr:uid="{00000000-0005-0000-0000-00009F9E0000}"/>
    <cellStyle name="Ukupni zbroj 3 10 11 4 2" xfId="36546" xr:uid="{00000000-0005-0000-0000-0000A09E0000}"/>
    <cellStyle name="Ukupni zbroj 3 10 11 5" xfId="36547" xr:uid="{00000000-0005-0000-0000-0000A19E0000}"/>
    <cellStyle name="Ukupni zbroj 3 10 11 6" xfId="50926" xr:uid="{00000000-0005-0000-0000-0000A29E0000}"/>
    <cellStyle name="Ukupni zbroj 3 10 12" xfId="36548" xr:uid="{00000000-0005-0000-0000-0000A39E0000}"/>
    <cellStyle name="Ukupni zbroj 3 10 12 2" xfId="36549" xr:uid="{00000000-0005-0000-0000-0000A49E0000}"/>
    <cellStyle name="Ukupni zbroj 3 10 12 2 2" xfId="36550" xr:uid="{00000000-0005-0000-0000-0000A59E0000}"/>
    <cellStyle name="Ukupni zbroj 3 10 12 3" xfId="36551" xr:uid="{00000000-0005-0000-0000-0000A69E0000}"/>
    <cellStyle name="Ukupni zbroj 3 10 12 3 2" xfId="36552" xr:uid="{00000000-0005-0000-0000-0000A79E0000}"/>
    <cellStyle name="Ukupni zbroj 3 10 12 4" xfId="36553" xr:uid="{00000000-0005-0000-0000-0000A89E0000}"/>
    <cellStyle name="Ukupni zbroj 3 10 13" xfId="36554" xr:uid="{00000000-0005-0000-0000-0000A99E0000}"/>
    <cellStyle name="Ukupni zbroj 3 10 13 2" xfId="36555" xr:uid="{00000000-0005-0000-0000-0000AA9E0000}"/>
    <cellStyle name="Ukupni zbroj 3 10 14" xfId="36556" xr:uid="{00000000-0005-0000-0000-0000AB9E0000}"/>
    <cellStyle name="Ukupni zbroj 3 10 14 2" xfId="36557" xr:uid="{00000000-0005-0000-0000-0000AC9E0000}"/>
    <cellStyle name="Ukupni zbroj 3 10 15" xfId="36558" xr:uid="{00000000-0005-0000-0000-0000AD9E0000}"/>
    <cellStyle name="Ukupni zbroj 3 10 16" xfId="46812" xr:uid="{00000000-0005-0000-0000-0000AE9E0000}"/>
    <cellStyle name="Ukupni zbroj 3 10 2" xfId="36559" xr:uid="{00000000-0005-0000-0000-0000AF9E0000}"/>
    <cellStyle name="Ukupni zbroj 3 10 2 2" xfId="36560" xr:uid="{00000000-0005-0000-0000-0000B09E0000}"/>
    <cellStyle name="Ukupni zbroj 3 10 2 2 2" xfId="36561" xr:uid="{00000000-0005-0000-0000-0000B19E0000}"/>
    <cellStyle name="Ukupni zbroj 3 10 2 2 2 2" xfId="36562" xr:uid="{00000000-0005-0000-0000-0000B29E0000}"/>
    <cellStyle name="Ukupni zbroj 3 10 2 2 3" xfId="36563" xr:uid="{00000000-0005-0000-0000-0000B39E0000}"/>
    <cellStyle name="Ukupni zbroj 3 10 2 2 3 2" xfId="36564" xr:uid="{00000000-0005-0000-0000-0000B49E0000}"/>
    <cellStyle name="Ukupni zbroj 3 10 2 2 4" xfId="36565" xr:uid="{00000000-0005-0000-0000-0000B59E0000}"/>
    <cellStyle name="Ukupni zbroj 3 10 2 3" xfId="36566" xr:uid="{00000000-0005-0000-0000-0000B69E0000}"/>
    <cellStyle name="Ukupni zbroj 3 10 2 3 2" xfId="36567" xr:uid="{00000000-0005-0000-0000-0000B79E0000}"/>
    <cellStyle name="Ukupni zbroj 3 10 2 4" xfId="36568" xr:uid="{00000000-0005-0000-0000-0000B89E0000}"/>
    <cellStyle name="Ukupni zbroj 3 10 2 4 2" xfId="36569" xr:uid="{00000000-0005-0000-0000-0000B99E0000}"/>
    <cellStyle name="Ukupni zbroj 3 10 2 5" xfId="36570" xr:uid="{00000000-0005-0000-0000-0000BA9E0000}"/>
    <cellStyle name="Ukupni zbroj 3 10 2 6" xfId="47259" xr:uid="{00000000-0005-0000-0000-0000BB9E0000}"/>
    <cellStyle name="Ukupni zbroj 3 10 3" xfId="36571" xr:uid="{00000000-0005-0000-0000-0000BC9E0000}"/>
    <cellStyle name="Ukupni zbroj 3 10 3 2" xfId="36572" xr:uid="{00000000-0005-0000-0000-0000BD9E0000}"/>
    <cellStyle name="Ukupni zbroj 3 10 3 2 2" xfId="36573" xr:uid="{00000000-0005-0000-0000-0000BE9E0000}"/>
    <cellStyle name="Ukupni zbroj 3 10 3 2 2 2" xfId="36574" xr:uid="{00000000-0005-0000-0000-0000BF9E0000}"/>
    <cellStyle name="Ukupni zbroj 3 10 3 2 3" xfId="36575" xr:uid="{00000000-0005-0000-0000-0000C09E0000}"/>
    <cellStyle name="Ukupni zbroj 3 10 3 2 3 2" xfId="36576" xr:uid="{00000000-0005-0000-0000-0000C19E0000}"/>
    <cellStyle name="Ukupni zbroj 3 10 3 2 4" xfId="36577" xr:uid="{00000000-0005-0000-0000-0000C29E0000}"/>
    <cellStyle name="Ukupni zbroj 3 10 3 3" xfId="36578" xr:uid="{00000000-0005-0000-0000-0000C39E0000}"/>
    <cellStyle name="Ukupni zbroj 3 10 3 3 2" xfId="36579" xr:uid="{00000000-0005-0000-0000-0000C49E0000}"/>
    <cellStyle name="Ukupni zbroj 3 10 3 4" xfId="36580" xr:uid="{00000000-0005-0000-0000-0000C59E0000}"/>
    <cellStyle name="Ukupni zbroj 3 10 3 4 2" xfId="36581" xr:uid="{00000000-0005-0000-0000-0000C69E0000}"/>
    <cellStyle name="Ukupni zbroj 3 10 3 5" xfId="36582" xr:uid="{00000000-0005-0000-0000-0000C79E0000}"/>
    <cellStyle name="Ukupni zbroj 3 10 3 6" xfId="47860" xr:uid="{00000000-0005-0000-0000-0000C89E0000}"/>
    <cellStyle name="Ukupni zbroj 3 10 4" xfId="36583" xr:uid="{00000000-0005-0000-0000-0000C99E0000}"/>
    <cellStyle name="Ukupni zbroj 3 10 4 2" xfId="36584" xr:uid="{00000000-0005-0000-0000-0000CA9E0000}"/>
    <cellStyle name="Ukupni zbroj 3 10 4 2 2" xfId="36585" xr:uid="{00000000-0005-0000-0000-0000CB9E0000}"/>
    <cellStyle name="Ukupni zbroj 3 10 4 2 2 2" xfId="36586" xr:uid="{00000000-0005-0000-0000-0000CC9E0000}"/>
    <cellStyle name="Ukupni zbroj 3 10 4 2 3" xfId="36587" xr:uid="{00000000-0005-0000-0000-0000CD9E0000}"/>
    <cellStyle name="Ukupni zbroj 3 10 4 2 3 2" xfId="36588" xr:uid="{00000000-0005-0000-0000-0000CE9E0000}"/>
    <cellStyle name="Ukupni zbroj 3 10 4 2 4" xfId="36589" xr:uid="{00000000-0005-0000-0000-0000CF9E0000}"/>
    <cellStyle name="Ukupni zbroj 3 10 4 3" xfId="36590" xr:uid="{00000000-0005-0000-0000-0000D09E0000}"/>
    <cellStyle name="Ukupni zbroj 3 10 4 3 2" xfId="36591" xr:uid="{00000000-0005-0000-0000-0000D19E0000}"/>
    <cellStyle name="Ukupni zbroj 3 10 4 4" xfId="36592" xr:uid="{00000000-0005-0000-0000-0000D29E0000}"/>
    <cellStyle name="Ukupni zbroj 3 10 4 4 2" xfId="36593" xr:uid="{00000000-0005-0000-0000-0000D39E0000}"/>
    <cellStyle name="Ukupni zbroj 3 10 4 5" xfId="36594" xr:uid="{00000000-0005-0000-0000-0000D49E0000}"/>
    <cellStyle name="Ukupni zbroj 3 10 4 6" xfId="48276" xr:uid="{00000000-0005-0000-0000-0000D59E0000}"/>
    <cellStyle name="Ukupni zbroj 3 10 5" xfId="36595" xr:uid="{00000000-0005-0000-0000-0000D69E0000}"/>
    <cellStyle name="Ukupni zbroj 3 10 5 2" xfId="36596" xr:uid="{00000000-0005-0000-0000-0000D79E0000}"/>
    <cellStyle name="Ukupni zbroj 3 10 5 2 2" xfId="36597" xr:uid="{00000000-0005-0000-0000-0000D89E0000}"/>
    <cellStyle name="Ukupni zbroj 3 10 5 2 2 2" xfId="36598" xr:uid="{00000000-0005-0000-0000-0000D99E0000}"/>
    <cellStyle name="Ukupni zbroj 3 10 5 2 3" xfId="36599" xr:uid="{00000000-0005-0000-0000-0000DA9E0000}"/>
    <cellStyle name="Ukupni zbroj 3 10 5 2 3 2" xfId="36600" xr:uid="{00000000-0005-0000-0000-0000DB9E0000}"/>
    <cellStyle name="Ukupni zbroj 3 10 5 2 4" xfId="36601" xr:uid="{00000000-0005-0000-0000-0000DC9E0000}"/>
    <cellStyle name="Ukupni zbroj 3 10 5 3" xfId="36602" xr:uid="{00000000-0005-0000-0000-0000DD9E0000}"/>
    <cellStyle name="Ukupni zbroj 3 10 5 3 2" xfId="36603" xr:uid="{00000000-0005-0000-0000-0000DE9E0000}"/>
    <cellStyle name="Ukupni zbroj 3 10 5 4" xfId="36604" xr:uid="{00000000-0005-0000-0000-0000DF9E0000}"/>
    <cellStyle name="Ukupni zbroj 3 10 5 4 2" xfId="36605" xr:uid="{00000000-0005-0000-0000-0000E09E0000}"/>
    <cellStyle name="Ukupni zbroj 3 10 5 5" xfId="36606" xr:uid="{00000000-0005-0000-0000-0000E19E0000}"/>
    <cellStyle name="Ukupni zbroj 3 10 5 6" xfId="48677" xr:uid="{00000000-0005-0000-0000-0000E29E0000}"/>
    <cellStyle name="Ukupni zbroj 3 10 6" xfId="36607" xr:uid="{00000000-0005-0000-0000-0000E39E0000}"/>
    <cellStyle name="Ukupni zbroj 3 10 6 2" xfId="36608" xr:uid="{00000000-0005-0000-0000-0000E49E0000}"/>
    <cellStyle name="Ukupni zbroj 3 10 6 2 2" xfId="36609" xr:uid="{00000000-0005-0000-0000-0000E59E0000}"/>
    <cellStyle name="Ukupni zbroj 3 10 6 2 2 2" xfId="36610" xr:uid="{00000000-0005-0000-0000-0000E69E0000}"/>
    <cellStyle name="Ukupni zbroj 3 10 6 2 3" xfId="36611" xr:uid="{00000000-0005-0000-0000-0000E79E0000}"/>
    <cellStyle name="Ukupni zbroj 3 10 6 2 3 2" xfId="36612" xr:uid="{00000000-0005-0000-0000-0000E89E0000}"/>
    <cellStyle name="Ukupni zbroj 3 10 6 2 4" xfId="36613" xr:uid="{00000000-0005-0000-0000-0000E99E0000}"/>
    <cellStyle name="Ukupni zbroj 3 10 6 3" xfId="36614" xr:uid="{00000000-0005-0000-0000-0000EA9E0000}"/>
    <cellStyle name="Ukupni zbroj 3 10 6 3 2" xfId="36615" xr:uid="{00000000-0005-0000-0000-0000EB9E0000}"/>
    <cellStyle name="Ukupni zbroj 3 10 6 4" xfId="36616" xr:uid="{00000000-0005-0000-0000-0000EC9E0000}"/>
    <cellStyle name="Ukupni zbroj 3 10 6 4 2" xfId="36617" xr:uid="{00000000-0005-0000-0000-0000ED9E0000}"/>
    <cellStyle name="Ukupni zbroj 3 10 6 5" xfId="36618" xr:uid="{00000000-0005-0000-0000-0000EE9E0000}"/>
    <cellStyle name="Ukupni zbroj 3 10 6 6" xfId="49024" xr:uid="{00000000-0005-0000-0000-0000EF9E0000}"/>
    <cellStyle name="Ukupni zbroj 3 10 7" xfId="36619" xr:uid="{00000000-0005-0000-0000-0000F09E0000}"/>
    <cellStyle name="Ukupni zbroj 3 10 7 2" xfId="36620" xr:uid="{00000000-0005-0000-0000-0000F19E0000}"/>
    <cellStyle name="Ukupni zbroj 3 10 7 2 2" xfId="36621" xr:uid="{00000000-0005-0000-0000-0000F29E0000}"/>
    <cellStyle name="Ukupni zbroj 3 10 7 2 2 2" xfId="36622" xr:uid="{00000000-0005-0000-0000-0000F39E0000}"/>
    <cellStyle name="Ukupni zbroj 3 10 7 2 3" xfId="36623" xr:uid="{00000000-0005-0000-0000-0000F49E0000}"/>
    <cellStyle name="Ukupni zbroj 3 10 7 2 3 2" xfId="36624" xr:uid="{00000000-0005-0000-0000-0000F59E0000}"/>
    <cellStyle name="Ukupni zbroj 3 10 7 2 4" xfId="36625" xr:uid="{00000000-0005-0000-0000-0000F69E0000}"/>
    <cellStyle name="Ukupni zbroj 3 10 7 3" xfId="36626" xr:uid="{00000000-0005-0000-0000-0000F79E0000}"/>
    <cellStyle name="Ukupni zbroj 3 10 7 3 2" xfId="36627" xr:uid="{00000000-0005-0000-0000-0000F89E0000}"/>
    <cellStyle name="Ukupni zbroj 3 10 7 4" xfId="36628" xr:uid="{00000000-0005-0000-0000-0000F99E0000}"/>
    <cellStyle name="Ukupni zbroj 3 10 7 4 2" xfId="36629" xr:uid="{00000000-0005-0000-0000-0000FA9E0000}"/>
    <cellStyle name="Ukupni zbroj 3 10 7 5" xfId="36630" xr:uid="{00000000-0005-0000-0000-0000FB9E0000}"/>
    <cellStyle name="Ukupni zbroj 3 10 7 6" xfId="49253" xr:uid="{00000000-0005-0000-0000-0000FC9E0000}"/>
    <cellStyle name="Ukupni zbroj 3 10 8" xfId="36631" xr:uid="{00000000-0005-0000-0000-0000FD9E0000}"/>
    <cellStyle name="Ukupni zbroj 3 10 8 2" xfId="36632" xr:uid="{00000000-0005-0000-0000-0000FE9E0000}"/>
    <cellStyle name="Ukupni zbroj 3 10 8 2 2" xfId="36633" xr:uid="{00000000-0005-0000-0000-0000FF9E0000}"/>
    <cellStyle name="Ukupni zbroj 3 10 8 2 2 2" xfId="36634" xr:uid="{00000000-0005-0000-0000-0000009F0000}"/>
    <cellStyle name="Ukupni zbroj 3 10 8 2 3" xfId="36635" xr:uid="{00000000-0005-0000-0000-0000019F0000}"/>
    <cellStyle name="Ukupni zbroj 3 10 8 2 3 2" xfId="36636" xr:uid="{00000000-0005-0000-0000-0000029F0000}"/>
    <cellStyle name="Ukupni zbroj 3 10 8 2 4" xfId="36637" xr:uid="{00000000-0005-0000-0000-0000039F0000}"/>
    <cellStyle name="Ukupni zbroj 3 10 8 3" xfId="36638" xr:uid="{00000000-0005-0000-0000-0000049F0000}"/>
    <cellStyle name="Ukupni zbroj 3 10 8 3 2" xfId="36639" xr:uid="{00000000-0005-0000-0000-0000059F0000}"/>
    <cellStyle name="Ukupni zbroj 3 10 8 4" xfId="36640" xr:uid="{00000000-0005-0000-0000-0000069F0000}"/>
    <cellStyle name="Ukupni zbroj 3 10 8 4 2" xfId="36641" xr:uid="{00000000-0005-0000-0000-0000079F0000}"/>
    <cellStyle name="Ukupni zbroj 3 10 8 5" xfId="36642" xr:uid="{00000000-0005-0000-0000-0000089F0000}"/>
    <cellStyle name="Ukupni zbroj 3 10 8 6" xfId="49645" xr:uid="{00000000-0005-0000-0000-0000099F0000}"/>
    <cellStyle name="Ukupni zbroj 3 10 9" xfId="36643" xr:uid="{00000000-0005-0000-0000-00000A9F0000}"/>
    <cellStyle name="Ukupni zbroj 3 10 9 2" xfId="36644" xr:uid="{00000000-0005-0000-0000-00000B9F0000}"/>
    <cellStyle name="Ukupni zbroj 3 10 9 2 2" xfId="36645" xr:uid="{00000000-0005-0000-0000-00000C9F0000}"/>
    <cellStyle name="Ukupni zbroj 3 10 9 2 2 2" xfId="36646" xr:uid="{00000000-0005-0000-0000-00000D9F0000}"/>
    <cellStyle name="Ukupni zbroj 3 10 9 2 3" xfId="36647" xr:uid="{00000000-0005-0000-0000-00000E9F0000}"/>
    <cellStyle name="Ukupni zbroj 3 10 9 2 3 2" xfId="36648" xr:uid="{00000000-0005-0000-0000-00000F9F0000}"/>
    <cellStyle name="Ukupni zbroj 3 10 9 2 4" xfId="36649" xr:uid="{00000000-0005-0000-0000-0000109F0000}"/>
    <cellStyle name="Ukupni zbroj 3 10 9 3" xfId="36650" xr:uid="{00000000-0005-0000-0000-0000119F0000}"/>
    <cellStyle name="Ukupni zbroj 3 10 9 3 2" xfId="36651" xr:uid="{00000000-0005-0000-0000-0000129F0000}"/>
    <cellStyle name="Ukupni zbroj 3 10 9 4" xfId="36652" xr:uid="{00000000-0005-0000-0000-0000139F0000}"/>
    <cellStyle name="Ukupni zbroj 3 10 9 4 2" xfId="36653" xr:uid="{00000000-0005-0000-0000-0000149F0000}"/>
    <cellStyle name="Ukupni zbroj 3 10 9 5" xfId="36654" xr:uid="{00000000-0005-0000-0000-0000159F0000}"/>
    <cellStyle name="Ukupni zbroj 3 10 9 6" xfId="50091" xr:uid="{00000000-0005-0000-0000-0000169F0000}"/>
    <cellStyle name="Ukupni zbroj 3 11" xfId="36655" xr:uid="{00000000-0005-0000-0000-0000179F0000}"/>
    <cellStyle name="Ukupni zbroj 3 11 10" xfId="36656" xr:uid="{00000000-0005-0000-0000-0000189F0000}"/>
    <cellStyle name="Ukupni zbroj 3 11 10 2" xfId="36657" xr:uid="{00000000-0005-0000-0000-0000199F0000}"/>
    <cellStyle name="Ukupni zbroj 3 11 10 2 2" xfId="36658" xr:uid="{00000000-0005-0000-0000-00001A9F0000}"/>
    <cellStyle name="Ukupni zbroj 3 11 10 2 2 2" xfId="36659" xr:uid="{00000000-0005-0000-0000-00001B9F0000}"/>
    <cellStyle name="Ukupni zbroj 3 11 10 2 3" xfId="36660" xr:uid="{00000000-0005-0000-0000-00001C9F0000}"/>
    <cellStyle name="Ukupni zbroj 3 11 10 2 3 2" xfId="36661" xr:uid="{00000000-0005-0000-0000-00001D9F0000}"/>
    <cellStyle name="Ukupni zbroj 3 11 10 2 4" xfId="36662" xr:uid="{00000000-0005-0000-0000-00001E9F0000}"/>
    <cellStyle name="Ukupni zbroj 3 11 10 3" xfId="36663" xr:uid="{00000000-0005-0000-0000-00001F9F0000}"/>
    <cellStyle name="Ukupni zbroj 3 11 10 3 2" xfId="36664" xr:uid="{00000000-0005-0000-0000-0000209F0000}"/>
    <cellStyle name="Ukupni zbroj 3 11 10 4" xfId="36665" xr:uid="{00000000-0005-0000-0000-0000219F0000}"/>
    <cellStyle name="Ukupni zbroj 3 11 10 4 2" xfId="36666" xr:uid="{00000000-0005-0000-0000-0000229F0000}"/>
    <cellStyle name="Ukupni zbroj 3 11 10 5" xfId="36667" xr:uid="{00000000-0005-0000-0000-0000239F0000}"/>
    <cellStyle name="Ukupni zbroj 3 11 10 6" xfId="50500" xr:uid="{00000000-0005-0000-0000-0000249F0000}"/>
    <cellStyle name="Ukupni zbroj 3 11 11" xfId="36668" xr:uid="{00000000-0005-0000-0000-0000259F0000}"/>
    <cellStyle name="Ukupni zbroj 3 11 11 2" xfId="36669" xr:uid="{00000000-0005-0000-0000-0000269F0000}"/>
    <cellStyle name="Ukupni zbroj 3 11 11 2 2" xfId="36670" xr:uid="{00000000-0005-0000-0000-0000279F0000}"/>
    <cellStyle name="Ukupni zbroj 3 11 11 2 2 2" xfId="36671" xr:uid="{00000000-0005-0000-0000-0000289F0000}"/>
    <cellStyle name="Ukupni zbroj 3 11 11 2 3" xfId="36672" xr:uid="{00000000-0005-0000-0000-0000299F0000}"/>
    <cellStyle name="Ukupni zbroj 3 11 11 2 3 2" xfId="36673" xr:uid="{00000000-0005-0000-0000-00002A9F0000}"/>
    <cellStyle name="Ukupni zbroj 3 11 11 2 4" xfId="36674" xr:uid="{00000000-0005-0000-0000-00002B9F0000}"/>
    <cellStyle name="Ukupni zbroj 3 11 11 3" xfId="36675" xr:uid="{00000000-0005-0000-0000-00002C9F0000}"/>
    <cellStyle name="Ukupni zbroj 3 11 11 3 2" xfId="36676" xr:uid="{00000000-0005-0000-0000-00002D9F0000}"/>
    <cellStyle name="Ukupni zbroj 3 11 11 4" xfId="36677" xr:uid="{00000000-0005-0000-0000-00002E9F0000}"/>
    <cellStyle name="Ukupni zbroj 3 11 11 4 2" xfId="36678" xr:uid="{00000000-0005-0000-0000-00002F9F0000}"/>
    <cellStyle name="Ukupni zbroj 3 11 11 5" xfId="36679" xr:uid="{00000000-0005-0000-0000-0000309F0000}"/>
    <cellStyle name="Ukupni zbroj 3 11 11 6" xfId="50927" xr:uid="{00000000-0005-0000-0000-0000319F0000}"/>
    <cellStyle name="Ukupni zbroj 3 11 12" xfId="36680" xr:uid="{00000000-0005-0000-0000-0000329F0000}"/>
    <cellStyle name="Ukupni zbroj 3 11 12 2" xfId="36681" xr:uid="{00000000-0005-0000-0000-0000339F0000}"/>
    <cellStyle name="Ukupni zbroj 3 11 12 2 2" xfId="36682" xr:uid="{00000000-0005-0000-0000-0000349F0000}"/>
    <cellStyle name="Ukupni zbroj 3 11 12 3" xfId="36683" xr:uid="{00000000-0005-0000-0000-0000359F0000}"/>
    <cellStyle name="Ukupni zbroj 3 11 12 3 2" xfId="36684" xr:uid="{00000000-0005-0000-0000-0000369F0000}"/>
    <cellStyle name="Ukupni zbroj 3 11 12 4" xfId="36685" xr:uid="{00000000-0005-0000-0000-0000379F0000}"/>
    <cellStyle name="Ukupni zbroj 3 11 13" xfId="36686" xr:uid="{00000000-0005-0000-0000-0000389F0000}"/>
    <cellStyle name="Ukupni zbroj 3 11 13 2" xfId="36687" xr:uid="{00000000-0005-0000-0000-0000399F0000}"/>
    <cellStyle name="Ukupni zbroj 3 11 14" xfId="36688" xr:uid="{00000000-0005-0000-0000-00003A9F0000}"/>
    <cellStyle name="Ukupni zbroj 3 11 14 2" xfId="36689" xr:uid="{00000000-0005-0000-0000-00003B9F0000}"/>
    <cellStyle name="Ukupni zbroj 3 11 15" xfId="36690" xr:uid="{00000000-0005-0000-0000-00003C9F0000}"/>
    <cellStyle name="Ukupni zbroj 3 11 16" xfId="46527" xr:uid="{00000000-0005-0000-0000-00003D9F0000}"/>
    <cellStyle name="Ukupni zbroj 3 11 2" xfId="36691" xr:uid="{00000000-0005-0000-0000-00003E9F0000}"/>
    <cellStyle name="Ukupni zbroj 3 11 2 2" xfId="36692" xr:uid="{00000000-0005-0000-0000-00003F9F0000}"/>
    <cellStyle name="Ukupni zbroj 3 11 2 2 2" xfId="36693" xr:uid="{00000000-0005-0000-0000-0000409F0000}"/>
    <cellStyle name="Ukupni zbroj 3 11 2 2 2 2" xfId="36694" xr:uid="{00000000-0005-0000-0000-0000419F0000}"/>
    <cellStyle name="Ukupni zbroj 3 11 2 2 3" xfId="36695" xr:uid="{00000000-0005-0000-0000-0000429F0000}"/>
    <cellStyle name="Ukupni zbroj 3 11 2 2 3 2" xfId="36696" xr:uid="{00000000-0005-0000-0000-0000439F0000}"/>
    <cellStyle name="Ukupni zbroj 3 11 2 2 4" xfId="36697" xr:uid="{00000000-0005-0000-0000-0000449F0000}"/>
    <cellStyle name="Ukupni zbroj 3 11 2 3" xfId="36698" xr:uid="{00000000-0005-0000-0000-0000459F0000}"/>
    <cellStyle name="Ukupni zbroj 3 11 2 3 2" xfId="36699" xr:uid="{00000000-0005-0000-0000-0000469F0000}"/>
    <cellStyle name="Ukupni zbroj 3 11 2 4" xfId="36700" xr:uid="{00000000-0005-0000-0000-0000479F0000}"/>
    <cellStyle name="Ukupni zbroj 3 11 2 4 2" xfId="36701" xr:uid="{00000000-0005-0000-0000-0000489F0000}"/>
    <cellStyle name="Ukupni zbroj 3 11 2 5" xfId="36702" xr:uid="{00000000-0005-0000-0000-0000499F0000}"/>
    <cellStyle name="Ukupni zbroj 3 11 2 6" xfId="47260" xr:uid="{00000000-0005-0000-0000-00004A9F0000}"/>
    <cellStyle name="Ukupni zbroj 3 11 3" xfId="36703" xr:uid="{00000000-0005-0000-0000-00004B9F0000}"/>
    <cellStyle name="Ukupni zbroj 3 11 3 2" xfId="36704" xr:uid="{00000000-0005-0000-0000-00004C9F0000}"/>
    <cellStyle name="Ukupni zbroj 3 11 3 2 2" xfId="36705" xr:uid="{00000000-0005-0000-0000-00004D9F0000}"/>
    <cellStyle name="Ukupni zbroj 3 11 3 2 2 2" xfId="36706" xr:uid="{00000000-0005-0000-0000-00004E9F0000}"/>
    <cellStyle name="Ukupni zbroj 3 11 3 2 3" xfId="36707" xr:uid="{00000000-0005-0000-0000-00004F9F0000}"/>
    <cellStyle name="Ukupni zbroj 3 11 3 2 3 2" xfId="36708" xr:uid="{00000000-0005-0000-0000-0000509F0000}"/>
    <cellStyle name="Ukupni zbroj 3 11 3 2 4" xfId="36709" xr:uid="{00000000-0005-0000-0000-0000519F0000}"/>
    <cellStyle name="Ukupni zbroj 3 11 3 3" xfId="36710" xr:uid="{00000000-0005-0000-0000-0000529F0000}"/>
    <cellStyle name="Ukupni zbroj 3 11 3 3 2" xfId="36711" xr:uid="{00000000-0005-0000-0000-0000539F0000}"/>
    <cellStyle name="Ukupni zbroj 3 11 3 4" xfId="36712" xr:uid="{00000000-0005-0000-0000-0000549F0000}"/>
    <cellStyle name="Ukupni zbroj 3 11 3 4 2" xfId="36713" xr:uid="{00000000-0005-0000-0000-0000559F0000}"/>
    <cellStyle name="Ukupni zbroj 3 11 3 5" xfId="36714" xr:uid="{00000000-0005-0000-0000-0000569F0000}"/>
    <cellStyle name="Ukupni zbroj 3 11 3 6" xfId="47861" xr:uid="{00000000-0005-0000-0000-0000579F0000}"/>
    <cellStyle name="Ukupni zbroj 3 11 4" xfId="36715" xr:uid="{00000000-0005-0000-0000-0000589F0000}"/>
    <cellStyle name="Ukupni zbroj 3 11 4 2" xfId="36716" xr:uid="{00000000-0005-0000-0000-0000599F0000}"/>
    <cellStyle name="Ukupni zbroj 3 11 4 2 2" xfId="36717" xr:uid="{00000000-0005-0000-0000-00005A9F0000}"/>
    <cellStyle name="Ukupni zbroj 3 11 4 2 2 2" xfId="36718" xr:uid="{00000000-0005-0000-0000-00005B9F0000}"/>
    <cellStyle name="Ukupni zbroj 3 11 4 2 3" xfId="36719" xr:uid="{00000000-0005-0000-0000-00005C9F0000}"/>
    <cellStyle name="Ukupni zbroj 3 11 4 2 3 2" xfId="36720" xr:uid="{00000000-0005-0000-0000-00005D9F0000}"/>
    <cellStyle name="Ukupni zbroj 3 11 4 2 4" xfId="36721" xr:uid="{00000000-0005-0000-0000-00005E9F0000}"/>
    <cellStyle name="Ukupni zbroj 3 11 4 3" xfId="36722" xr:uid="{00000000-0005-0000-0000-00005F9F0000}"/>
    <cellStyle name="Ukupni zbroj 3 11 4 3 2" xfId="36723" xr:uid="{00000000-0005-0000-0000-0000609F0000}"/>
    <cellStyle name="Ukupni zbroj 3 11 4 4" xfId="36724" xr:uid="{00000000-0005-0000-0000-0000619F0000}"/>
    <cellStyle name="Ukupni zbroj 3 11 4 4 2" xfId="36725" xr:uid="{00000000-0005-0000-0000-0000629F0000}"/>
    <cellStyle name="Ukupni zbroj 3 11 4 5" xfId="36726" xr:uid="{00000000-0005-0000-0000-0000639F0000}"/>
    <cellStyle name="Ukupni zbroj 3 11 4 6" xfId="48277" xr:uid="{00000000-0005-0000-0000-0000649F0000}"/>
    <cellStyle name="Ukupni zbroj 3 11 5" xfId="36727" xr:uid="{00000000-0005-0000-0000-0000659F0000}"/>
    <cellStyle name="Ukupni zbroj 3 11 5 2" xfId="36728" xr:uid="{00000000-0005-0000-0000-0000669F0000}"/>
    <cellStyle name="Ukupni zbroj 3 11 5 2 2" xfId="36729" xr:uid="{00000000-0005-0000-0000-0000679F0000}"/>
    <cellStyle name="Ukupni zbroj 3 11 5 2 2 2" xfId="36730" xr:uid="{00000000-0005-0000-0000-0000689F0000}"/>
    <cellStyle name="Ukupni zbroj 3 11 5 2 3" xfId="36731" xr:uid="{00000000-0005-0000-0000-0000699F0000}"/>
    <cellStyle name="Ukupni zbroj 3 11 5 2 3 2" xfId="36732" xr:uid="{00000000-0005-0000-0000-00006A9F0000}"/>
    <cellStyle name="Ukupni zbroj 3 11 5 2 4" xfId="36733" xr:uid="{00000000-0005-0000-0000-00006B9F0000}"/>
    <cellStyle name="Ukupni zbroj 3 11 5 3" xfId="36734" xr:uid="{00000000-0005-0000-0000-00006C9F0000}"/>
    <cellStyle name="Ukupni zbroj 3 11 5 3 2" xfId="36735" xr:uid="{00000000-0005-0000-0000-00006D9F0000}"/>
    <cellStyle name="Ukupni zbroj 3 11 5 4" xfId="36736" xr:uid="{00000000-0005-0000-0000-00006E9F0000}"/>
    <cellStyle name="Ukupni zbroj 3 11 5 4 2" xfId="36737" xr:uid="{00000000-0005-0000-0000-00006F9F0000}"/>
    <cellStyle name="Ukupni zbroj 3 11 5 5" xfId="36738" xr:uid="{00000000-0005-0000-0000-0000709F0000}"/>
    <cellStyle name="Ukupni zbroj 3 11 5 6" xfId="48678" xr:uid="{00000000-0005-0000-0000-0000719F0000}"/>
    <cellStyle name="Ukupni zbroj 3 11 6" xfId="36739" xr:uid="{00000000-0005-0000-0000-0000729F0000}"/>
    <cellStyle name="Ukupni zbroj 3 11 6 2" xfId="36740" xr:uid="{00000000-0005-0000-0000-0000739F0000}"/>
    <cellStyle name="Ukupni zbroj 3 11 6 2 2" xfId="36741" xr:uid="{00000000-0005-0000-0000-0000749F0000}"/>
    <cellStyle name="Ukupni zbroj 3 11 6 2 2 2" xfId="36742" xr:uid="{00000000-0005-0000-0000-0000759F0000}"/>
    <cellStyle name="Ukupni zbroj 3 11 6 2 3" xfId="36743" xr:uid="{00000000-0005-0000-0000-0000769F0000}"/>
    <cellStyle name="Ukupni zbroj 3 11 6 2 3 2" xfId="36744" xr:uid="{00000000-0005-0000-0000-0000779F0000}"/>
    <cellStyle name="Ukupni zbroj 3 11 6 2 4" xfId="36745" xr:uid="{00000000-0005-0000-0000-0000789F0000}"/>
    <cellStyle name="Ukupni zbroj 3 11 6 3" xfId="36746" xr:uid="{00000000-0005-0000-0000-0000799F0000}"/>
    <cellStyle name="Ukupni zbroj 3 11 6 3 2" xfId="36747" xr:uid="{00000000-0005-0000-0000-00007A9F0000}"/>
    <cellStyle name="Ukupni zbroj 3 11 6 4" xfId="36748" xr:uid="{00000000-0005-0000-0000-00007B9F0000}"/>
    <cellStyle name="Ukupni zbroj 3 11 6 4 2" xfId="36749" xr:uid="{00000000-0005-0000-0000-00007C9F0000}"/>
    <cellStyle name="Ukupni zbroj 3 11 6 5" xfId="36750" xr:uid="{00000000-0005-0000-0000-00007D9F0000}"/>
    <cellStyle name="Ukupni zbroj 3 11 6 6" xfId="49025" xr:uid="{00000000-0005-0000-0000-00007E9F0000}"/>
    <cellStyle name="Ukupni zbroj 3 11 7" xfId="36751" xr:uid="{00000000-0005-0000-0000-00007F9F0000}"/>
    <cellStyle name="Ukupni zbroj 3 11 7 2" xfId="36752" xr:uid="{00000000-0005-0000-0000-0000809F0000}"/>
    <cellStyle name="Ukupni zbroj 3 11 7 2 2" xfId="36753" xr:uid="{00000000-0005-0000-0000-0000819F0000}"/>
    <cellStyle name="Ukupni zbroj 3 11 7 2 2 2" xfId="36754" xr:uid="{00000000-0005-0000-0000-0000829F0000}"/>
    <cellStyle name="Ukupni zbroj 3 11 7 2 3" xfId="36755" xr:uid="{00000000-0005-0000-0000-0000839F0000}"/>
    <cellStyle name="Ukupni zbroj 3 11 7 2 3 2" xfId="36756" xr:uid="{00000000-0005-0000-0000-0000849F0000}"/>
    <cellStyle name="Ukupni zbroj 3 11 7 2 4" xfId="36757" xr:uid="{00000000-0005-0000-0000-0000859F0000}"/>
    <cellStyle name="Ukupni zbroj 3 11 7 3" xfId="36758" xr:uid="{00000000-0005-0000-0000-0000869F0000}"/>
    <cellStyle name="Ukupni zbroj 3 11 7 3 2" xfId="36759" xr:uid="{00000000-0005-0000-0000-0000879F0000}"/>
    <cellStyle name="Ukupni zbroj 3 11 7 4" xfId="36760" xr:uid="{00000000-0005-0000-0000-0000889F0000}"/>
    <cellStyle name="Ukupni zbroj 3 11 7 4 2" xfId="36761" xr:uid="{00000000-0005-0000-0000-0000899F0000}"/>
    <cellStyle name="Ukupni zbroj 3 11 7 5" xfId="36762" xr:uid="{00000000-0005-0000-0000-00008A9F0000}"/>
    <cellStyle name="Ukupni zbroj 3 11 7 6" xfId="49254" xr:uid="{00000000-0005-0000-0000-00008B9F0000}"/>
    <cellStyle name="Ukupni zbroj 3 11 8" xfId="36763" xr:uid="{00000000-0005-0000-0000-00008C9F0000}"/>
    <cellStyle name="Ukupni zbroj 3 11 8 2" xfId="36764" xr:uid="{00000000-0005-0000-0000-00008D9F0000}"/>
    <cellStyle name="Ukupni zbroj 3 11 8 2 2" xfId="36765" xr:uid="{00000000-0005-0000-0000-00008E9F0000}"/>
    <cellStyle name="Ukupni zbroj 3 11 8 2 2 2" xfId="36766" xr:uid="{00000000-0005-0000-0000-00008F9F0000}"/>
    <cellStyle name="Ukupni zbroj 3 11 8 2 3" xfId="36767" xr:uid="{00000000-0005-0000-0000-0000909F0000}"/>
    <cellStyle name="Ukupni zbroj 3 11 8 2 3 2" xfId="36768" xr:uid="{00000000-0005-0000-0000-0000919F0000}"/>
    <cellStyle name="Ukupni zbroj 3 11 8 2 4" xfId="36769" xr:uid="{00000000-0005-0000-0000-0000929F0000}"/>
    <cellStyle name="Ukupni zbroj 3 11 8 3" xfId="36770" xr:uid="{00000000-0005-0000-0000-0000939F0000}"/>
    <cellStyle name="Ukupni zbroj 3 11 8 3 2" xfId="36771" xr:uid="{00000000-0005-0000-0000-0000949F0000}"/>
    <cellStyle name="Ukupni zbroj 3 11 8 4" xfId="36772" xr:uid="{00000000-0005-0000-0000-0000959F0000}"/>
    <cellStyle name="Ukupni zbroj 3 11 8 4 2" xfId="36773" xr:uid="{00000000-0005-0000-0000-0000969F0000}"/>
    <cellStyle name="Ukupni zbroj 3 11 8 5" xfId="36774" xr:uid="{00000000-0005-0000-0000-0000979F0000}"/>
    <cellStyle name="Ukupni zbroj 3 11 8 6" xfId="49646" xr:uid="{00000000-0005-0000-0000-0000989F0000}"/>
    <cellStyle name="Ukupni zbroj 3 11 9" xfId="36775" xr:uid="{00000000-0005-0000-0000-0000999F0000}"/>
    <cellStyle name="Ukupni zbroj 3 11 9 2" xfId="36776" xr:uid="{00000000-0005-0000-0000-00009A9F0000}"/>
    <cellStyle name="Ukupni zbroj 3 11 9 2 2" xfId="36777" xr:uid="{00000000-0005-0000-0000-00009B9F0000}"/>
    <cellStyle name="Ukupni zbroj 3 11 9 2 2 2" xfId="36778" xr:uid="{00000000-0005-0000-0000-00009C9F0000}"/>
    <cellStyle name="Ukupni zbroj 3 11 9 2 3" xfId="36779" xr:uid="{00000000-0005-0000-0000-00009D9F0000}"/>
    <cellStyle name="Ukupni zbroj 3 11 9 2 3 2" xfId="36780" xr:uid="{00000000-0005-0000-0000-00009E9F0000}"/>
    <cellStyle name="Ukupni zbroj 3 11 9 2 4" xfId="36781" xr:uid="{00000000-0005-0000-0000-00009F9F0000}"/>
    <cellStyle name="Ukupni zbroj 3 11 9 3" xfId="36782" xr:uid="{00000000-0005-0000-0000-0000A09F0000}"/>
    <cellStyle name="Ukupni zbroj 3 11 9 3 2" xfId="36783" xr:uid="{00000000-0005-0000-0000-0000A19F0000}"/>
    <cellStyle name="Ukupni zbroj 3 11 9 4" xfId="36784" xr:uid="{00000000-0005-0000-0000-0000A29F0000}"/>
    <cellStyle name="Ukupni zbroj 3 11 9 4 2" xfId="36785" xr:uid="{00000000-0005-0000-0000-0000A39F0000}"/>
    <cellStyle name="Ukupni zbroj 3 11 9 5" xfId="36786" xr:uid="{00000000-0005-0000-0000-0000A49F0000}"/>
    <cellStyle name="Ukupni zbroj 3 11 9 6" xfId="50092" xr:uid="{00000000-0005-0000-0000-0000A59F0000}"/>
    <cellStyle name="Ukupni zbroj 3 12" xfId="36787" xr:uid="{00000000-0005-0000-0000-0000A69F0000}"/>
    <cellStyle name="Ukupni zbroj 3 12 10" xfId="36788" xr:uid="{00000000-0005-0000-0000-0000A79F0000}"/>
    <cellStyle name="Ukupni zbroj 3 12 10 2" xfId="36789" xr:uid="{00000000-0005-0000-0000-0000A89F0000}"/>
    <cellStyle name="Ukupni zbroj 3 12 10 2 2" xfId="36790" xr:uid="{00000000-0005-0000-0000-0000A99F0000}"/>
    <cellStyle name="Ukupni zbroj 3 12 10 2 2 2" xfId="36791" xr:uid="{00000000-0005-0000-0000-0000AA9F0000}"/>
    <cellStyle name="Ukupni zbroj 3 12 10 2 3" xfId="36792" xr:uid="{00000000-0005-0000-0000-0000AB9F0000}"/>
    <cellStyle name="Ukupni zbroj 3 12 10 2 3 2" xfId="36793" xr:uid="{00000000-0005-0000-0000-0000AC9F0000}"/>
    <cellStyle name="Ukupni zbroj 3 12 10 2 4" xfId="36794" xr:uid="{00000000-0005-0000-0000-0000AD9F0000}"/>
    <cellStyle name="Ukupni zbroj 3 12 10 3" xfId="36795" xr:uid="{00000000-0005-0000-0000-0000AE9F0000}"/>
    <cellStyle name="Ukupni zbroj 3 12 10 3 2" xfId="36796" xr:uid="{00000000-0005-0000-0000-0000AF9F0000}"/>
    <cellStyle name="Ukupni zbroj 3 12 10 4" xfId="36797" xr:uid="{00000000-0005-0000-0000-0000B09F0000}"/>
    <cellStyle name="Ukupni zbroj 3 12 10 4 2" xfId="36798" xr:uid="{00000000-0005-0000-0000-0000B19F0000}"/>
    <cellStyle name="Ukupni zbroj 3 12 10 5" xfId="36799" xr:uid="{00000000-0005-0000-0000-0000B29F0000}"/>
    <cellStyle name="Ukupni zbroj 3 12 10 6" xfId="50501" xr:uid="{00000000-0005-0000-0000-0000B39F0000}"/>
    <cellStyle name="Ukupni zbroj 3 12 11" xfId="36800" xr:uid="{00000000-0005-0000-0000-0000B49F0000}"/>
    <cellStyle name="Ukupni zbroj 3 12 11 2" xfId="36801" xr:uid="{00000000-0005-0000-0000-0000B59F0000}"/>
    <cellStyle name="Ukupni zbroj 3 12 11 2 2" xfId="36802" xr:uid="{00000000-0005-0000-0000-0000B69F0000}"/>
    <cellStyle name="Ukupni zbroj 3 12 11 2 2 2" xfId="36803" xr:uid="{00000000-0005-0000-0000-0000B79F0000}"/>
    <cellStyle name="Ukupni zbroj 3 12 11 2 3" xfId="36804" xr:uid="{00000000-0005-0000-0000-0000B89F0000}"/>
    <cellStyle name="Ukupni zbroj 3 12 11 2 3 2" xfId="36805" xr:uid="{00000000-0005-0000-0000-0000B99F0000}"/>
    <cellStyle name="Ukupni zbroj 3 12 11 2 4" xfId="36806" xr:uid="{00000000-0005-0000-0000-0000BA9F0000}"/>
    <cellStyle name="Ukupni zbroj 3 12 11 3" xfId="36807" xr:uid="{00000000-0005-0000-0000-0000BB9F0000}"/>
    <cellStyle name="Ukupni zbroj 3 12 11 3 2" xfId="36808" xr:uid="{00000000-0005-0000-0000-0000BC9F0000}"/>
    <cellStyle name="Ukupni zbroj 3 12 11 4" xfId="36809" xr:uid="{00000000-0005-0000-0000-0000BD9F0000}"/>
    <cellStyle name="Ukupni zbroj 3 12 11 4 2" xfId="36810" xr:uid="{00000000-0005-0000-0000-0000BE9F0000}"/>
    <cellStyle name="Ukupni zbroj 3 12 11 5" xfId="36811" xr:uid="{00000000-0005-0000-0000-0000BF9F0000}"/>
    <cellStyle name="Ukupni zbroj 3 12 11 6" xfId="50928" xr:uid="{00000000-0005-0000-0000-0000C09F0000}"/>
    <cellStyle name="Ukupni zbroj 3 12 12" xfId="36812" xr:uid="{00000000-0005-0000-0000-0000C19F0000}"/>
    <cellStyle name="Ukupni zbroj 3 12 12 2" xfId="36813" xr:uid="{00000000-0005-0000-0000-0000C29F0000}"/>
    <cellStyle name="Ukupni zbroj 3 12 12 2 2" xfId="36814" xr:uid="{00000000-0005-0000-0000-0000C39F0000}"/>
    <cellStyle name="Ukupni zbroj 3 12 12 3" xfId="36815" xr:uid="{00000000-0005-0000-0000-0000C49F0000}"/>
    <cellStyle name="Ukupni zbroj 3 12 12 3 2" xfId="36816" xr:uid="{00000000-0005-0000-0000-0000C59F0000}"/>
    <cellStyle name="Ukupni zbroj 3 12 12 4" xfId="36817" xr:uid="{00000000-0005-0000-0000-0000C69F0000}"/>
    <cellStyle name="Ukupni zbroj 3 12 13" xfId="36818" xr:uid="{00000000-0005-0000-0000-0000C79F0000}"/>
    <cellStyle name="Ukupni zbroj 3 12 13 2" xfId="36819" xr:uid="{00000000-0005-0000-0000-0000C89F0000}"/>
    <cellStyle name="Ukupni zbroj 3 12 14" xfId="36820" xr:uid="{00000000-0005-0000-0000-0000C99F0000}"/>
    <cellStyle name="Ukupni zbroj 3 12 14 2" xfId="36821" xr:uid="{00000000-0005-0000-0000-0000CA9F0000}"/>
    <cellStyle name="Ukupni zbroj 3 12 15" xfId="36822" xr:uid="{00000000-0005-0000-0000-0000CB9F0000}"/>
    <cellStyle name="Ukupni zbroj 3 12 16" xfId="46881" xr:uid="{00000000-0005-0000-0000-0000CC9F0000}"/>
    <cellStyle name="Ukupni zbroj 3 12 2" xfId="36823" xr:uid="{00000000-0005-0000-0000-0000CD9F0000}"/>
    <cellStyle name="Ukupni zbroj 3 12 2 2" xfId="36824" xr:uid="{00000000-0005-0000-0000-0000CE9F0000}"/>
    <cellStyle name="Ukupni zbroj 3 12 2 2 2" xfId="36825" xr:uid="{00000000-0005-0000-0000-0000CF9F0000}"/>
    <cellStyle name="Ukupni zbroj 3 12 2 2 2 2" xfId="36826" xr:uid="{00000000-0005-0000-0000-0000D09F0000}"/>
    <cellStyle name="Ukupni zbroj 3 12 2 2 3" xfId="36827" xr:uid="{00000000-0005-0000-0000-0000D19F0000}"/>
    <cellStyle name="Ukupni zbroj 3 12 2 2 3 2" xfId="36828" xr:uid="{00000000-0005-0000-0000-0000D29F0000}"/>
    <cellStyle name="Ukupni zbroj 3 12 2 2 4" xfId="36829" xr:uid="{00000000-0005-0000-0000-0000D39F0000}"/>
    <cellStyle name="Ukupni zbroj 3 12 2 3" xfId="36830" xr:uid="{00000000-0005-0000-0000-0000D49F0000}"/>
    <cellStyle name="Ukupni zbroj 3 12 2 3 2" xfId="36831" xr:uid="{00000000-0005-0000-0000-0000D59F0000}"/>
    <cellStyle name="Ukupni zbroj 3 12 2 4" xfId="36832" xr:uid="{00000000-0005-0000-0000-0000D69F0000}"/>
    <cellStyle name="Ukupni zbroj 3 12 2 4 2" xfId="36833" xr:uid="{00000000-0005-0000-0000-0000D79F0000}"/>
    <cellStyle name="Ukupni zbroj 3 12 2 5" xfId="36834" xr:uid="{00000000-0005-0000-0000-0000D89F0000}"/>
    <cellStyle name="Ukupni zbroj 3 12 2 6" xfId="47261" xr:uid="{00000000-0005-0000-0000-0000D99F0000}"/>
    <cellStyle name="Ukupni zbroj 3 12 3" xfId="36835" xr:uid="{00000000-0005-0000-0000-0000DA9F0000}"/>
    <cellStyle name="Ukupni zbroj 3 12 3 2" xfId="36836" xr:uid="{00000000-0005-0000-0000-0000DB9F0000}"/>
    <cellStyle name="Ukupni zbroj 3 12 3 2 2" xfId="36837" xr:uid="{00000000-0005-0000-0000-0000DC9F0000}"/>
    <cellStyle name="Ukupni zbroj 3 12 3 2 2 2" xfId="36838" xr:uid="{00000000-0005-0000-0000-0000DD9F0000}"/>
    <cellStyle name="Ukupni zbroj 3 12 3 2 3" xfId="36839" xr:uid="{00000000-0005-0000-0000-0000DE9F0000}"/>
    <cellStyle name="Ukupni zbroj 3 12 3 2 3 2" xfId="36840" xr:uid="{00000000-0005-0000-0000-0000DF9F0000}"/>
    <cellStyle name="Ukupni zbroj 3 12 3 2 4" xfId="36841" xr:uid="{00000000-0005-0000-0000-0000E09F0000}"/>
    <cellStyle name="Ukupni zbroj 3 12 3 3" xfId="36842" xr:uid="{00000000-0005-0000-0000-0000E19F0000}"/>
    <cellStyle name="Ukupni zbroj 3 12 3 3 2" xfId="36843" xr:uid="{00000000-0005-0000-0000-0000E29F0000}"/>
    <cellStyle name="Ukupni zbroj 3 12 3 4" xfId="36844" xr:uid="{00000000-0005-0000-0000-0000E39F0000}"/>
    <cellStyle name="Ukupni zbroj 3 12 3 4 2" xfId="36845" xr:uid="{00000000-0005-0000-0000-0000E49F0000}"/>
    <cellStyle name="Ukupni zbroj 3 12 3 5" xfId="36846" xr:uid="{00000000-0005-0000-0000-0000E59F0000}"/>
    <cellStyle name="Ukupni zbroj 3 12 3 6" xfId="47862" xr:uid="{00000000-0005-0000-0000-0000E69F0000}"/>
    <cellStyle name="Ukupni zbroj 3 12 4" xfId="36847" xr:uid="{00000000-0005-0000-0000-0000E79F0000}"/>
    <cellStyle name="Ukupni zbroj 3 12 4 2" xfId="36848" xr:uid="{00000000-0005-0000-0000-0000E89F0000}"/>
    <cellStyle name="Ukupni zbroj 3 12 4 2 2" xfId="36849" xr:uid="{00000000-0005-0000-0000-0000E99F0000}"/>
    <cellStyle name="Ukupni zbroj 3 12 4 2 2 2" xfId="36850" xr:uid="{00000000-0005-0000-0000-0000EA9F0000}"/>
    <cellStyle name="Ukupni zbroj 3 12 4 2 3" xfId="36851" xr:uid="{00000000-0005-0000-0000-0000EB9F0000}"/>
    <cellStyle name="Ukupni zbroj 3 12 4 2 3 2" xfId="36852" xr:uid="{00000000-0005-0000-0000-0000EC9F0000}"/>
    <cellStyle name="Ukupni zbroj 3 12 4 2 4" xfId="36853" xr:uid="{00000000-0005-0000-0000-0000ED9F0000}"/>
    <cellStyle name="Ukupni zbroj 3 12 4 3" xfId="36854" xr:uid="{00000000-0005-0000-0000-0000EE9F0000}"/>
    <cellStyle name="Ukupni zbroj 3 12 4 3 2" xfId="36855" xr:uid="{00000000-0005-0000-0000-0000EF9F0000}"/>
    <cellStyle name="Ukupni zbroj 3 12 4 4" xfId="36856" xr:uid="{00000000-0005-0000-0000-0000F09F0000}"/>
    <cellStyle name="Ukupni zbroj 3 12 4 4 2" xfId="36857" xr:uid="{00000000-0005-0000-0000-0000F19F0000}"/>
    <cellStyle name="Ukupni zbroj 3 12 4 5" xfId="36858" xr:uid="{00000000-0005-0000-0000-0000F29F0000}"/>
    <cellStyle name="Ukupni zbroj 3 12 4 6" xfId="48278" xr:uid="{00000000-0005-0000-0000-0000F39F0000}"/>
    <cellStyle name="Ukupni zbroj 3 12 5" xfId="36859" xr:uid="{00000000-0005-0000-0000-0000F49F0000}"/>
    <cellStyle name="Ukupni zbroj 3 12 5 2" xfId="36860" xr:uid="{00000000-0005-0000-0000-0000F59F0000}"/>
    <cellStyle name="Ukupni zbroj 3 12 5 2 2" xfId="36861" xr:uid="{00000000-0005-0000-0000-0000F69F0000}"/>
    <cellStyle name="Ukupni zbroj 3 12 5 2 2 2" xfId="36862" xr:uid="{00000000-0005-0000-0000-0000F79F0000}"/>
    <cellStyle name="Ukupni zbroj 3 12 5 2 3" xfId="36863" xr:uid="{00000000-0005-0000-0000-0000F89F0000}"/>
    <cellStyle name="Ukupni zbroj 3 12 5 2 3 2" xfId="36864" xr:uid="{00000000-0005-0000-0000-0000F99F0000}"/>
    <cellStyle name="Ukupni zbroj 3 12 5 2 4" xfId="36865" xr:uid="{00000000-0005-0000-0000-0000FA9F0000}"/>
    <cellStyle name="Ukupni zbroj 3 12 5 3" xfId="36866" xr:uid="{00000000-0005-0000-0000-0000FB9F0000}"/>
    <cellStyle name="Ukupni zbroj 3 12 5 3 2" xfId="36867" xr:uid="{00000000-0005-0000-0000-0000FC9F0000}"/>
    <cellStyle name="Ukupni zbroj 3 12 5 4" xfId="36868" xr:uid="{00000000-0005-0000-0000-0000FD9F0000}"/>
    <cellStyle name="Ukupni zbroj 3 12 5 4 2" xfId="36869" xr:uid="{00000000-0005-0000-0000-0000FE9F0000}"/>
    <cellStyle name="Ukupni zbroj 3 12 5 5" xfId="36870" xr:uid="{00000000-0005-0000-0000-0000FF9F0000}"/>
    <cellStyle name="Ukupni zbroj 3 12 5 6" xfId="48679" xr:uid="{00000000-0005-0000-0000-000000A00000}"/>
    <cellStyle name="Ukupni zbroj 3 12 6" xfId="36871" xr:uid="{00000000-0005-0000-0000-000001A00000}"/>
    <cellStyle name="Ukupni zbroj 3 12 6 2" xfId="36872" xr:uid="{00000000-0005-0000-0000-000002A00000}"/>
    <cellStyle name="Ukupni zbroj 3 12 6 2 2" xfId="36873" xr:uid="{00000000-0005-0000-0000-000003A00000}"/>
    <cellStyle name="Ukupni zbroj 3 12 6 2 2 2" xfId="36874" xr:uid="{00000000-0005-0000-0000-000004A00000}"/>
    <cellStyle name="Ukupni zbroj 3 12 6 2 3" xfId="36875" xr:uid="{00000000-0005-0000-0000-000005A00000}"/>
    <cellStyle name="Ukupni zbroj 3 12 6 2 3 2" xfId="36876" xr:uid="{00000000-0005-0000-0000-000006A00000}"/>
    <cellStyle name="Ukupni zbroj 3 12 6 2 4" xfId="36877" xr:uid="{00000000-0005-0000-0000-000007A00000}"/>
    <cellStyle name="Ukupni zbroj 3 12 6 3" xfId="36878" xr:uid="{00000000-0005-0000-0000-000008A00000}"/>
    <cellStyle name="Ukupni zbroj 3 12 6 3 2" xfId="36879" xr:uid="{00000000-0005-0000-0000-000009A00000}"/>
    <cellStyle name="Ukupni zbroj 3 12 6 4" xfId="36880" xr:uid="{00000000-0005-0000-0000-00000AA00000}"/>
    <cellStyle name="Ukupni zbroj 3 12 6 4 2" xfId="36881" xr:uid="{00000000-0005-0000-0000-00000BA00000}"/>
    <cellStyle name="Ukupni zbroj 3 12 6 5" xfId="36882" xr:uid="{00000000-0005-0000-0000-00000CA00000}"/>
    <cellStyle name="Ukupni zbroj 3 12 6 6" xfId="49026" xr:uid="{00000000-0005-0000-0000-00000DA00000}"/>
    <cellStyle name="Ukupni zbroj 3 12 7" xfId="36883" xr:uid="{00000000-0005-0000-0000-00000EA00000}"/>
    <cellStyle name="Ukupni zbroj 3 12 7 2" xfId="36884" xr:uid="{00000000-0005-0000-0000-00000FA00000}"/>
    <cellStyle name="Ukupni zbroj 3 12 7 2 2" xfId="36885" xr:uid="{00000000-0005-0000-0000-000010A00000}"/>
    <cellStyle name="Ukupni zbroj 3 12 7 2 2 2" xfId="36886" xr:uid="{00000000-0005-0000-0000-000011A00000}"/>
    <cellStyle name="Ukupni zbroj 3 12 7 2 3" xfId="36887" xr:uid="{00000000-0005-0000-0000-000012A00000}"/>
    <cellStyle name="Ukupni zbroj 3 12 7 2 3 2" xfId="36888" xr:uid="{00000000-0005-0000-0000-000013A00000}"/>
    <cellStyle name="Ukupni zbroj 3 12 7 2 4" xfId="36889" xr:uid="{00000000-0005-0000-0000-000014A00000}"/>
    <cellStyle name="Ukupni zbroj 3 12 7 3" xfId="36890" xr:uid="{00000000-0005-0000-0000-000015A00000}"/>
    <cellStyle name="Ukupni zbroj 3 12 7 3 2" xfId="36891" xr:uid="{00000000-0005-0000-0000-000016A00000}"/>
    <cellStyle name="Ukupni zbroj 3 12 7 4" xfId="36892" xr:uid="{00000000-0005-0000-0000-000017A00000}"/>
    <cellStyle name="Ukupni zbroj 3 12 7 4 2" xfId="36893" xr:uid="{00000000-0005-0000-0000-000018A00000}"/>
    <cellStyle name="Ukupni zbroj 3 12 7 5" xfId="36894" xr:uid="{00000000-0005-0000-0000-000019A00000}"/>
    <cellStyle name="Ukupni zbroj 3 12 7 6" xfId="49255" xr:uid="{00000000-0005-0000-0000-00001AA00000}"/>
    <cellStyle name="Ukupni zbroj 3 12 8" xfId="36895" xr:uid="{00000000-0005-0000-0000-00001BA00000}"/>
    <cellStyle name="Ukupni zbroj 3 12 8 2" xfId="36896" xr:uid="{00000000-0005-0000-0000-00001CA00000}"/>
    <cellStyle name="Ukupni zbroj 3 12 8 2 2" xfId="36897" xr:uid="{00000000-0005-0000-0000-00001DA00000}"/>
    <cellStyle name="Ukupni zbroj 3 12 8 2 2 2" xfId="36898" xr:uid="{00000000-0005-0000-0000-00001EA00000}"/>
    <cellStyle name="Ukupni zbroj 3 12 8 2 3" xfId="36899" xr:uid="{00000000-0005-0000-0000-00001FA00000}"/>
    <cellStyle name="Ukupni zbroj 3 12 8 2 3 2" xfId="36900" xr:uid="{00000000-0005-0000-0000-000020A00000}"/>
    <cellStyle name="Ukupni zbroj 3 12 8 2 4" xfId="36901" xr:uid="{00000000-0005-0000-0000-000021A00000}"/>
    <cellStyle name="Ukupni zbroj 3 12 8 3" xfId="36902" xr:uid="{00000000-0005-0000-0000-000022A00000}"/>
    <cellStyle name="Ukupni zbroj 3 12 8 3 2" xfId="36903" xr:uid="{00000000-0005-0000-0000-000023A00000}"/>
    <cellStyle name="Ukupni zbroj 3 12 8 4" xfId="36904" xr:uid="{00000000-0005-0000-0000-000024A00000}"/>
    <cellStyle name="Ukupni zbroj 3 12 8 4 2" xfId="36905" xr:uid="{00000000-0005-0000-0000-000025A00000}"/>
    <cellStyle name="Ukupni zbroj 3 12 8 5" xfId="36906" xr:uid="{00000000-0005-0000-0000-000026A00000}"/>
    <cellStyle name="Ukupni zbroj 3 12 8 6" xfId="49647" xr:uid="{00000000-0005-0000-0000-000027A00000}"/>
    <cellStyle name="Ukupni zbroj 3 12 9" xfId="36907" xr:uid="{00000000-0005-0000-0000-000028A00000}"/>
    <cellStyle name="Ukupni zbroj 3 12 9 2" xfId="36908" xr:uid="{00000000-0005-0000-0000-000029A00000}"/>
    <cellStyle name="Ukupni zbroj 3 12 9 2 2" xfId="36909" xr:uid="{00000000-0005-0000-0000-00002AA00000}"/>
    <cellStyle name="Ukupni zbroj 3 12 9 2 2 2" xfId="36910" xr:uid="{00000000-0005-0000-0000-00002BA00000}"/>
    <cellStyle name="Ukupni zbroj 3 12 9 2 3" xfId="36911" xr:uid="{00000000-0005-0000-0000-00002CA00000}"/>
    <cellStyle name="Ukupni zbroj 3 12 9 2 3 2" xfId="36912" xr:uid="{00000000-0005-0000-0000-00002DA00000}"/>
    <cellStyle name="Ukupni zbroj 3 12 9 2 4" xfId="36913" xr:uid="{00000000-0005-0000-0000-00002EA00000}"/>
    <cellStyle name="Ukupni zbroj 3 12 9 3" xfId="36914" xr:uid="{00000000-0005-0000-0000-00002FA00000}"/>
    <cellStyle name="Ukupni zbroj 3 12 9 3 2" xfId="36915" xr:uid="{00000000-0005-0000-0000-000030A00000}"/>
    <cellStyle name="Ukupni zbroj 3 12 9 4" xfId="36916" xr:uid="{00000000-0005-0000-0000-000031A00000}"/>
    <cellStyle name="Ukupni zbroj 3 12 9 4 2" xfId="36917" xr:uid="{00000000-0005-0000-0000-000032A00000}"/>
    <cellStyle name="Ukupni zbroj 3 12 9 5" xfId="36918" xr:uid="{00000000-0005-0000-0000-000033A00000}"/>
    <cellStyle name="Ukupni zbroj 3 12 9 6" xfId="50093" xr:uid="{00000000-0005-0000-0000-000034A00000}"/>
    <cellStyle name="Ukupni zbroj 3 13" xfId="36919" xr:uid="{00000000-0005-0000-0000-000035A00000}"/>
    <cellStyle name="Ukupni zbroj 3 13 10" xfId="36920" xr:uid="{00000000-0005-0000-0000-000036A00000}"/>
    <cellStyle name="Ukupni zbroj 3 13 10 2" xfId="36921" xr:uid="{00000000-0005-0000-0000-000037A00000}"/>
    <cellStyle name="Ukupni zbroj 3 13 10 2 2" xfId="36922" xr:uid="{00000000-0005-0000-0000-000038A00000}"/>
    <cellStyle name="Ukupni zbroj 3 13 10 2 2 2" xfId="36923" xr:uid="{00000000-0005-0000-0000-000039A00000}"/>
    <cellStyle name="Ukupni zbroj 3 13 10 2 3" xfId="36924" xr:uid="{00000000-0005-0000-0000-00003AA00000}"/>
    <cellStyle name="Ukupni zbroj 3 13 10 2 3 2" xfId="36925" xr:uid="{00000000-0005-0000-0000-00003BA00000}"/>
    <cellStyle name="Ukupni zbroj 3 13 10 2 4" xfId="36926" xr:uid="{00000000-0005-0000-0000-00003CA00000}"/>
    <cellStyle name="Ukupni zbroj 3 13 10 3" xfId="36927" xr:uid="{00000000-0005-0000-0000-00003DA00000}"/>
    <cellStyle name="Ukupni zbroj 3 13 10 3 2" xfId="36928" xr:uid="{00000000-0005-0000-0000-00003EA00000}"/>
    <cellStyle name="Ukupni zbroj 3 13 10 4" xfId="36929" xr:uid="{00000000-0005-0000-0000-00003FA00000}"/>
    <cellStyle name="Ukupni zbroj 3 13 10 4 2" xfId="36930" xr:uid="{00000000-0005-0000-0000-000040A00000}"/>
    <cellStyle name="Ukupni zbroj 3 13 10 5" xfId="36931" xr:uid="{00000000-0005-0000-0000-000041A00000}"/>
    <cellStyle name="Ukupni zbroj 3 13 10 6" xfId="50502" xr:uid="{00000000-0005-0000-0000-000042A00000}"/>
    <cellStyle name="Ukupni zbroj 3 13 11" xfId="36932" xr:uid="{00000000-0005-0000-0000-000043A00000}"/>
    <cellStyle name="Ukupni zbroj 3 13 11 2" xfId="36933" xr:uid="{00000000-0005-0000-0000-000044A00000}"/>
    <cellStyle name="Ukupni zbroj 3 13 11 2 2" xfId="36934" xr:uid="{00000000-0005-0000-0000-000045A00000}"/>
    <cellStyle name="Ukupni zbroj 3 13 11 2 2 2" xfId="36935" xr:uid="{00000000-0005-0000-0000-000046A00000}"/>
    <cellStyle name="Ukupni zbroj 3 13 11 2 3" xfId="36936" xr:uid="{00000000-0005-0000-0000-000047A00000}"/>
    <cellStyle name="Ukupni zbroj 3 13 11 2 3 2" xfId="36937" xr:uid="{00000000-0005-0000-0000-000048A00000}"/>
    <cellStyle name="Ukupni zbroj 3 13 11 2 4" xfId="36938" xr:uid="{00000000-0005-0000-0000-000049A00000}"/>
    <cellStyle name="Ukupni zbroj 3 13 11 3" xfId="36939" xr:uid="{00000000-0005-0000-0000-00004AA00000}"/>
    <cellStyle name="Ukupni zbroj 3 13 11 3 2" xfId="36940" xr:uid="{00000000-0005-0000-0000-00004BA00000}"/>
    <cellStyle name="Ukupni zbroj 3 13 11 4" xfId="36941" xr:uid="{00000000-0005-0000-0000-00004CA00000}"/>
    <cellStyle name="Ukupni zbroj 3 13 11 4 2" xfId="36942" xr:uid="{00000000-0005-0000-0000-00004DA00000}"/>
    <cellStyle name="Ukupni zbroj 3 13 11 5" xfId="36943" xr:uid="{00000000-0005-0000-0000-00004EA00000}"/>
    <cellStyle name="Ukupni zbroj 3 13 11 6" xfId="50929" xr:uid="{00000000-0005-0000-0000-00004FA00000}"/>
    <cellStyle name="Ukupni zbroj 3 13 12" xfId="36944" xr:uid="{00000000-0005-0000-0000-000050A00000}"/>
    <cellStyle name="Ukupni zbroj 3 13 12 2" xfId="36945" xr:uid="{00000000-0005-0000-0000-000051A00000}"/>
    <cellStyle name="Ukupni zbroj 3 13 12 2 2" xfId="36946" xr:uid="{00000000-0005-0000-0000-000052A00000}"/>
    <cellStyle name="Ukupni zbroj 3 13 12 3" xfId="36947" xr:uid="{00000000-0005-0000-0000-000053A00000}"/>
    <cellStyle name="Ukupni zbroj 3 13 12 3 2" xfId="36948" xr:uid="{00000000-0005-0000-0000-000054A00000}"/>
    <cellStyle name="Ukupni zbroj 3 13 12 4" xfId="36949" xr:uid="{00000000-0005-0000-0000-000055A00000}"/>
    <cellStyle name="Ukupni zbroj 3 13 13" xfId="36950" xr:uid="{00000000-0005-0000-0000-000056A00000}"/>
    <cellStyle name="Ukupni zbroj 3 13 13 2" xfId="36951" xr:uid="{00000000-0005-0000-0000-000057A00000}"/>
    <cellStyle name="Ukupni zbroj 3 13 14" xfId="36952" xr:uid="{00000000-0005-0000-0000-000058A00000}"/>
    <cellStyle name="Ukupni zbroj 3 13 14 2" xfId="36953" xr:uid="{00000000-0005-0000-0000-000059A00000}"/>
    <cellStyle name="Ukupni zbroj 3 13 15" xfId="36954" xr:uid="{00000000-0005-0000-0000-00005AA00000}"/>
    <cellStyle name="Ukupni zbroj 3 13 16" xfId="46910" xr:uid="{00000000-0005-0000-0000-00005BA00000}"/>
    <cellStyle name="Ukupni zbroj 3 13 2" xfId="36955" xr:uid="{00000000-0005-0000-0000-00005CA00000}"/>
    <cellStyle name="Ukupni zbroj 3 13 2 2" xfId="36956" xr:uid="{00000000-0005-0000-0000-00005DA00000}"/>
    <cellStyle name="Ukupni zbroj 3 13 2 2 2" xfId="36957" xr:uid="{00000000-0005-0000-0000-00005EA00000}"/>
    <cellStyle name="Ukupni zbroj 3 13 2 2 2 2" xfId="36958" xr:uid="{00000000-0005-0000-0000-00005FA00000}"/>
    <cellStyle name="Ukupni zbroj 3 13 2 2 3" xfId="36959" xr:uid="{00000000-0005-0000-0000-000060A00000}"/>
    <cellStyle name="Ukupni zbroj 3 13 2 2 3 2" xfId="36960" xr:uid="{00000000-0005-0000-0000-000061A00000}"/>
    <cellStyle name="Ukupni zbroj 3 13 2 2 4" xfId="36961" xr:uid="{00000000-0005-0000-0000-000062A00000}"/>
    <cellStyle name="Ukupni zbroj 3 13 2 3" xfId="36962" xr:uid="{00000000-0005-0000-0000-000063A00000}"/>
    <cellStyle name="Ukupni zbroj 3 13 2 3 2" xfId="36963" xr:uid="{00000000-0005-0000-0000-000064A00000}"/>
    <cellStyle name="Ukupni zbroj 3 13 2 4" xfId="36964" xr:uid="{00000000-0005-0000-0000-000065A00000}"/>
    <cellStyle name="Ukupni zbroj 3 13 2 4 2" xfId="36965" xr:uid="{00000000-0005-0000-0000-000066A00000}"/>
    <cellStyle name="Ukupni zbroj 3 13 2 5" xfId="36966" xr:uid="{00000000-0005-0000-0000-000067A00000}"/>
    <cellStyle name="Ukupni zbroj 3 13 2 6" xfId="47262" xr:uid="{00000000-0005-0000-0000-000068A00000}"/>
    <cellStyle name="Ukupni zbroj 3 13 3" xfId="36967" xr:uid="{00000000-0005-0000-0000-000069A00000}"/>
    <cellStyle name="Ukupni zbroj 3 13 3 2" xfId="36968" xr:uid="{00000000-0005-0000-0000-00006AA00000}"/>
    <cellStyle name="Ukupni zbroj 3 13 3 2 2" xfId="36969" xr:uid="{00000000-0005-0000-0000-00006BA00000}"/>
    <cellStyle name="Ukupni zbroj 3 13 3 2 2 2" xfId="36970" xr:uid="{00000000-0005-0000-0000-00006CA00000}"/>
    <cellStyle name="Ukupni zbroj 3 13 3 2 3" xfId="36971" xr:uid="{00000000-0005-0000-0000-00006DA00000}"/>
    <cellStyle name="Ukupni zbroj 3 13 3 2 3 2" xfId="36972" xr:uid="{00000000-0005-0000-0000-00006EA00000}"/>
    <cellStyle name="Ukupni zbroj 3 13 3 2 4" xfId="36973" xr:uid="{00000000-0005-0000-0000-00006FA00000}"/>
    <cellStyle name="Ukupni zbroj 3 13 3 3" xfId="36974" xr:uid="{00000000-0005-0000-0000-000070A00000}"/>
    <cellStyle name="Ukupni zbroj 3 13 3 3 2" xfId="36975" xr:uid="{00000000-0005-0000-0000-000071A00000}"/>
    <cellStyle name="Ukupni zbroj 3 13 3 4" xfId="36976" xr:uid="{00000000-0005-0000-0000-000072A00000}"/>
    <cellStyle name="Ukupni zbroj 3 13 3 4 2" xfId="36977" xr:uid="{00000000-0005-0000-0000-000073A00000}"/>
    <cellStyle name="Ukupni zbroj 3 13 3 5" xfId="36978" xr:uid="{00000000-0005-0000-0000-000074A00000}"/>
    <cellStyle name="Ukupni zbroj 3 13 3 6" xfId="47863" xr:uid="{00000000-0005-0000-0000-000075A00000}"/>
    <cellStyle name="Ukupni zbroj 3 13 4" xfId="36979" xr:uid="{00000000-0005-0000-0000-000076A00000}"/>
    <cellStyle name="Ukupni zbroj 3 13 4 2" xfId="36980" xr:uid="{00000000-0005-0000-0000-000077A00000}"/>
    <cellStyle name="Ukupni zbroj 3 13 4 2 2" xfId="36981" xr:uid="{00000000-0005-0000-0000-000078A00000}"/>
    <cellStyle name="Ukupni zbroj 3 13 4 2 2 2" xfId="36982" xr:uid="{00000000-0005-0000-0000-000079A00000}"/>
    <cellStyle name="Ukupni zbroj 3 13 4 2 3" xfId="36983" xr:uid="{00000000-0005-0000-0000-00007AA00000}"/>
    <cellStyle name="Ukupni zbroj 3 13 4 2 3 2" xfId="36984" xr:uid="{00000000-0005-0000-0000-00007BA00000}"/>
    <cellStyle name="Ukupni zbroj 3 13 4 2 4" xfId="36985" xr:uid="{00000000-0005-0000-0000-00007CA00000}"/>
    <cellStyle name="Ukupni zbroj 3 13 4 3" xfId="36986" xr:uid="{00000000-0005-0000-0000-00007DA00000}"/>
    <cellStyle name="Ukupni zbroj 3 13 4 3 2" xfId="36987" xr:uid="{00000000-0005-0000-0000-00007EA00000}"/>
    <cellStyle name="Ukupni zbroj 3 13 4 4" xfId="36988" xr:uid="{00000000-0005-0000-0000-00007FA00000}"/>
    <cellStyle name="Ukupni zbroj 3 13 4 4 2" xfId="36989" xr:uid="{00000000-0005-0000-0000-000080A00000}"/>
    <cellStyle name="Ukupni zbroj 3 13 4 5" xfId="36990" xr:uid="{00000000-0005-0000-0000-000081A00000}"/>
    <cellStyle name="Ukupni zbroj 3 13 4 6" xfId="48279" xr:uid="{00000000-0005-0000-0000-000082A00000}"/>
    <cellStyle name="Ukupni zbroj 3 13 5" xfId="36991" xr:uid="{00000000-0005-0000-0000-000083A00000}"/>
    <cellStyle name="Ukupni zbroj 3 13 5 2" xfId="36992" xr:uid="{00000000-0005-0000-0000-000084A00000}"/>
    <cellStyle name="Ukupni zbroj 3 13 5 2 2" xfId="36993" xr:uid="{00000000-0005-0000-0000-000085A00000}"/>
    <cellStyle name="Ukupni zbroj 3 13 5 2 2 2" xfId="36994" xr:uid="{00000000-0005-0000-0000-000086A00000}"/>
    <cellStyle name="Ukupni zbroj 3 13 5 2 3" xfId="36995" xr:uid="{00000000-0005-0000-0000-000087A00000}"/>
    <cellStyle name="Ukupni zbroj 3 13 5 2 3 2" xfId="36996" xr:uid="{00000000-0005-0000-0000-000088A00000}"/>
    <cellStyle name="Ukupni zbroj 3 13 5 2 4" xfId="36997" xr:uid="{00000000-0005-0000-0000-000089A00000}"/>
    <cellStyle name="Ukupni zbroj 3 13 5 3" xfId="36998" xr:uid="{00000000-0005-0000-0000-00008AA00000}"/>
    <cellStyle name="Ukupni zbroj 3 13 5 3 2" xfId="36999" xr:uid="{00000000-0005-0000-0000-00008BA00000}"/>
    <cellStyle name="Ukupni zbroj 3 13 5 4" xfId="37000" xr:uid="{00000000-0005-0000-0000-00008CA00000}"/>
    <cellStyle name="Ukupni zbroj 3 13 5 4 2" xfId="37001" xr:uid="{00000000-0005-0000-0000-00008DA00000}"/>
    <cellStyle name="Ukupni zbroj 3 13 5 5" xfId="37002" xr:uid="{00000000-0005-0000-0000-00008EA00000}"/>
    <cellStyle name="Ukupni zbroj 3 13 5 6" xfId="48680" xr:uid="{00000000-0005-0000-0000-00008FA00000}"/>
    <cellStyle name="Ukupni zbroj 3 13 6" xfId="37003" xr:uid="{00000000-0005-0000-0000-000090A00000}"/>
    <cellStyle name="Ukupni zbroj 3 13 6 2" xfId="37004" xr:uid="{00000000-0005-0000-0000-000091A00000}"/>
    <cellStyle name="Ukupni zbroj 3 13 6 2 2" xfId="37005" xr:uid="{00000000-0005-0000-0000-000092A00000}"/>
    <cellStyle name="Ukupni zbroj 3 13 6 2 2 2" xfId="37006" xr:uid="{00000000-0005-0000-0000-000093A00000}"/>
    <cellStyle name="Ukupni zbroj 3 13 6 2 3" xfId="37007" xr:uid="{00000000-0005-0000-0000-000094A00000}"/>
    <cellStyle name="Ukupni zbroj 3 13 6 2 3 2" xfId="37008" xr:uid="{00000000-0005-0000-0000-000095A00000}"/>
    <cellStyle name="Ukupni zbroj 3 13 6 2 4" xfId="37009" xr:uid="{00000000-0005-0000-0000-000096A00000}"/>
    <cellStyle name="Ukupni zbroj 3 13 6 3" xfId="37010" xr:uid="{00000000-0005-0000-0000-000097A00000}"/>
    <cellStyle name="Ukupni zbroj 3 13 6 3 2" xfId="37011" xr:uid="{00000000-0005-0000-0000-000098A00000}"/>
    <cellStyle name="Ukupni zbroj 3 13 6 4" xfId="37012" xr:uid="{00000000-0005-0000-0000-000099A00000}"/>
    <cellStyle name="Ukupni zbroj 3 13 6 4 2" xfId="37013" xr:uid="{00000000-0005-0000-0000-00009AA00000}"/>
    <cellStyle name="Ukupni zbroj 3 13 6 5" xfId="37014" xr:uid="{00000000-0005-0000-0000-00009BA00000}"/>
    <cellStyle name="Ukupni zbroj 3 13 6 6" xfId="49027" xr:uid="{00000000-0005-0000-0000-00009CA00000}"/>
    <cellStyle name="Ukupni zbroj 3 13 7" xfId="37015" xr:uid="{00000000-0005-0000-0000-00009DA00000}"/>
    <cellStyle name="Ukupni zbroj 3 13 7 2" xfId="37016" xr:uid="{00000000-0005-0000-0000-00009EA00000}"/>
    <cellStyle name="Ukupni zbroj 3 13 7 2 2" xfId="37017" xr:uid="{00000000-0005-0000-0000-00009FA00000}"/>
    <cellStyle name="Ukupni zbroj 3 13 7 2 2 2" xfId="37018" xr:uid="{00000000-0005-0000-0000-0000A0A00000}"/>
    <cellStyle name="Ukupni zbroj 3 13 7 2 3" xfId="37019" xr:uid="{00000000-0005-0000-0000-0000A1A00000}"/>
    <cellStyle name="Ukupni zbroj 3 13 7 2 3 2" xfId="37020" xr:uid="{00000000-0005-0000-0000-0000A2A00000}"/>
    <cellStyle name="Ukupni zbroj 3 13 7 2 4" xfId="37021" xr:uid="{00000000-0005-0000-0000-0000A3A00000}"/>
    <cellStyle name="Ukupni zbroj 3 13 7 3" xfId="37022" xr:uid="{00000000-0005-0000-0000-0000A4A00000}"/>
    <cellStyle name="Ukupni zbroj 3 13 7 3 2" xfId="37023" xr:uid="{00000000-0005-0000-0000-0000A5A00000}"/>
    <cellStyle name="Ukupni zbroj 3 13 7 4" xfId="37024" xr:uid="{00000000-0005-0000-0000-0000A6A00000}"/>
    <cellStyle name="Ukupni zbroj 3 13 7 4 2" xfId="37025" xr:uid="{00000000-0005-0000-0000-0000A7A00000}"/>
    <cellStyle name="Ukupni zbroj 3 13 7 5" xfId="37026" xr:uid="{00000000-0005-0000-0000-0000A8A00000}"/>
    <cellStyle name="Ukupni zbroj 3 13 7 6" xfId="49256" xr:uid="{00000000-0005-0000-0000-0000A9A00000}"/>
    <cellStyle name="Ukupni zbroj 3 13 8" xfId="37027" xr:uid="{00000000-0005-0000-0000-0000AAA00000}"/>
    <cellStyle name="Ukupni zbroj 3 13 8 2" xfId="37028" xr:uid="{00000000-0005-0000-0000-0000ABA00000}"/>
    <cellStyle name="Ukupni zbroj 3 13 8 2 2" xfId="37029" xr:uid="{00000000-0005-0000-0000-0000ACA00000}"/>
    <cellStyle name="Ukupni zbroj 3 13 8 2 2 2" xfId="37030" xr:uid="{00000000-0005-0000-0000-0000ADA00000}"/>
    <cellStyle name="Ukupni zbroj 3 13 8 2 3" xfId="37031" xr:uid="{00000000-0005-0000-0000-0000AEA00000}"/>
    <cellStyle name="Ukupni zbroj 3 13 8 2 3 2" xfId="37032" xr:uid="{00000000-0005-0000-0000-0000AFA00000}"/>
    <cellStyle name="Ukupni zbroj 3 13 8 2 4" xfId="37033" xr:uid="{00000000-0005-0000-0000-0000B0A00000}"/>
    <cellStyle name="Ukupni zbroj 3 13 8 3" xfId="37034" xr:uid="{00000000-0005-0000-0000-0000B1A00000}"/>
    <cellStyle name="Ukupni zbroj 3 13 8 3 2" xfId="37035" xr:uid="{00000000-0005-0000-0000-0000B2A00000}"/>
    <cellStyle name="Ukupni zbroj 3 13 8 4" xfId="37036" xr:uid="{00000000-0005-0000-0000-0000B3A00000}"/>
    <cellStyle name="Ukupni zbroj 3 13 8 4 2" xfId="37037" xr:uid="{00000000-0005-0000-0000-0000B4A00000}"/>
    <cellStyle name="Ukupni zbroj 3 13 8 5" xfId="37038" xr:uid="{00000000-0005-0000-0000-0000B5A00000}"/>
    <cellStyle name="Ukupni zbroj 3 13 8 6" xfId="49648" xr:uid="{00000000-0005-0000-0000-0000B6A00000}"/>
    <cellStyle name="Ukupni zbroj 3 13 9" xfId="37039" xr:uid="{00000000-0005-0000-0000-0000B7A00000}"/>
    <cellStyle name="Ukupni zbroj 3 13 9 2" xfId="37040" xr:uid="{00000000-0005-0000-0000-0000B8A00000}"/>
    <cellStyle name="Ukupni zbroj 3 13 9 2 2" xfId="37041" xr:uid="{00000000-0005-0000-0000-0000B9A00000}"/>
    <cellStyle name="Ukupni zbroj 3 13 9 2 2 2" xfId="37042" xr:uid="{00000000-0005-0000-0000-0000BAA00000}"/>
    <cellStyle name="Ukupni zbroj 3 13 9 2 3" xfId="37043" xr:uid="{00000000-0005-0000-0000-0000BBA00000}"/>
    <cellStyle name="Ukupni zbroj 3 13 9 2 3 2" xfId="37044" xr:uid="{00000000-0005-0000-0000-0000BCA00000}"/>
    <cellStyle name="Ukupni zbroj 3 13 9 2 4" xfId="37045" xr:uid="{00000000-0005-0000-0000-0000BDA00000}"/>
    <cellStyle name="Ukupni zbroj 3 13 9 3" xfId="37046" xr:uid="{00000000-0005-0000-0000-0000BEA00000}"/>
    <cellStyle name="Ukupni zbroj 3 13 9 3 2" xfId="37047" xr:uid="{00000000-0005-0000-0000-0000BFA00000}"/>
    <cellStyle name="Ukupni zbroj 3 13 9 4" xfId="37048" xr:uid="{00000000-0005-0000-0000-0000C0A00000}"/>
    <cellStyle name="Ukupni zbroj 3 13 9 4 2" xfId="37049" xr:uid="{00000000-0005-0000-0000-0000C1A00000}"/>
    <cellStyle name="Ukupni zbroj 3 13 9 5" xfId="37050" xr:uid="{00000000-0005-0000-0000-0000C2A00000}"/>
    <cellStyle name="Ukupni zbroj 3 13 9 6" xfId="50094" xr:uid="{00000000-0005-0000-0000-0000C3A00000}"/>
    <cellStyle name="Ukupni zbroj 3 14" xfId="37051" xr:uid="{00000000-0005-0000-0000-0000C4A00000}"/>
    <cellStyle name="Ukupni zbroj 3 14 2" xfId="37052" xr:uid="{00000000-0005-0000-0000-0000C5A00000}"/>
    <cellStyle name="Ukupni zbroj 3 14 2 2" xfId="37053" xr:uid="{00000000-0005-0000-0000-0000C6A00000}"/>
    <cellStyle name="Ukupni zbroj 3 14 2 2 2" xfId="37054" xr:uid="{00000000-0005-0000-0000-0000C7A00000}"/>
    <cellStyle name="Ukupni zbroj 3 14 2 3" xfId="37055" xr:uid="{00000000-0005-0000-0000-0000C8A00000}"/>
    <cellStyle name="Ukupni zbroj 3 14 2 3 2" xfId="37056" xr:uid="{00000000-0005-0000-0000-0000C9A00000}"/>
    <cellStyle name="Ukupni zbroj 3 14 2 4" xfId="37057" xr:uid="{00000000-0005-0000-0000-0000CAA00000}"/>
    <cellStyle name="Ukupni zbroj 3 14 3" xfId="37058" xr:uid="{00000000-0005-0000-0000-0000CBA00000}"/>
    <cellStyle name="Ukupni zbroj 3 14 3 2" xfId="37059" xr:uid="{00000000-0005-0000-0000-0000CCA00000}"/>
    <cellStyle name="Ukupni zbroj 3 14 4" xfId="37060" xr:uid="{00000000-0005-0000-0000-0000CDA00000}"/>
    <cellStyle name="Ukupni zbroj 3 14 4 2" xfId="37061" xr:uid="{00000000-0005-0000-0000-0000CEA00000}"/>
    <cellStyle name="Ukupni zbroj 3 14 5" xfId="37062" xr:uid="{00000000-0005-0000-0000-0000CFA00000}"/>
    <cellStyle name="Ukupni zbroj 3 14 6" xfId="46933" xr:uid="{00000000-0005-0000-0000-0000D0A00000}"/>
    <cellStyle name="Ukupni zbroj 3 15" xfId="37063" xr:uid="{00000000-0005-0000-0000-0000D1A00000}"/>
    <cellStyle name="Ukupni zbroj 3 15 2" xfId="37064" xr:uid="{00000000-0005-0000-0000-0000D2A00000}"/>
    <cellStyle name="Ukupni zbroj 3 15 2 2" xfId="37065" xr:uid="{00000000-0005-0000-0000-0000D3A00000}"/>
    <cellStyle name="Ukupni zbroj 3 15 3" xfId="37066" xr:uid="{00000000-0005-0000-0000-0000D4A00000}"/>
    <cellStyle name="Ukupni zbroj 3 15 3 2" xfId="37067" xr:uid="{00000000-0005-0000-0000-0000D5A00000}"/>
    <cellStyle name="Ukupni zbroj 3 15 4" xfId="37068" xr:uid="{00000000-0005-0000-0000-0000D6A00000}"/>
    <cellStyle name="Ukupni zbroj 3 16" xfId="37069" xr:uid="{00000000-0005-0000-0000-0000D7A00000}"/>
    <cellStyle name="Ukupni zbroj 3 16 2" xfId="37070" xr:uid="{00000000-0005-0000-0000-0000D8A00000}"/>
    <cellStyle name="Ukupni zbroj 3 17" xfId="37071" xr:uid="{00000000-0005-0000-0000-0000D9A00000}"/>
    <cellStyle name="Ukupni zbroj 3 17 2" xfId="37072" xr:uid="{00000000-0005-0000-0000-0000DAA00000}"/>
    <cellStyle name="Ukupni zbroj 3 18" xfId="37073" xr:uid="{00000000-0005-0000-0000-0000DBA00000}"/>
    <cellStyle name="Ukupni zbroj 3 19" xfId="46429" xr:uid="{00000000-0005-0000-0000-0000DCA00000}"/>
    <cellStyle name="Ukupni zbroj 3 2" xfId="37074" xr:uid="{00000000-0005-0000-0000-0000DDA00000}"/>
    <cellStyle name="Ukupni zbroj 3 2 10" xfId="37075" xr:uid="{00000000-0005-0000-0000-0000DEA00000}"/>
    <cellStyle name="Ukupni zbroj 3 2 10 10" xfId="37076" xr:uid="{00000000-0005-0000-0000-0000DFA00000}"/>
    <cellStyle name="Ukupni zbroj 3 2 10 10 2" xfId="37077" xr:uid="{00000000-0005-0000-0000-0000E0A00000}"/>
    <cellStyle name="Ukupni zbroj 3 2 10 10 2 2" xfId="37078" xr:uid="{00000000-0005-0000-0000-0000E1A00000}"/>
    <cellStyle name="Ukupni zbroj 3 2 10 10 2 2 2" xfId="37079" xr:uid="{00000000-0005-0000-0000-0000E2A00000}"/>
    <cellStyle name="Ukupni zbroj 3 2 10 10 2 3" xfId="37080" xr:uid="{00000000-0005-0000-0000-0000E3A00000}"/>
    <cellStyle name="Ukupni zbroj 3 2 10 10 2 3 2" xfId="37081" xr:uid="{00000000-0005-0000-0000-0000E4A00000}"/>
    <cellStyle name="Ukupni zbroj 3 2 10 10 2 4" xfId="37082" xr:uid="{00000000-0005-0000-0000-0000E5A00000}"/>
    <cellStyle name="Ukupni zbroj 3 2 10 10 3" xfId="37083" xr:uid="{00000000-0005-0000-0000-0000E6A00000}"/>
    <cellStyle name="Ukupni zbroj 3 2 10 10 3 2" xfId="37084" xr:uid="{00000000-0005-0000-0000-0000E7A00000}"/>
    <cellStyle name="Ukupni zbroj 3 2 10 10 4" xfId="37085" xr:uid="{00000000-0005-0000-0000-0000E8A00000}"/>
    <cellStyle name="Ukupni zbroj 3 2 10 10 4 2" xfId="37086" xr:uid="{00000000-0005-0000-0000-0000E9A00000}"/>
    <cellStyle name="Ukupni zbroj 3 2 10 10 5" xfId="37087" xr:uid="{00000000-0005-0000-0000-0000EAA00000}"/>
    <cellStyle name="Ukupni zbroj 3 2 10 10 6" xfId="50503" xr:uid="{00000000-0005-0000-0000-0000EBA00000}"/>
    <cellStyle name="Ukupni zbroj 3 2 10 11" xfId="37088" xr:uid="{00000000-0005-0000-0000-0000ECA00000}"/>
    <cellStyle name="Ukupni zbroj 3 2 10 11 2" xfId="37089" xr:uid="{00000000-0005-0000-0000-0000EDA00000}"/>
    <cellStyle name="Ukupni zbroj 3 2 10 11 2 2" xfId="37090" xr:uid="{00000000-0005-0000-0000-0000EEA00000}"/>
    <cellStyle name="Ukupni zbroj 3 2 10 11 2 2 2" xfId="37091" xr:uid="{00000000-0005-0000-0000-0000EFA00000}"/>
    <cellStyle name="Ukupni zbroj 3 2 10 11 2 3" xfId="37092" xr:uid="{00000000-0005-0000-0000-0000F0A00000}"/>
    <cellStyle name="Ukupni zbroj 3 2 10 11 2 3 2" xfId="37093" xr:uid="{00000000-0005-0000-0000-0000F1A00000}"/>
    <cellStyle name="Ukupni zbroj 3 2 10 11 2 4" xfId="37094" xr:uid="{00000000-0005-0000-0000-0000F2A00000}"/>
    <cellStyle name="Ukupni zbroj 3 2 10 11 3" xfId="37095" xr:uid="{00000000-0005-0000-0000-0000F3A00000}"/>
    <cellStyle name="Ukupni zbroj 3 2 10 11 3 2" xfId="37096" xr:uid="{00000000-0005-0000-0000-0000F4A00000}"/>
    <cellStyle name="Ukupni zbroj 3 2 10 11 4" xfId="37097" xr:uid="{00000000-0005-0000-0000-0000F5A00000}"/>
    <cellStyle name="Ukupni zbroj 3 2 10 11 4 2" xfId="37098" xr:uid="{00000000-0005-0000-0000-0000F6A00000}"/>
    <cellStyle name="Ukupni zbroj 3 2 10 11 5" xfId="37099" xr:uid="{00000000-0005-0000-0000-0000F7A00000}"/>
    <cellStyle name="Ukupni zbroj 3 2 10 11 6" xfId="50930" xr:uid="{00000000-0005-0000-0000-0000F8A00000}"/>
    <cellStyle name="Ukupni zbroj 3 2 10 12" xfId="37100" xr:uid="{00000000-0005-0000-0000-0000F9A00000}"/>
    <cellStyle name="Ukupni zbroj 3 2 10 12 2" xfId="37101" xr:uid="{00000000-0005-0000-0000-0000FAA00000}"/>
    <cellStyle name="Ukupni zbroj 3 2 10 12 2 2" xfId="37102" xr:uid="{00000000-0005-0000-0000-0000FBA00000}"/>
    <cellStyle name="Ukupni zbroj 3 2 10 12 3" xfId="37103" xr:uid="{00000000-0005-0000-0000-0000FCA00000}"/>
    <cellStyle name="Ukupni zbroj 3 2 10 12 3 2" xfId="37104" xr:uid="{00000000-0005-0000-0000-0000FDA00000}"/>
    <cellStyle name="Ukupni zbroj 3 2 10 12 4" xfId="37105" xr:uid="{00000000-0005-0000-0000-0000FEA00000}"/>
    <cellStyle name="Ukupni zbroj 3 2 10 13" xfId="37106" xr:uid="{00000000-0005-0000-0000-0000FFA00000}"/>
    <cellStyle name="Ukupni zbroj 3 2 10 13 2" xfId="37107" xr:uid="{00000000-0005-0000-0000-000000A10000}"/>
    <cellStyle name="Ukupni zbroj 3 2 10 14" xfId="37108" xr:uid="{00000000-0005-0000-0000-000001A10000}"/>
    <cellStyle name="Ukupni zbroj 3 2 10 14 2" xfId="37109" xr:uid="{00000000-0005-0000-0000-000002A10000}"/>
    <cellStyle name="Ukupni zbroj 3 2 10 15" xfId="37110" xr:uid="{00000000-0005-0000-0000-000003A10000}"/>
    <cellStyle name="Ukupni zbroj 3 2 10 16" xfId="46552" xr:uid="{00000000-0005-0000-0000-000004A10000}"/>
    <cellStyle name="Ukupni zbroj 3 2 10 2" xfId="37111" xr:uid="{00000000-0005-0000-0000-000005A10000}"/>
    <cellStyle name="Ukupni zbroj 3 2 10 2 2" xfId="37112" xr:uid="{00000000-0005-0000-0000-000006A10000}"/>
    <cellStyle name="Ukupni zbroj 3 2 10 2 2 2" xfId="37113" xr:uid="{00000000-0005-0000-0000-000007A10000}"/>
    <cellStyle name="Ukupni zbroj 3 2 10 2 2 2 2" xfId="37114" xr:uid="{00000000-0005-0000-0000-000008A10000}"/>
    <cellStyle name="Ukupni zbroj 3 2 10 2 2 3" xfId="37115" xr:uid="{00000000-0005-0000-0000-000009A10000}"/>
    <cellStyle name="Ukupni zbroj 3 2 10 2 2 3 2" xfId="37116" xr:uid="{00000000-0005-0000-0000-00000AA10000}"/>
    <cellStyle name="Ukupni zbroj 3 2 10 2 2 4" xfId="37117" xr:uid="{00000000-0005-0000-0000-00000BA10000}"/>
    <cellStyle name="Ukupni zbroj 3 2 10 2 3" xfId="37118" xr:uid="{00000000-0005-0000-0000-00000CA10000}"/>
    <cellStyle name="Ukupni zbroj 3 2 10 2 3 2" xfId="37119" xr:uid="{00000000-0005-0000-0000-00000DA10000}"/>
    <cellStyle name="Ukupni zbroj 3 2 10 2 4" xfId="37120" xr:uid="{00000000-0005-0000-0000-00000EA10000}"/>
    <cellStyle name="Ukupni zbroj 3 2 10 2 4 2" xfId="37121" xr:uid="{00000000-0005-0000-0000-00000FA10000}"/>
    <cellStyle name="Ukupni zbroj 3 2 10 2 5" xfId="37122" xr:uid="{00000000-0005-0000-0000-000010A10000}"/>
    <cellStyle name="Ukupni zbroj 3 2 10 2 6" xfId="47263" xr:uid="{00000000-0005-0000-0000-000011A10000}"/>
    <cellStyle name="Ukupni zbroj 3 2 10 3" xfId="37123" xr:uid="{00000000-0005-0000-0000-000012A10000}"/>
    <cellStyle name="Ukupni zbroj 3 2 10 3 2" xfId="37124" xr:uid="{00000000-0005-0000-0000-000013A10000}"/>
    <cellStyle name="Ukupni zbroj 3 2 10 3 2 2" xfId="37125" xr:uid="{00000000-0005-0000-0000-000014A10000}"/>
    <cellStyle name="Ukupni zbroj 3 2 10 3 2 2 2" xfId="37126" xr:uid="{00000000-0005-0000-0000-000015A10000}"/>
    <cellStyle name="Ukupni zbroj 3 2 10 3 2 3" xfId="37127" xr:uid="{00000000-0005-0000-0000-000016A10000}"/>
    <cellStyle name="Ukupni zbroj 3 2 10 3 2 3 2" xfId="37128" xr:uid="{00000000-0005-0000-0000-000017A10000}"/>
    <cellStyle name="Ukupni zbroj 3 2 10 3 2 4" xfId="37129" xr:uid="{00000000-0005-0000-0000-000018A10000}"/>
    <cellStyle name="Ukupni zbroj 3 2 10 3 3" xfId="37130" xr:uid="{00000000-0005-0000-0000-000019A10000}"/>
    <cellStyle name="Ukupni zbroj 3 2 10 3 3 2" xfId="37131" xr:uid="{00000000-0005-0000-0000-00001AA10000}"/>
    <cellStyle name="Ukupni zbroj 3 2 10 3 4" xfId="37132" xr:uid="{00000000-0005-0000-0000-00001BA10000}"/>
    <cellStyle name="Ukupni zbroj 3 2 10 3 4 2" xfId="37133" xr:uid="{00000000-0005-0000-0000-00001CA10000}"/>
    <cellStyle name="Ukupni zbroj 3 2 10 3 5" xfId="37134" xr:uid="{00000000-0005-0000-0000-00001DA10000}"/>
    <cellStyle name="Ukupni zbroj 3 2 10 3 6" xfId="47864" xr:uid="{00000000-0005-0000-0000-00001EA10000}"/>
    <cellStyle name="Ukupni zbroj 3 2 10 4" xfId="37135" xr:uid="{00000000-0005-0000-0000-00001FA10000}"/>
    <cellStyle name="Ukupni zbroj 3 2 10 4 2" xfId="37136" xr:uid="{00000000-0005-0000-0000-000020A10000}"/>
    <cellStyle name="Ukupni zbroj 3 2 10 4 2 2" xfId="37137" xr:uid="{00000000-0005-0000-0000-000021A10000}"/>
    <cellStyle name="Ukupni zbroj 3 2 10 4 2 2 2" xfId="37138" xr:uid="{00000000-0005-0000-0000-000022A10000}"/>
    <cellStyle name="Ukupni zbroj 3 2 10 4 2 3" xfId="37139" xr:uid="{00000000-0005-0000-0000-000023A10000}"/>
    <cellStyle name="Ukupni zbroj 3 2 10 4 2 3 2" xfId="37140" xr:uid="{00000000-0005-0000-0000-000024A10000}"/>
    <cellStyle name="Ukupni zbroj 3 2 10 4 2 4" xfId="37141" xr:uid="{00000000-0005-0000-0000-000025A10000}"/>
    <cellStyle name="Ukupni zbroj 3 2 10 4 3" xfId="37142" xr:uid="{00000000-0005-0000-0000-000026A10000}"/>
    <cellStyle name="Ukupni zbroj 3 2 10 4 3 2" xfId="37143" xr:uid="{00000000-0005-0000-0000-000027A10000}"/>
    <cellStyle name="Ukupni zbroj 3 2 10 4 4" xfId="37144" xr:uid="{00000000-0005-0000-0000-000028A10000}"/>
    <cellStyle name="Ukupni zbroj 3 2 10 4 4 2" xfId="37145" xr:uid="{00000000-0005-0000-0000-000029A10000}"/>
    <cellStyle name="Ukupni zbroj 3 2 10 4 5" xfId="37146" xr:uid="{00000000-0005-0000-0000-00002AA10000}"/>
    <cellStyle name="Ukupni zbroj 3 2 10 4 6" xfId="48280" xr:uid="{00000000-0005-0000-0000-00002BA10000}"/>
    <cellStyle name="Ukupni zbroj 3 2 10 5" xfId="37147" xr:uid="{00000000-0005-0000-0000-00002CA10000}"/>
    <cellStyle name="Ukupni zbroj 3 2 10 5 2" xfId="37148" xr:uid="{00000000-0005-0000-0000-00002DA10000}"/>
    <cellStyle name="Ukupni zbroj 3 2 10 5 2 2" xfId="37149" xr:uid="{00000000-0005-0000-0000-00002EA10000}"/>
    <cellStyle name="Ukupni zbroj 3 2 10 5 2 2 2" xfId="37150" xr:uid="{00000000-0005-0000-0000-00002FA10000}"/>
    <cellStyle name="Ukupni zbroj 3 2 10 5 2 3" xfId="37151" xr:uid="{00000000-0005-0000-0000-000030A10000}"/>
    <cellStyle name="Ukupni zbroj 3 2 10 5 2 3 2" xfId="37152" xr:uid="{00000000-0005-0000-0000-000031A10000}"/>
    <cellStyle name="Ukupni zbroj 3 2 10 5 2 4" xfId="37153" xr:uid="{00000000-0005-0000-0000-000032A10000}"/>
    <cellStyle name="Ukupni zbroj 3 2 10 5 3" xfId="37154" xr:uid="{00000000-0005-0000-0000-000033A10000}"/>
    <cellStyle name="Ukupni zbroj 3 2 10 5 3 2" xfId="37155" xr:uid="{00000000-0005-0000-0000-000034A10000}"/>
    <cellStyle name="Ukupni zbroj 3 2 10 5 4" xfId="37156" xr:uid="{00000000-0005-0000-0000-000035A10000}"/>
    <cellStyle name="Ukupni zbroj 3 2 10 5 4 2" xfId="37157" xr:uid="{00000000-0005-0000-0000-000036A10000}"/>
    <cellStyle name="Ukupni zbroj 3 2 10 5 5" xfId="37158" xr:uid="{00000000-0005-0000-0000-000037A10000}"/>
    <cellStyle name="Ukupni zbroj 3 2 10 5 6" xfId="48681" xr:uid="{00000000-0005-0000-0000-000038A10000}"/>
    <cellStyle name="Ukupni zbroj 3 2 10 6" xfId="37159" xr:uid="{00000000-0005-0000-0000-000039A10000}"/>
    <cellStyle name="Ukupni zbroj 3 2 10 6 2" xfId="37160" xr:uid="{00000000-0005-0000-0000-00003AA10000}"/>
    <cellStyle name="Ukupni zbroj 3 2 10 6 2 2" xfId="37161" xr:uid="{00000000-0005-0000-0000-00003BA10000}"/>
    <cellStyle name="Ukupni zbroj 3 2 10 6 2 2 2" xfId="37162" xr:uid="{00000000-0005-0000-0000-00003CA10000}"/>
    <cellStyle name="Ukupni zbroj 3 2 10 6 2 3" xfId="37163" xr:uid="{00000000-0005-0000-0000-00003DA10000}"/>
    <cellStyle name="Ukupni zbroj 3 2 10 6 2 3 2" xfId="37164" xr:uid="{00000000-0005-0000-0000-00003EA10000}"/>
    <cellStyle name="Ukupni zbroj 3 2 10 6 2 4" xfId="37165" xr:uid="{00000000-0005-0000-0000-00003FA10000}"/>
    <cellStyle name="Ukupni zbroj 3 2 10 6 3" xfId="37166" xr:uid="{00000000-0005-0000-0000-000040A10000}"/>
    <cellStyle name="Ukupni zbroj 3 2 10 6 3 2" xfId="37167" xr:uid="{00000000-0005-0000-0000-000041A10000}"/>
    <cellStyle name="Ukupni zbroj 3 2 10 6 4" xfId="37168" xr:uid="{00000000-0005-0000-0000-000042A10000}"/>
    <cellStyle name="Ukupni zbroj 3 2 10 6 4 2" xfId="37169" xr:uid="{00000000-0005-0000-0000-000043A10000}"/>
    <cellStyle name="Ukupni zbroj 3 2 10 6 5" xfId="37170" xr:uid="{00000000-0005-0000-0000-000044A10000}"/>
    <cellStyle name="Ukupni zbroj 3 2 10 6 6" xfId="49028" xr:uid="{00000000-0005-0000-0000-000045A10000}"/>
    <cellStyle name="Ukupni zbroj 3 2 10 7" xfId="37171" xr:uid="{00000000-0005-0000-0000-000046A10000}"/>
    <cellStyle name="Ukupni zbroj 3 2 10 7 2" xfId="37172" xr:uid="{00000000-0005-0000-0000-000047A10000}"/>
    <cellStyle name="Ukupni zbroj 3 2 10 7 2 2" xfId="37173" xr:uid="{00000000-0005-0000-0000-000048A10000}"/>
    <cellStyle name="Ukupni zbroj 3 2 10 7 2 2 2" xfId="37174" xr:uid="{00000000-0005-0000-0000-000049A10000}"/>
    <cellStyle name="Ukupni zbroj 3 2 10 7 2 3" xfId="37175" xr:uid="{00000000-0005-0000-0000-00004AA10000}"/>
    <cellStyle name="Ukupni zbroj 3 2 10 7 2 3 2" xfId="37176" xr:uid="{00000000-0005-0000-0000-00004BA10000}"/>
    <cellStyle name="Ukupni zbroj 3 2 10 7 2 4" xfId="37177" xr:uid="{00000000-0005-0000-0000-00004CA10000}"/>
    <cellStyle name="Ukupni zbroj 3 2 10 7 3" xfId="37178" xr:uid="{00000000-0005-0000-0000-00004DA10000}"/>
    <cellStyle name="Ukupni zbroj 3 2 10 7 3 2" xfId="37179" xr:uid="{00000000-0005-0000-0000-00004EA10000}"/>
    <cellStyle name="Ukupni zbroj 3 2 10 7 4" xfId="37180" xr:uid="{00000000-0005-0000-0000-00004FA10000}"/>
    <cellStyle name="Ukupni zbroj 3 2 10 7 4 2" xfId="37181" xr:uid="{00000000-0005-0000-0000-000050A10000}"/>
    <cellStyle name="Ukupni zbroj 3 2 10 7 5" xfId="37182" xr:uid="{00000000-0005-0000-0000-000051A10000}"/>
    <cellStyle name="Ukupni zbroj 3 2 10 7 6" xfId="49257" xr:uid="{00000000-0005-0000-0000-000052A10000}"/>
    <cellStyle name="Ukupni zbroj 3 2 10 8" xfId="37183" xr:uid="{00000000-0005-0000-0000-000053A10000}"/>
    <cellStyle name="Ukupni zbroj 3 2 10 8 2" xfId="37184" xr:uid="{00000000-0005-0000-0000-000054A10000}"/>
    <cellStyle name="Ukupni zbroj 3 2 10 8 2 2" xfId="37185" xr:uid="{00000000-0005-0000-0000-000055A10000}"/>
    <cellStyle name="Ukupni zbroj 3 2 10 8 2 2 2" xfId="37186" xr:uid="{00000000-0005-0000-0000-000056A10000}"/>
    <cellStyle name="Ukupni zbroj 3 2 10 8 2 3" xfId="37187" xr:uid="{00000000-0005-0000-0000-000057A10000}"/>
    <cellStyle name="Ukupni zbroj 3 2 10 8 2 3 2" xfId="37188" xr:uid="{00000000-0005-0000-0000-000058A10000}"/>
    <cellStyle name="Ukupni zbroj 3 2 10 8 2 4" xfId="37189" xr:uid="{00000000-0005-0000-0000-000059A10000}"/>
    <cellStyle name="Ukupni zbroj 3 2 10 8 3" xfId="37190" xr:uid="{00000000-0005-0000-0000-00005AA10000}"/>
    <cellStyle name="Ukupni zbroj 3 2 10 8 3 2" xfId="37191" xr:uid="{00000000-0005-0000-0000-00005BA10000}"/>
    <cellStyle name="Ukupni zbroj 3 2 10 8 4" xfId="37192" xr:uid="{00000000-0005-0000-0000-00005CA10000}"/>
    <cellStyle name="Ukupni zbroj 3 2 10 8 4 2" xfId="37193" xr:uid="{00000000-0005-0000-0000-00005DA10000}"/>
    <cellStyle name="Ukupni zbroj 3 2 10 8 5" xfId="37194" xr:uid="{00000000-0005-0000-0000-00005EA10000}"/>
    <cellStyle name="Ukupni zbroj 3 2 10 8 6" xfId="49649" xr:uid="{00000000-0005-0000-0000-00005FA10000}"/>
    <cellStyle name="Ukupni zbroj 3 2 10 9" xfId="37195" xr:uid="{00000000-0005-0000-0000-000060A10000}"/>
    <cellStyle name="Ukupni zbroj 3 2 10 9 2" xfId="37196" xr:uid="{00000000-0005-0000-0000-000061A10000}"/>
    <cellStyle name="Ukupni zbroj 3 2 10 9 2 2" xfId="37197" xr:uid="{00000000-0005-0000-0000-000062A10000}"/>
    <cellStyle name="Ukupni zbroj 3 2 10 9 2 2 2" xfId="37198" xr:uid="{00000000-0005-0000-0000-000063A10000}"/>
    <cellStyle name="Ukupni zbroj 3 2 10 9 2 3" xfId="37199" xr:uid="{00000000-0005-0000-0000-000064A10000}"/>
    <cellStyle name="Ukupni zbroj 3 2 10 9 2 3 2" xfId="37200" xr:uid="{00000000-0005-0000-0000-000065A10000}"/>
    <cellStyle name="Ukupni zbroj 3 2 10 9 2 4" xfId="37201" xr:uid="{00000000-0005-0000-0000-000066A10000}"/>
    <cellStyle name="Ukupni zbroj 3 2 10 9 3" xfId="37202" xr:uid="{00000000-0005-0000-0000-000067A10000}"/>
    <cellStyle name="Ukupni zbroj 3 2 10 9 3 2" xfId="37203" xr:uid="{00000000-0005-0000-0000-000068A10000}"/>
    <cellStyle name="Ukupni zbroj 3 2 10 9 4" xfId="37204" xr:uid="{00000000-0005-0000-0000-000069A10000}"/>
    <cellStyle name="Ukupni zbroj 3 2 10 9 4 2" xfId="37205" xr:uid="{00000000-0005-0000-0000-00006AA10000}"/>
    <cellStyle name="Ukupni zbroj 3 2 10 9 5" xfId="37206" xr:uid="{00000000-0005-0000-0000-00006BA10000}"/>
    <cellStyle name="Ukupni zbroj 3 2 10 9 6" xfId="50095" xr:uid="{00000000-0005-0000-0000-00006CA10000}"/>
    <cellStyle name="Ukupni zbroj 3 2 11" xfId="37207" xr:uid="{00000000-0005-0000-0000-00006DA10000}"/>
    <cellStyle name="Ukupni zbroj 3 2 11 10" xfId="37208" xr:uid="{00000000-0005-0000-0000-00006EA10000}"/>
    <cellStyle name="Ukupni zbroj 3 2 11 10 2" xfId="37209" xr:uid="{00000000-0005-0000-0000-00006FA10000}"/>
    <cellStyle name="Ukupni zbroj 3 2 11 10 2 2" xfId="37210" xr:uid="{00000000-0005-0000-0000-000070A10000}"/>
    <cellStyle name="Ukupni zbroj 3 2 11 10 2 2 2" xfId="37211" xr:uid="{00000000-0005-0000-0000-000071A10000}"/>
    <cellStyle name="Ukupni zbroj 3 2 11 10 2 3" xfId="37212" xr:uid="{00000000-0005-0000-0000-000072A10000}"/>
    <cellStyle name="Ukupni zbroj 3 2 11 10 2 3 2" xfId="37213" xr:uid="{00000000-0005-0000-0000-000073A10000}"/>
    <cellStyle name="Ukupni zbroj 3 2 11 10 2 4" xfId="37214" xr:uid="{00000000-0005-0000-0000-000074A10000}"/>
    <cellStyle name="Ukupni zbroj 3 2 11 10 3" xfId="37215" xr:uid="{00000000-0005-0000-0000-000075A10000}"/>
    <cellStyle name="Ukupni zbroj 3 2 11 10 3 2" xfId="37216" xr:uid="{00000000-0005-0000-0000-000076A10000}"/>
    <cellStyle name="Ukupni zbroj 3 2 11 10 4" xfId="37217" xr:uid="{00000000-0005-0000-0000-000077A10000}"/>
    <cellStyle name="Ukupni zbroj 3 2 11 10 4 2" xfId="37218" xr:uid="{00000000-0005-0000-0000-000078A10000}"/>
    <cellStyle name="Ukupni zbroj 3 2 11 10 5" xfId="37219" xr:uid="{00000000-0005-0000-0000-000079A10000}"/>
    <cellStyle name="Ukupni zbroj 3 2 11 10 6" xfId="50504" xr:uid="{00000000-0005-0000-0000-00007AA10000}"/>
    <cellStyle name="Ukupni zbroj 3 2 11 11" xfId="37220" xr:uid="{00000000-0005-0000-0000-00007BA10000}"/>
    <cellStyle name="Ukupni zbroj 3 2 11 11 2" xfId="37221" xr:uid="{00000000-0005-0000-0000-00007CA10000}"/>
    <cellStyle name="Ukupni zbroj 3 2 11 11 2 2" xfId="37222" xr:uid="{00000000-0005-0000-0000-00007DA10000}"/>
    <cellStyle name="Ukupni zbroj 3 2 11 11 2 2 2" xfId="37223" xr:uid="{00000000-0005-0000-0000-00007EA10000}"/>
    <cellStyle name="Ukupni zbroj 3 2 11 11 2 3" xfId="37224" xr:uid="{00000000-0005-0000-0000-00007FA10000}"/>
    <cellStyle name="Ukupni zbroj 3 2 11 11 2 3 2" xfId="37225" xr:uid="{00000000-0005-0000-0000-000080A10000}"/>
    <cellStyle name="Ukupni zbroj 3 2 11 11 2 4" xfId="37226" xr:uid="{00000000-0005-0000-0000-000081A10000}"/>
    <cellStyle name="Ukupni zbroj 3 2 11 11 3" xfId="37227" xr:uid="{00000000-0005-0000-0000-000082A10000}"/>
    <cellStyle name="Ukupni zbroj 3 2 11 11 3 2" xfId="37228" xr:uid="{00000000-0005-0000-0000-000083A10000}"/>
    <cellStyle name="Ukupni zbroj 3 2 11 11 4" xfId="37229" xr:uid="{00000000-0005-0000-0000-000084A10000}"/>
    <cellStyle name="Ukupni zbroj 3 2 11 11 4 2" xfId="37230" xr:uid="{00000000-0005-0000-0000-000085A10000}"/>
    <cellStyle name="Ukupni zbroj 3 2 11 11 5" xfId="37231" xr:uid="{00000000-0005-0000-0000-000086A10000}"/>
    <cellStyle name="Ukupni zbroj 3 2 11 11 6" xfId="50931" xr:uid="{00000000-0005-0000-0000-000087A10000}"/>
    <cellStyle name="Ukupni zbroj 3 2 11 12" xfId="37232" xr:uid="{00000000-0005-0000-0000-000088A10000}"/>
    <cellStyle name="Ukupni zbroj 3 2 11 12 2" xfId="37233" xr:uid="{00000000-0005-0000-0000-000089A10000}"/>
    <cellStyle name="Ukupni zbroj 3 2 11 12 2 2" xfId="37234" xr:uid="{00000000-0005-0000-0000-00008AA10000}"/>
    <cellStyle name="Ukupni zbroj 3 2 11 12 3" xfId="37235" xr:uid="{00000000-0005-0000-0000-00008BA10000}"/>
    <cellStyle name="Ukupni zbroj 3 2 11 12 3 2" xfId="37236" xr:uid="{00000000-0005-0000-0000-00008CA10000}"/>
    <cellStyle name="Ukupni zbroj 3 2 11 12 4" xfId="37237" xr:uid="{00000000-0005-0000-0000-00008DA10000}"/>
    <cellStyle name="Ukupni zbroj 3 2 11 13" xfId="37238" xr:uid="{00000000-0005-0000-0000-00008EA10000}"/>
    <cellStyle name="Ukupni zbroj 3 2 11 13 2" xfId="37239" xr:uid="{00000000-0005-0000-0000-00008FA10000}"/>
    <cellStyle name="Ukupni zbroj 3 2 11 14" xfId="37240" xr:uid="{00000000-0005-0000-0000-000090A10000}"/>
    <cellStyle name="Ukupni zbroj 3 2 11 14 2" xfId="37241" xr:uid="{00000000-0005-0000-0000-000091A10000}"/>
    <cellStyle name="Ukupni zbroj 3 2 11 15" xfId="37242" xr:uid="{00000000-0005-0000-0000-000092A10000}"/>
    <cellStyle name="Ukupni zbroj 3 2 11 16" xfId="46830" xr:uid="{00000000-0005-0000-0000-000093A10000}"/>
    <cellStyle name="Ukupni zbroj 3 2 11 2" xfId="37243" xr:uid="{00000000-0005-0000-0000-000094A10000}"/>
    <cellStyle name="Ukupni zbroj 3 2 11 2 2" xfId="37244" xr:uid="{00000000-0005-0000-0000-000095A10000}"/>
    <cellStyle name="Ukupni zbroj 3 2 11 2 2 2" xfId="37245" xr:uid="{00000000-0005-0000-0000-000096A10000}"/>
    <cellStyle name="Ukupni zbroj 3 2 11 2 2 2 2" xfId="37246" xr:uid="{00000000-0005-0000-0000-000097A10000}"/>
    <cellStyle name="Ukupni zbroj 3 2 11 2 2 3" xfId="37247" xr:uid="{00000000-0005-0000-0000-000098A10000}"/>
    <cellStyle name="Ukupni zbroj 3 2 11 2 2 3 2" xfId="37248" xr:uid="{00000000-0005-0000-0000-000099A10000}"/>
    <cellStyle name="Ukupni zbroj 3 2 11 2 2 4" xfId="37249" xr:uid="{00000000-0005-0000-0000-00009AA10000}"/>
    <cellStyle name="Ukupni zbroj 3 2 11 2 3" xfId="37250" xr:uid="{00000000-0005-0000-0000-00009BA10000}"/>
    <cellStyle name="Ukupni zbroj 3 2 11 2 3 2" xfId="37251" xr:uid="{00000000-0005-0000-0000-00009CA10000}"/>
    <cellStyle name="Ukupni zbroj 3 2 11 2 4" xfId="37252" xr:uid="{00000000-0005-0000-0000-00009DA10000}"/>
    <cellStyle name="Ukupni zbroj 3 2 11 2 4 2" xfId="37253" xr:uid="{00000000-0005-0000-0000-00009EA10000}"/>
    <cellStyle name="Ukupni zbroj 3 2 11 2 5" xfId="37254" xr:uid="{00000000-0005-0000-0000-00009FA10000}"/>
    <cellStyle name="Ukupni zbroj 3 2 11 2 6" xfId="47264" xr:uid="{00000000-0005-0000-0000-0000A0A10000}"/>
    <cellStyle name="Ukupni zbroj 3 2 11 3" xfId="37255" xr:uid="{00000000-0005-0000-0000-0000A1A10000}"/>
    <cellStyle name="Ukupni zbroj 3 2 11 3 2" xfId="37256" xr:uid="{00000000-0005-0000-0000-0000A2A10000}"/>
    <cellStyle name="Ukupni zbroj 3 2 11 3 2 2" xfId="37257" xr:uid="{00000000-0005-0000-0000-0000A3A10000}"/>
    <cellStyle name="Ukupni zbroj 3 2 11 3 2 2 2" xfId="37258" xr:uid="{00000000-0005-0000-0000-0000A4A10000}"/>
    <cellStyle name="Ukupni zbroj 3 2 11 3 2 3" xfId="37259" xr:uid="{00000000-0005-0000-0000-0000A5A10000}"/>
    <cellStyle name="Ukupni zbroj 3 2 11 3 2 3 2" xfId="37260" xr:uid="{00000000-0005-0000-0000-0000A6A10000}"/>
    <cellStyle name="Ukupni zbroj 3 2 11 3 2 4" xfId="37261" xr:uid="{00000000-0005-0000-0000-0000A7A10000}"/>
    <cellStyle name="Ukupni zbroj 3 2 11 3 3" xfId="37262" xr:uid="{00000000-0005-0000-0000-0000A8A10000}"/>
    <cellStyle name="Ukupni zbroj 3 2 11 3 3 2" xfId="37263" xr:uid="{00000000-0005-0000-0000-0000A9A10000}"/>
    <cellStyle name="Ukupni zbroj 3 2 11 3 4" xfId="37264" xr:uid="{00000000-0005-0000-0000-0000AAA10000}"/>
    <cellStyle name="Ukupni zbroj 3 2 11 3 4 2" xfId="37265" xr:uid="{00000000-0005-0000-0000-0000ABA10000}"/>
    <cellStyle name="Ukupni zbroj 3 2 11 3 5" xfId="37266" xr:uid="{00000000-0005-0000-0000-0000ACA10000}"/>
    <cellStyle name="Ukupni zbroj 3 2 11 3 6" xfId="47865" xr:uid="{00000000-0005-0000-0000-0000ADA10000}"/>
    <cellStyle name="Ukupni zbroj 3 2 11 4" xfId="37267" xr:uid="{00000000-0005-0000-0000-0000AEA10000}"/>
    <cellStyle name="Ukupni zbroj 3 2 11 4 2" xfId="37268" xr:uid="{00000000-0005-0000-0000-0000AFA10000}"/>
    <cellStyle name="Ukupni zbroj 3 2 11 4 2 2" xfId="37269" xr:uid="{00000000-0005-0000-0000-0000B0A10000}"/>
    <cellStyle name="Ukupni zbroj 3 2 11 4 2 2 2" xfId="37270" xr:uid="{00000000-0005-0000-0000-0000B1A10000}"/>
    <cellStyle name="Ukupni zbroj 3 2 11 4 2 3" xfId="37271" xr:uid="{00000000-0005-0000-0000-0000B2A10000}"/>
    <cellStyle name="Ukupni zbroj 3 2 11 4 2 3 2" xfId="37272" xr:uid="{00000000-0005-0000-0000-0000B3A10000}"/>
    <cellStyle name="Ukupni zbroj 3 2 11 4 2 4" xfId="37273" xr:uid="{00000000-0005-0000-0000-0000B4A10000}"/>
    <cellStyle name="Ukupni zbroj 3 2 11 4 3" xfId="37274" xr:uid="{00000000-0005-0000-0000-0000B5A10000}"/>
    <cellStyle name="Ukupni zbroj 3 2 11 4 3 2" xfId="37275" xr:uid="{00000000-0005-0000-0000-0000B6A10000}"/>
    <cellStyle name="Ukupni zbroj 3 2 11 4 4" xfId="37276" xr:uid="{00000000-0005-0000-0000-0000B7A10000}"/>
    <cellStyle name="Ukupni zbroj 3 2 11 4 4 2" xfId="37277" xr:uid="{00000000-0005-0000-0000-0000B8A10000}"/>
    <cellStyle name="Ukupni zbroj 3 2 11 4 5" xfId="37278" xr:uid="{00000000-0005-0000-0000-0000B9A10000}"/>
    <cellStyle name="Ukupni zbroj 3 2 11 4 6" xfId="48281" xr:uid="{00000000-0005-0000-0000-0000BAA10000}"/>
    <cellStyle name="Ukupni zbroj 3 2 11 5" xfId="37279" xr:uid="{00000000-0005-0000-0000-0000BBA10000}"/>
    <cellStyle name="Ukupni zbroj 3 2 11 5 2" xfId="37280" xr:uid="{00000000-0005-0000-0000-0000BCA10000}"/>
    <cellStyle name="Ukupni zbroj 3 2 11 5 2 2" xfId="37281" xr:uid="{00000000-0005-0000-0000-0000BDA10000}"/>
    <cellStyle name="Ukupni zbroj 3 2 11 5 2 2 2" xfId="37282" xr:uid="{00000000-0005-0000-0000-0000BEA10000}"/>
    <cellStyle name="Ukupni zbroj 3 2 11 5 2 3" xfId="37283" xr:uid="{00000000-0005-0000-0000-0000BFA10000}"/>
    <cellStyle name="Ukupni zbroj 3 2 11 5 2 3 2" xfId="37284" xr:uid="{00000000-0005-0000-0000-0000C0A10000}"/>
    <cellStyle name="Ukupni zbroj 3 2 11 5 2 4" xfId="37285" xr:uid="{00000000-0005-0000-0000-0000C1A10000}"/>
    <cellStyle name="Ukupni zbroj 3 2 11 5 3" xfId="37286" xr:uid="{00000000-0005-0000-0000-0000C2A10000}"/>
    <cellStyle name="Ukupni zbroj 3 2 11 5 3 2" xfId="37287" xr:uid="{00000000-0005-0000-0000-0000C3A10000}"/>
    <cellStyle name="Ukupni zbroj 3 2 11 5 4" xfId="37288" xr:uid="{00000000-0005-0000-0000-0000C4A10000}"/>
    <cellStyle name="Ukupni zbroj 3 2 11 5 4 2" xfId="37289" xr:uid="{00000000-0005-0000-0000-0000C5A10000}"/>
    <cellStyle name="Ukupni zbroj 3 2 11 5 5" xfId="37290" xr:uid="{00000000-0005-0000-0000-0000C6A10000}"/>
    <cellStyle name="Ukupni zbroj 3 2 11 5 6" xfId="48682" xr:uid="{00000000-0005-0000-0000-0000C7A10000}"/>
    <cellStyle name="Ukupni zbroj 3 2 11 6" xfId="37291" xr:uid="{00000000-0005-0000-0000-0000C8A10000}"/>
    <cellStyle name="Ukupni zbroj 3 2 11 6 2" xfId="37292" xr:uid="{00000000-0005-0000-0000-0000C9A10000}"/>
    <cellStyle name="Ukupni zbroj 3 2 11 6 2 2" xfId="37293" xr:uid="{00000000-0005-0000-0000-0000CAA10000}"/>
    <cellStyle name="Ukupni zbroj 3 2 11 6 2 2 2" xfId="37294" xr:uid="{00000000-0005-0000-0000-0000CBA10000}"/>
    <cellStyle name="Ukupni zbroj 3 2 11 6 2 3" xfId="37295" xr:uid="{00000000-0005-0000-0000-0000CCA10000}"/>
    <cellStyle name="Ukupni zbroj 3 2 11 6 2 3 2" xfId="37296" xr:uid="{00000000-0005-0000-0000-0000CDA10000}"/>
    <cellStyle name="Ukupni zbroj 3 2 11 6 2 4" xfId="37297" xr:uid="{00000000-0005-0000-0000-0000CEA10000}"/>
    <cellStyle name="Ukupni zbroj 3 2 11 6 3" xfId="37298" xr:uid="{00000000-0005-0000-0000-0000CFA10000}"/>
    <cellStyle name="Ukupni zbroj 3 2 11 6 3 2" xfId="37299" xr:uid="{00000000-0005-0000-0000-0000D0A10000}"/>
    <cellStyle name="Ukupni zbroj 3 2 11 6 4" xfId="37300" xr:uid="{00000000-0005-0000-0000-0000D1A10000}"/>
    <cellStyle name="Ukupni zbroj 3 2 11 6 4 2" xfId="37301" xr:uid="{00000000-0005-0000-0000-0000D2A10000}"/>
    <cellStyle name="Ukupni zbroj 3 2 11 6 5" xfId="37302" xr:uid="{00000000-0005-0000-0000-0000D3A10000}"/>
    <cellStyle name="Ukupni zbroj 3 2 11 6 6" xfId="49029" xr:uid="{00000000-0005-0000-0000-0000D4A10000}"/>
    <cellStyle name="Ukupni zbroj 3 2 11 7" xfId="37303" xr:uid="{00000000-0005-0000-0000-0000D5A10000}"/>
    <cellStyle name="Ukupni zbroj 3 2 11 7 2" xfId="37304" xr:uid="{00000000-0005-0000-0000-0000D6A10000}"/>
    <cellStyle name="Ukupni zbroj 3 2 11 7 2 2" xfId="37305" xr:uid="{00000000-0005-0000-0000-0000D7A10000}"/>
    <cellStyle name="Ukupni zbroj 3 2 11 7 2 2 2" xfId="37306" xr:uid="{00000000-0005-0000-0000-0000D8A10000}"/>
    <cellStyle name="Ukupni zbroj 3 2 11 7 2 3" xfId="37307" xr:uid="{00000000-0005-0000-0000-0000D9A10000}"/>
    <cellStyle name="Ukupni zbroj 3 2 11 7 2 3 2" xfId="37308" xr:uid="{00000000-0005-0000-0000-0000DAA10000}"/>
    <cellStyle name="Ukupni zbroj 3 2 11 7 2 4" xfId="37309" xr:uid="{00000000-0005-0000-0000-0000DBA10000}"/>
    <cellStyle name="Ukupni zbroj 3 2 11 7 3" xfId="37310" xr:uid="{00000000-0005-0000-0000-0000DCA10000}"/>
    <cellStyle name="Ukupni zbroj 3 2 11 7 3 2" xfId="37311" xr:uid="{00000000-0005-0000-0000-0000DDA10000}"/>
    <cellStyle name="Ukupni zbroj 3 2 11 7 4" xfId="37312" xr:uid="{00000000-0005-0000-0000-0000DEA10000}"/>
    <cellStyle name="Ukupni zbroj 3 2 11 7 4 2" xfId="37313" xr:uid="{00000000-0005-0000-0000-0000DFA10000}"/>
    <cellStyle name="Ukupni zbroj 3 2 11 7 5" xfId="37314" xr:uid="{00000000-0005-0000-0000-0000E0A10000}"/>
    <cellStyle name="Ukupni zbroj 3 2 11 7 6" xfId="49258" xr:uid="{00000000-0005-0000-0000-0000E1A10000}"/>
    <cellStyle name="Ukupni zbroj 3 2 11 8" xfId="37315" xr:uid="{00000000-0005-0000-0000-0000E2A10000}"/>
    <cellStyle name="Ukupni zbroj 3 2 11 8 2" xfId="37316" xr:uid="{00000000-0005-0000-0000-0000E3A10000}"/>
    <cellStyle name="Ukupni zbroj 3 2 11 8 2 2" xfId="37317" xr:uid="{00000000-0005-0000-0000-0000E4A10000}"/>
    <cellStyle name="Ukupni zbroj 3 2 11 8 2 2 2" xfId="37318" xr:uid="{00000000-0005-0000-0000-0000E5A10000}"/>
    <cellStyle name="Ukupni zbroj 3 2 11 8 2 3" xfId="37319" xr:uid="{00000000-0005-0000-0000-0000E6A10000}"/>
    <cellStyle name="Ukupni zbroj 3 2 11 8 2 3 2" xfId="37320" xr:uid="{00000000-0005-0000-0000-0000E7A10000}"/>
    <cellStyle name="Ukupni zbroj 3 2 11 8 2 4" xfId="37321" xr:uid="{00000000-0005-0000-0000-0000E8A10000}"/>
    <cellStyle name="Ukupni zbroj 3 2 11 8 3" xfId="37322" xr:uid="{00000000-0005-0000-0000-0000E9A10000}"/>
    <cellStyle name="Ukupni zbroj 3 2 11 8 3 2" xfId="37323" xr:uid="{00000000-0005-0000-0000-0000EAA10000}"/>
    <cellStyle name="Ukupni zbroj 3 2 11 8 4" xfId="37324" xr:uid="{00000000-0005-0000-0000-0000EBA10000}"/>
    <cellStyle name="Ukupni zbroj 3 2 11 8 4 2" xfId="37325" xr:uid="{00000000-0005-0000-0000-0000ECA10000}"/>
    <cellStyle name="Ukupni zbroj 3 2 11 8 5" xfId="37326" xr:uid="{00000000-0005-0000-0000-0000EDA10000}"/>
    <cellStyle name="Ukupni zbroj 3 2 11 8 6" xfId="49650" xr:uid="{00000000-0005-0000-0000-0000EEA10000}"/>
    <cellStyle name="Ukupni zbroj 3 2 11 9" xfId="37327" xr:uid="{00000000-0005-0000-0000-0000EFA10000}"/>
    <cellStyle name="Ukupni zbroj 3 2 11 9 2" xfId="37328" xr:uid="{00000000-0005-0000-0000-0000F0A10000}"/>
    <cellStyle name="Ukupni zbroj 3 2 11 9 2 2" xfId="37329" xr:uid="{00000000-0005-0000-0000-0000F1A10000}"/>
    <cellStyle name="Ukupni zbroj 3 2 11 9 2 2 2" xfId="37330" xr:uid="{00000000-0005-0000-0000-0000F2A10000}"/>
    <cellStyle name="Ukupni zbroj 3 2 11 9 2 3" xfId="37331" xr:uid="{00000000-0005-0000-0000-0000F3A10000}"/>
    <cellStyle name="Ukupni zbroj 3 2 11 9 2 3 2" xfId="37332" xr:uid="{00000000-0005-0000-0000-0000F4A10000}"/>
    <cellStyle name="Ukupni zbroj 3 2 11 9 2 4" xfId="37333" xr:uid="{00000000-0005-0000-0000-0000F5A10000}"/>
    <cellStyle name="Ukupni zbroj 3 2 11 9 3" xfId="37334" xr:uid="{00000000-0005-0000-0000-0000F6A10000}"/>
    <cellStyle name="Ukupni zbroj 3 2 11 9 3 2" xfId="37335" xr:uid="{00000000-0005-0000-0000-0000F7A10000}"/>
    <cellStyle name="Ukupni zbroj 3 2 11 9 4" xfId="37336" xr:uid="{00000000-0005-0000-0000-0000F8A10000}"/>
    <cellStyle name="Ukupni zbroj 3 2 11 9 4 2" xfId="37337" xr:uid="{00000000-0005-0000-0000-0000F9A10000}"/>
    <cellStyle name="Ukupni zbroj 3 2 11 9 5" xfId="37338" xr:uid="{00000000-0005-0000-0000-0000FAA10000}"/>
    <cellStyle name="Ukupni zbroj 3 2 11 9 6" xfId="50096" xr:uid="{00000000-0005-0000-0000-0000FBA10000}"/>
    <cellStyle name="Ukupni zbroj 3 2 12" xfId="37339" xr:uid="{00000000-0005-0000-0000-0000FCA10000}"/>
    <cellStyle name="Ukupni zbroj 3 2 12 10" xfId="37340" xr:uid="{00000000-0005-0000-0000-0000FDA10000}"/>
    <cellStyle name="Ukupni zbroj 3 2 12 10 2" xfId="37341" xr:uid="{00000000-0005-0000-0000-0000FEA10000}"/>
    <cellStyle name="Ukupni zbroj 3 2 12 10 2 2" xfId="37342" xr:uid="{00000000-0005-0000-0000-0000FFA10000}"/>
    <cellStyle name="Ukupni zbroj 3 2 12 10 2 2 2" xfId="37343" xr:uid="{00000000-0005-0000-0000-000000A20000}"/>
    <cellStyle name="Ukupni zbroj 3 2 12 10 2 3" xfId="37344" xr:uid="{00000000-0005-0000-0000-000001A20000}"/>
    <cellStyle name="Ukupni zbroj 3 2 12 10 2 3 2" xfId="37345" xr:uid="{00000000-0005-0000-0000-000002A20000}"/>
    <cellStyle name="Ukupni zbroj 3 2 12 10 2 4" xfId="37346" xr:uid="{00000000-0005-0000-0000-000003A20000}"/>
    <cellStyle name="Ukupni zbroj 3 2 12 10 3" xfId="37347" xr:uid="{00000000-0005-0000-0000-000004A20000}"/>
    <cellStyle name="Ukupni zbroj 3 2 12 10 3 2" xfId="37348" xr:uid="{00000000-0005-0000-0000-000005A20000}"/>
    <cellStyle name="Ukupni zbroj 3 2 12 10 4" xfId="37349" xr:uid="{00000000-0005-0000-0000-000006A20000}"/>
    <cellStyle name="Ukupni zbroj 3 2 12 10 4 2" xfId="37350" xr:uid="{00000000-0005-0000-0000-000007A20000}"/>
    <cellStyle name="Ukupni zbroj 3 2 12 10 5" xfId="37351" xr:uid="{00000000-0005-0000-0000-000008A20000}"/>
    <cellStyle name="Ukupni zbroj 3 2 12 10 6" xfId="50505" xr:uid="{00000000-0005-0000-0000-000009A20000}"/>
    <cellStyle name="Ukupni zbroj 3 2 12 11" xfId="37352" xr:uid="{00000000-0005-0000-0000-00000AA20000}"/>
    <cellStyle name="Ukupni zbroj 3 2 12 11 2" xfId="37353" xr:uid="{00000000-0005-0000-0000-00000BA20000}"/>
    <cellStyle name="Ukupni zbroj 3 2 12 11 2 2" xfId="37354" xr:uid="{00000000-0005-0000-0000-00000CA20000}"/>
    <cellStyle name="Ukupni zbroj 3 2 12 11 2 2 2" xfId="37355" xr:uid="{00000000-0005-0000-0000-00000DA20000}"/>
    <cellStyle name="Ukupni zbroj 3 2 12 11 2 3" xfId="37356" xr:uid="{00000000-0005-0000-0000-00000EA20000}"/>
    <cellStyle name="Ukupni zbroj 3 2 12 11 2 3 2" xfId="37357" xr:uid="{00000000-0005-0000-0000-00000FA20000}"/>
    <cellStyle name="Ukupni zbroj 3 2 12 11 2 4" xfId="37358" xr:uid="{00000000-0005-0000-0000-000010A20000}"/>
    <cellStyle name="Ukupni zbroj 3 2 12 11 3" xfId="37359" xr:uid="{00000000-0005-0000-0000-000011A20000}"/>
    <cellStyle name="Ukupni zbroj 3 2 12 11 3 2" xfId="37360" xr:uid="{00000000-0005-0000-0000-000012A20000}"/>
    <cellStyle name="Ukupni zbroj 3 2 12 11 4" xfId="37361" xr:uid="{00000000-0005-0000-0000-000013A20000}"/>
    <cellStyle name="Ukupni zbroj 3 2 12 11 4 2" xfId="37362" xr:uid="{00000000-0005-0000-0000-000014A20000}"/>
    <cellStyle name="Ukupni zbroj 3 2 12 11 5" xfId="37363" xr:uid="{00000000-0005-0000-0000-000015A20000}"/>
    <cellStyle name="Ukupni zbroj 3 2 12 11 6" xfId="50932" xr:uid="{00000000-0005-0000-0000-000016A20000}"/>
    <cellStyle name="Ukupni zbroj 3 2 12 12" xfId="37364" xr:uid="{00000000-0005-0000-0000-000017A20000}"/>
    <cellStyle name="Ukupni zbroj 3 2 12 12 2" xfId="37365" xr:uid="{00000000-0005-0000-0000-000018A20000}"/>
    <cellStyle name="Ukupni zbroj 3 2 12 12 2 2" xfId="37366" xr:uid="{00000000-0005-0000-0000-000019A20000}"/>
    <cellStyle name="Ukupni zbroj 3 2 12 12 3" xfId="37367" xr:uid="{00000000-0005-0000-0000-00001AA20000}"/>
    <cellStyle name="Ukupni zbroj 3 2 12 12 3 2" xfId="37368" xr:uid="{00000000-0005-0000-0000-00001BA20000}"/>
    <cellStyle name="Ukupni zbroj 3 2 12 12 4" xfId="37369" xr:uid="{00000000-0005-0000-0000-00001CA20000}"/>
    <cellStyle name="Ukupni zbroj 3 2 12 13" xfId="37370" xr:uid="{00000000-0005-0000-0000-00001DA20000}"/>
    <cellStyle name="Ukupni zbroj 3 2 12 13 2" xfId="37371" xr:uid="{00000000-0005-0000-0000-00001EA20000}"/>
    <cellStyle name="Ukupni zbroj 3 2 12 14" xfId="37372" xr:uid="{00000000-0005-0000-0000-00001FA20000}"/>
    <cellStyle name="Ukupni zbroj 3 2 12 14 2" xfId="37373" xr:uid="{00000000-0005-0000-0000-000020A20000}"/>
    <cellStyle name="Ukupni zbroj 3 2 12 15" xfId="37374" xr:uid="{00000000-0005-0000-0000-000021A20000}"/>
    <cellStyle name="Ukupni zbroj 3 2 12 16" xfId="46858" xr:uid="{00000000-0005-0000-0000-000022A20000}"/>
    <cellStyle name="Ukupni zbroj 3 2 12 2" xfId="37375" xr:uid="{00000000-0005-0000-0000-000023A20000}"/>
    <cellStyle name="Ukupni zbroj 3 2 12 2 2" xfId="37376" xr:uid="{00000000-0005-0000-0000-000024A20000}"/>
    <cellStyle name="Ukupni zbroj 3 2 12 2 2 2" xfId="37377" xr:uid="{00000000-0005-0000-0000-000025A20000}"/>
    <cellStyle name="Ukupni zbroj 3 2 12 2 2 2 2" xfId="37378" xr:uid="{00000000-0005-0000-0000-000026A20000}"/>
    <cellStyle name="Ukupni zbroj 3 2 12 2 2 3" xfId="37379" xr:uid="{00000000-0005-0000-0000-000027A20000}"/>
    <cellStyle name="Ukupni zbroj 3 2 12 2 2 3 2" xfId="37380" xr:uid="{00000000-0005-0000-0000-000028A20000}"/>
    <cellStyle name="Ukupni zbroj 3 2 12 2 2 4" xfId="37381" xr:uid="{00000000-0005-0000-0000-000029A20000}"/>
    <cellStyle name="Ukupni zbroj 3 2 12 2 3" xfId="37382" xr:uid="{00000000-0005-0000-0000-00002AA20000}"/>
    <cellStyle name="Ukupni zbroj 3 2 12 2 3 2" xfId="37383" xr:uid="{00000000-0005-0000-0000-00002BA20000}"/>
    <cellStyle name="Ukupni zbroj 3 2 12 2 4" xfId="37384" xr:uid="{00000000-0005-0000-0000-00002CA20000}"/>
    <cellStyle name="Ukupni zbroj 3 2 12 2 4 2" xfId="37385" xr:uid="{00000000-0005-0000-0000-00002DA20000}"/>
    <cellStyle name="Ukupni zbroj 3 2 12 2 5" xfId="37386" xr:uid="{00000000-0005-0000-0000-00002EA20000}"/>
    <cellStyle name="Ukupni zbroj 3 2 12 2 6" xfId="47265" xr:uid="{00000000-0005-0000-0000-00002FA20000}"/>
    <cellStyle name="Ukupni zbroj 3 2 12 3" xfId="37387" xr:uid="{00000000-0005-0000-0000-000030A20000}"/>
    <cellStyle name="Ukupni zbroj 3 2 12 3 2" xfId="37388" xr:uid="{00000000-0005-0000-0000-000031A20000}"/>
    <cellStyle name="Ukupni zbroj 3 2 12 3 2 2" xfId="37389" xr:uid="{00000000-0005-0000-0000-000032A20000}"/>
    <cellStyle name="Ukupni zbroj 3 2 12 3 2 2 2" xfId="37390" xr:uid="{00000000-0005-0000-0000-000033A20000}"/>
    <cellStyle name="Ukupni zbroj 3 2 12 3 2 3" xfId="37391" xr:uid="{00000000-0005-0000-0000-000034A20000}"/>
    <cellStyle name="Ukupni zbroj 3 2 12 3 2 3 2" xfId="37392" xr:uid="{00000000-0005-0000-0000-000035A20000}"/>
    <cellStyle name="Ukupni zbroj 3 2 12 3 2 4" xfId="37393" xr:uid="{00000000-0005-0000-0000-000036A20000}"/>
    <cellStyle name="Ukupni zbroj 3 2 12 3 3" xfId="37394" xr:uid="{00000000-0005-0000-0000-000037A20000}"/>
    <cellStyle name="Ukupni zbroj 3 2 12 3 3 2" xfId="37395" xr:uid="{00000000-0005-0000-0000-000038A20000}"/>
    <cellStyle name="Ukupni zbroj 3 2 12 3 4" xfId="37396" xr:uid="{00000000-0005-0000-0000-000039A20000}"/>
    <cellStyle name="Ukupni zbroj 3 2 12 3 4 2" xfId="37397" xr:uid="{00000000-0005-0000-0000-00003AA20000}"/>
    <cellStyle name="Ukupni zbroj 3 2 12 3 5" xfId="37398" xr:uid="{00000000-0005-0000-0000-00003BA20000}"/>
    <cellStyle name="Ukupni zbroj 3 2 12 3 6" xfId="47866" xr:uid="{00000000-0005-0000-0000-00003CA20000}"/>
    <cellStyle name="Ukupni zbroj 3 2 12 4" xfId="37399" xr:uid="{00000000-0005-0000-0000-00003DA20000}"/>
    <cellStyle name="Ukupni zbroj 3 2 12 4 2" xfId="37400" xr:uid="{00000000-0005-0000-0000-00003EA20000}"/>
    <cellStyle name="Ukupni zbroj 3 2 12 4 2 2" xfId="37401" xr:uid="{00000000-0005-0000-0000-00003FA20000}"/>
    <cellStyle name="Ukupni zbroj 3 2 12 4 2 2 2" xfId="37402" xr:uid="{00000000-0005-0000-0000-000040A20000}"/>
    <cellStyle name="Ukupni zbroj 3 2 12 4 2 3" xfId="37403" xr:uid="{00000000-0005-0000-0000-000041A20000}"/>
    <cellStyle name="Ukupni zbroj 3 2 12 4 2 3 2" xfId="37404" xr:uid="{00000000-0005-0000-0000-000042A20000}"/>
    <cellStyle name="Ukupni zbroj 3 2 12 4 2 4" xfId="37405" xr:uid="{00000000-0005-0000-0000-000043A20000}"/>
    <cellStyle name="Ukupni zbroj 3 2 12 4 3" xfId="37406" xr:uid="{00000000-0005-0000-0000-000044A20000}"/>
    <cellStyle name="Ukupni zbroj 3 2 12 4 3 2" xfId="37407" xr:uid="{00000000-0005-0000-0000-000045A20000}"/>
    <cellStyle name="Ukupni zbroj 3 2 12 4 4" xfId="37408" xr:uid="{00000000-0005-0000-0000-000046A20000}"/>
    <cellStyle name="Ukupni zbroj 3 2 12 4 4 2" xfId="37409" xr:uid="{00000000-0005-0000-0000-000047A20000}"/>
    <cellStyle name="Ukupni zbroj 3 2 12 4 5" xfId="37410" xr:uid="{00000000-0005-0000-0000-000048A20000}"/>
    <cellStyle name="Ukupni zbroj 3 2 12 4 6" xfId="48282" xr:uid="{00000000-0005-0000-0000-000049A20000}"/>
    <cellStyle name="Ukupni zbroj 3 2 12 5" xfId="37411" xr:uid="{00000000-0005-0000-0000-00004AA20000}"/>
    <cellStyle name="Ukupni zbroj 3 2 12 5 2" xfId="37412" xr:uid="{00000000-0005-0000-0000-00004BA20000}"/>
    <cellStyle name="Ukupni zbroj 3 2 12 5 2 2" xfId="37413" xr:uid="{00000000-0005-0000-0000-00004CA20000}"/>
    <cellStyle name="Ukupni zbroj 3 2 12 5 2 2 2" xfId="37414" xr:uid="{00000000-0005-0000-0000-00004DA20000}"/>
    <cellStyle name="Ukupni zbroj 3 2 12 5 2 3" xfId="37415" xr:uid="{00000000-0005-0000-0000-00004EA20000}"/>
    <cellStyle name="Ukupni zbroj 3 2 12 5 2 3 2" xfId="37416" xr:uid="{00000000-0005-0000-0000-00004FA20000}"/>
    <cellStyle name="Ukupni zbroj 3 2 12 5 2 4" xfId="37417" xr:uid="{00000000-0005-0000-0000-000050A20000}"/>
    <cellStyle name="Ukupni zbroj 3 2 12 5 3" xfId="37418" xr:uid="{00000000-0005-0000-0000-000051A20000}"/>
    <cellStyle name="Ukupni zbroj 3 2 12 5 3 2" xfId="37419" xr:uid="{00000000-0005-0000-0000-000052A20000}"/>
    <cellStyle name="Ukupni zbroj 3 2 12 5 4" xfId="37420" xr:uid="{00000000-0005-0000-0000-000053A20000}"/>
    <cellStyle name="Ukupni zbroj 3 2 12 5 4 2" xfId="37421" xr:uid="{00000000-0005-0000-0000-000054A20000}"/>
    <cellStyle name="Ukupni zbroj 3 2 12 5 5" xfId="37422" xr:uid="{00000000-0005-0000-0000-000055A20000}"/>
    <cellStyle name="Ukupni zbroj 3 2 12 5 6" xfId="48683" xr:uid="{00000000-0005-0000-0000-000056A20000}"/>
    <cellStyle name="Ukupni zbroj 3 2 12 6" xfId="37423" xr:uid="{00000000-0005-0000-0000-000057A20000}"/>
    <cellStyle name="Ukupni zbroj 3 2 12 6 2" xfId="37424" xr:uid="{00000000-0005-0000-0000-000058A20000}"/>
    <cellStyle name="Ukupni zbroj 3 2 12 6 2 2" xfId="37425" xr:uid="{00000000-0005-0000-0000-000059A20000}"/>
    <cellStyle name="Ukupni zbroj 3 2 12 6 2 2 2" xfId="37426" xr:uid="{00000000-0005-0000-0000-00005AA20000}"/>
    <cellStyle name="Ukupni zbroj 3 2 12 6 2 3" xfId="37427" xr:uid="{00000000-0005-0000-0000-00005BA20000}"/>
    <cellStyle name="Ukupni zbroj 3 2 12 6 2 3 2" xfId="37428" xr:uid="{00000000-0005-0000-0000-00005CA20000}"/>
    <cellStyle name="Ukupni zbroj 3 2 12 6 2 4" xfId="37429" xr:uid="{00000000-0005-0000-0000-00005DA20000}"/>
    <cellStyle name="Ukupni zbroj 3 2 12 6 3" xfId="37430" xr:uid="{00000000-0005-0000-0000-00005EA20000}"/>
    <cellStyle name="Ukupni zbroj 3 2 12 6 3 2" xfId="37431" xr:uid="{00000000-0005-0000-0000-00005FA20000}"/>
    <cellStyle name="Ukupni zbroj 3 2 12 6 4" xfId="37432" xr:uid="{00000000-0005-0000-0000-000060A20000}"/>
    <cellStyle name="Ukupni zbroj 3 2 12 6 4 2" xfId="37433" xr:uid="{00000000-0005-0000-0000-000061A20000}"/>
    <cellStyle name="Ukupni zbroj 3 2 12 6 5" xfId="37434" xr:uid="{00000000-0005-0000-0000-000062A20000}"/>
    <cellStyle name="Ukupni zbroj 3 2 12 6 6" xfId="49030" xr:uid="{00000000-0005-0000-0000-000063A20000}"/>
    <cellStyle name="Ukupni zbroj 3 2 12 7" xfId="37435" xr:uid="{00000000-0005-0000-0000-000064A20000}"/>
    <cellStyle name="Ukupni zbroj 3 2 12 7 2" xfId="37436" xr:uid="{00000000-0005-0000-0000-000065A20000}"/>
    <cellStyle name="Ukupni zbroj 3 2 12 7 2 2" xfId="37437" xr:uid="{00000000-0005-0000-0000-000066A20000}"/>
    <cellStyle name="Ukupni zbroj 3 2 12 7 2 2 2" xfId="37438" xr:uid="{00000000-0005-0000-0000-000067A20000}"/>
    <cellStyle name="Ukupni zbroj 3 2 12 7 2 3" xfId="37439" xr:uid="{00000000-0005-0000-0000-000068A20000}"/>
    <cellStyle name="Ukupni zbroj 3 2 12 7 2 3 2" xfId="37440" xr:uid="{00000000-0005-0000-0000-000069A20000}"/>
    <cellStyle name="Ukupni zbroj 3 2 12 7 2 4" xfId="37441" xr:uid="{00000000-0005-0000-0000-00006AA20000}"/>
    <cellStyle name="Ukupni zbroj 3 2 12 7 3" xfId="37442" xr:uid="{00000000-0005-0000-0000-00006BA20000}"/>
    <cellStyle name="Ukupni zbroj 3 2 12 7 3 2" xfId="37443" xr:uid="{00000000-0005-0000-0000-00006CA20000}"/>
    <cellStyle name="Ukupni zbroj 3 2 12 7 4" xfId="37444" xr:uid="{00000000-0005-0000-0000-00006DA20000}"/>
    <cellStyle name="Ukupni zbroj 3 2 12 7 4 2" xfId="37445" xr:uid="{00000000-0005-0000-0000-00006EA20000}"/>
    <cellStyle name="Ukupni zbroj 3 2 12 7 5" xfId="37446" xr:uid="{00000000-0005-0000-0000-00006FA20000}"/>
    <cellStyle name="Ukupni zbroj 3 2 12 7 6" xfId="49259" xr:uid="{00000000-0005-0000-0000-000070A20000}"/>
    <cellStyle name="Ukupni zbroj 3 2 12 8" xfId="37447" xr:uid="{00000000-0005-0000-0000-000071A20000}"/>
    <cellStyle name="Ukupni zbroj 3 2 12 8 2" xfId="37448" xr:uid="{00000000-0005-0000-0000-000072A20000}"/>
    <cellStyle name="Ukupni zbroj 3 2 12 8 2 2" xfId="37449" xr:uid="{00000000-0005-0000-0000-000073A20000}"/>
    <cellStyle name="Ukupni zbroj 3 2 12 8 2 2 2" xfId="37450" xr:uid="{00000000-0005-0000-0000-000074A20000}"/>
    <cellStyle name="Ukupni zbroj 3 2 12 8 2 3" xfId="37451" xr:uid="{00000000-0005-0000-0000-000075A20000}"/>
    <cellStyle name="Ukupni zbroj 3 2 12 8 2 3 2" xfId="37452" xr:uid="{00000000-0005-0000-0000-000076A20000}"/>
    <cellStyle name="Ukupni zbroj 3 2 12 8 2 4" xfId="37453" xr:uid="{00000000-0005-0000-0000-000077A20000}"/>
    <cellStyle name="Ukupni zbroj 3 2 12 8 3" xfId="37454" xr:uid="{00000000-0005-0000-0000-000078A20000}"/>
    <cellStyle name="Ukupni zbroj 3 2 12 8 3 2" xfId="37455" xr:uid="{00000000-0005-0000-0000-000079A20000}"/>
    <cellStyle name="Ukupni zbroj 3 2 12 8 4" xfId="37456" xr:uid="{00000000-0005-0000-0000-00007AA20000}"/>
    <cellStyle name="Ukupni zbroj 3 2 12 8 4 2" xfId="37457" xr:uid="{00000000-0005-0000-0000-00007BA20000}"/>
    <cellStyle name="Ukupni zbroj 3 2 12 8 5" xfId="37458" xr:uid="{00000000-0005-0000-0000-00007CA20000}"/>
    <cellStyle name="Ukupni zbroj 3 2 12 8 6" xfId="49651" xr:uid="{00000000-0005-0000-0000-00007DA20000}"/>
    <cellStyle name="Ukupni zbroj 3 2 12 9" xfId="37459" xr:uid="{00000000-0005-0000-0000-00007EA20000}"/>
    <cellStyle name="Ukupni zbroj 3 2 12 9 2" xfId="37460" xr:uid="{00000000-0005-0000-0000-00007FA20000}"/>
    <cellStyle name="Ukupni zbroj 3 2 12 9 2 2" xfId="37461" xr:uid="{00000000-0005-0000-0000-000080A20000}"/>
    <cellStyle name="Ukupni zbroj 3 2 12 9 2 2 2" xfId="37462" xr:uid="{00000000-0005-0000-0000-000081A20000}"/>
    <cellStyle name="Ukupni zbroj 3 2 12 9 2 3" xfId="37463" xr:uid="{00000000-0005-0000-0000-000082A20000}"/>
    <cellStyle name="Ukupni zbroj 3 2 12 9 2 3 2" xfId="37464" xr:uid="{00000000-0005-0000-0000-000083A20000}"/>
    <cellStyle name="Ukupni zbroj 3 2 12 9 2 4" xfId="37465" xr:uid="{00000000-0005-0000-0000-000084A20000}"/>
    <cellStyle name="Ukupni zbroj 3 2 12 9 3" xfId="37466" xr:uid="{00000000-0005-0000-0000-000085A20000}"/>
    <cellStyle name="Ukupni zbroj 3 2 12 9 3 2" xfId="37467" xr:uid="{00000000-0005-0000-0000-000086A20000}"/>
    <cellStyle name="Ukupni zbroj 3 2 12 9 4" xfId="37468" xr:uid="{00000000-0005-0000-0000-000087A20000}"/>
    <cellStyle name="Ukupni zbroj 3 2 12 9 4 2" xfId="37469" xr:uid="{00000000-0005-0000-0000-000088A20000}"/>
    <cellStyle name="Ukupni zbroj 3 2 12 9 5" xfId="37470" xr:uid="{00000000-0005-0000-0000-000089A20000}"/>
    <cellStyle name="Ukupni zbroj 3 2 12 9 6" xfId="50097" xr:uid="{00000000-0005-0000-0000-00008AA20000}"/>
    <cellStyle name="Ukupni zbroj 3 2 13" xfId="37471" xr:uid="{00000000-0005-0000-0000-00008BA20000}"/>
    <cellStyle name="Ukupni zbroj 3 2 13 10" xfId="37472" xr:uid="{00000000-0005-0000-0000-00008CA20000}"/>
    <cellStyle name="Ukupni zbroj 3 2 13 10 2" xfId="37473" xr:uid="{00000000-0005-0000-0000-00008DA20000}"/>
    <cellStyle name="Ukupni zbroj 3 2 13 10 2 2" xfId="37474" xr:uid="{00000000-0005-0000-0000-00008EA20000}"/>
    <cellStyle name="Ukupni zbroj 3 2 13 10 2 2 2" xfId="37475" xr:uid="{00000000-0005-0000-0000-00008FA20000}"/>
    <cellStyle name="Ukupni zbroj 3 2 13 10 2 3" xfId="37476" xr:uid="{00000000-0005-0000-0000-000090A20000}"/>
    <cellStyle name="Ukupni zbroj 3 2 13 10 2 3 2" xfId="37477" xr:uid="{00000000-0005-0000-0000-000091A20000}"/>
    <cellStyle name="Ukupni zbroj 3 2 13 10 2 4" xfId="37478" xr:uid="{00000000-0005-0000-0000-000092A20000}"/>
    <cellStyle name="Ukupni zbroj 3 2 13 10 3" xfId="37479" xr:uid="{00000000-0005-0000-0000-000093A20000}"/>
    <cellStyle name="Ukupni zbroj 3 2 13 10 3 2" xfId="37480" xr:uid="{00000000-0005-0000-0000-000094A20000}"/>
    <cellStyle name="Ukupni zbroj 3 2 13 10 4" xfId="37481" xr:uid="{00000000-0005-0000-0000-000095A20000}"/>
    <cellStyle name="Ukupni zbroj 3 2 13 10 4 2" xfId="37482" xr:uid="{00000000-0005-0000-0000-000096A20000}"/>
    <cellStyle name="Ukupni zbroj 3 2 13 10 5" xfId="37483" xr:uid="{00000000-0005-0000-0000-000097A20000}"/>
    <cellStyle name="Ukupni zbroj 3 2 13 10 6" xfId="50506" xr:uid="{00000000-0005-0000-0000-000098A20000}"/>
    <cellStyle name="Ukupni zbroj 3 2 13 11" xfId="37484" xr:uid="{00000000-0005-0000-0000-000099A20000}"/>
    <cellStyle name="Ukupni zbroj 3 2 13 11 2" xfId="37485" xr:uid="{00000000-0005-0000-0000-00009AA20000}"/>
    <cellStyle name="Ukupni zbroj 3 2 13 11 2 2" xfId="37486" xr:uid="{00000000-0005-0000-0000-00009BA20000}"/>
    <cellStyle name="Ukupni zbroj 3 2 13 11 2 2 2" xfId="37487" xr:uid="{00000000-0005-0000-0000-00009CA20000}"/>
    <cellStyle name="Ukupni zbroj 3 2 13 11 2 3" xfId="37488" xr:uid="{00000000-0005-0000-0000-00009DA20000}"/>
    <cellStyle name="Ukupni zbroj 3 2 13 11 2 3 2" xfId="37489" xr:uid="{00000000-0005-0000-0000-00009EA20000}"/>
    <cellStyle name="Ukupni zbroj 3 2 13 11 2 4" xfId="37490" xr:uid="{00000000-0005-0000-0000-00009FA20000}"/>
    <cellStyle name="Ukupni zbroj 3 2 13 11 3" xfId="37491" xr:uid="{00000000-0005-0000-0000-0000A0A20000}"/>
    <cellStyle name="Ukupni zbroj 3 2 13 11 3 2" xfId="37492" xr:uid="{00000000-0005-0000-0000-0000A1A20000}"/>
    <cellStyle name="Ukupni zbroj 3 2 13 11 4" xfId="37493" xr:uid="{00000000-0005-0000-0000-0000A2A20000}"/>
    <cellStyle name="Ukupni zbroj 3 2 13 11 4 2" xfId="37494" xr:uid="{00000000-0005-0000-0000-0000A3A20000}"/>
    <cellStyle name="Ukupni zbroj 3 2 13 11 5" xfId="37495" xr:uid="{00000000-0005-0000-0000-0000A4A20000}"/>
    <cellStyle name="Ukupni zbroj 3 2 13 11 6" xfId="50933" xr:uid="{00000000-0005-0000-0000-0000A5A20000}"/>
    <cellStyle name="Ukupni zbroj 3 2 13 12" xfId="37496" xr:uid="{00000000-0005-0000-0000-0000A6A20000}"/>
    <cellStyle name="Ukupni zbroj 3 2 13 12 2" xfId="37497" xr:uid="{00000000-0005-0000-0000-0000A7A20000}"/>
    <cellStyle name="Ukupni zbroj 3 2 13 12 2 2" xfId="37498" xr:uid="{00000000-0005-0000-0000-0000A8A20000}"/>
    <cellStyle name="Ukupni zbroj 3 2 13 12 3" xfId="37499" xr:uid="{00000000-0005-0000-0000-0000A9A20000}"/>
    <cellStyle name="Ukupni zbroj 3 2 13 12 3 2" xfId="37500" xr:uid="{00000000-0005-0000-0000-0000AAA20000}"/>
    <cellStyle name="Ukupni zbroj 3 2 13 12 4" xfId="37501" xr:uid="{00000000-0005-0000-0000-0000ABA20000}"/>
    <cellStyle name="Ukupni zbroj 3 2 13 13" xfId="37502" xr:uid="{00000000-0005-0000-0000-0000ACA20000}"/>
    <cellStyle name="Ukupni zbroj 3 2 13 13 2" xfId="37503" xr:uid="{00000000-0005-0000-0000-0000ADA20000}"/>
    <cellStyle name="Ukupni zbroj 3 2 13 14" xfId="37504" xr:uid="{00000000-0005-0000-0000-0000AEA20000}"/>
    <cellStyle name="Ukupni zbroj 3 2 13 14 2" xfId="37505" xr:uid="{00000000-0005-0000-0000-0000AFA20000}"/>
    <cellStyle name="Ukupni zbroj 3 2 13 15" xfId="37506" xr:uid="{00000000-0005-0000-0000-0000B0A20000}"/>
    <cellStyle name="Ukupni zbroj 3 2 13 16" xfId="46905" xr:uid="{00000000-0005-0000-0000-0000B1A20000}"/>
    <cellStyle name="Ukupni zbroj 3 2 13 2" xfId="37507" xr:uid="{00000000-0005-0000-0000-0000B2A20000}"/>
    <cellStyle name="Ukupni zbroj 3 2 13 2 2" xfId="37508" xr:uid="{00000000-0005-0000-0000-0000B3A20000}"/>
    <cellStyle name="Ukupni zbroj 3 2 13 2 2 2" xfId="37509" xr:uid="{00000000-0005-0000-0000-0000B4A20000}"/>
    <cellStyle name="Ukupni zbroj 3 2 13 2 2 2 2" xfId="37510" xr:uid="{00000000-0005-0000-0000-0000B5A20000}"/>
    <cellStyle name="Ukupni zbroj 3 2 13 2 2 3" xfId="37511" xr:uid="{00000000-0005-0000-0000-0000B6A20000}"/>
    <cellStyle name="Ukupni zbroj 3 2 13 2 2 3 2" xfId="37512" xr:uid="{00000000-0005-0000-0000-0000B7A20000}"/>
    <cellStyle name="Ukupni zbroj 3 2 13 2 2 4" xfId="37513" xr:uid="{00000000-0005-0000-0000-0000B8A20000}"/>
    <cellStyle name="Ukupni zbroj 3 2 13 2 3" xfId="37514" xr:uid="{00000000-0005-0000-0000-0000B9A20000}"/>
    <cellStyle name="Ukupni zbroj 3 2 13 2 3 2" xfId="37515" xr:uid="{00000000-0005-0000-0000-0000BAA20000}"/>
    <cellStyle name="Ukupni zbroj 3 2 13 2 4" xfId="37516" xr:uid="{00000000-0005-0000-0000-0000BBA20000}"/>
    <cellStyle name="Ukupni zbroj 3 2 13 2 4 2" xfId="37517" xr:uid="{00000000-0005-0000-0000-0000BCA20000}"/>
    <cellStyle name="Ukupni zbroj 3 2 13 2 5" xfId="37518" xr:uid="{00000000-0005-0000-0000-0000BDA20000}"/>
    <cellStyle name="Ukupni zbroj 3 2 13 2 6" xfId="47266" xr:uid="{00000000-0005-0000-0000-0000BEA20000}"/>
    <cellStyle name="Ukupni zbroj 3 2 13 3" xfId="37519" xr:uid="{00000000-0005-0000-0000-0000BFA20000}"/>
    <cellStyle name="Ukupni zbroj 3 2 13 3 2" xfId="37520" xr:uid="{00000000-0005-0000-0000-0000C0A20000}"/>
    <cellStyle name="Ukupni zbroj 3 2 13 3 2 2" xfId="37521" xr:uid="{00000000-0005-0000-0000-0000C1A20000}"/>
    <cellStyle name="Ukupni zbroj 3 2 13 3 2 2 2" xfId="37522" xr:uid="{00000000-0005-0000-0000-0000C2A20000}"/>
    <cellStyle name="Ukupni zbroj 3 2 13 3 2 3" xfId="37523" xr:uid="{00000000-0005-0000-0000-0000C3A20000}"/>
    <cellStyle name="Ukupni zbroj 3 2 13 3 2 3 2" xfId="37524" xr:uid="{00000000-0005-0000-0000-0000C4A20000}"/>
    <cellStyle name="Ukupni zbroj 3 2 13 3 2 4" xfId="37525" xr:uid="{00000000-0005-0000-0000-0000C5A20000}"/>
    <cellStyle name="Ukupni zbroj 3 2 13 3 3" xfId="37526" xr:uid="{00000000-0005-0000-0000-0000C6A20000}"/>
    <cellStyle name="Ukupni zbroj 3 2 13 3 3 2" xfId="37527" xr:uid="{00000000-0005-0000-0000-0000C7A20000}"/>
    <cellStyle name="Ukupni zbroj 3 2 13 3 4" xfId="37528" xr:uid="{00000000-0005-0000-0000-0000C8A20000}"/>
    <cellStyle name="Ukupni zbroj 3 2 13 3 4 2" xfId="37529" xr:uid="{00000000-0005-0000-0000-0000C9A20000}"/>
    <cellStyle name="Ukupni zbroj 3 2 13 3 5" xfId="37530" xr:uid="{00000000-0005-0000-0000-0000CAA20000}"/>
    <cellStyle name="Ukupni zbroj 3 2 13 3 6" xfId="47867" xr:uid="{00000000-0005-0000-0000-0000CBA20000}"/>
    <cellStyle name="Ukupni zbroj 3 2 13 4" xfId="37531" xr:uid="{00000000-0005-0000-0000-0000CCA20000}"/>
    <cellStyle name="Ukupni zbroj 3 2 13 4 2" xfId="37532" xr:uid="{00000000-0005-0000-0000-0000CDA20000}"/>
    <cellStyle name="Ukupni zbroj 3 2 13 4 2 2" xfId="37533" xr:uid="{00000000-0005-0000-0000-0000CEA20000}"/>
    <cellStyle name="Ukupni zbroj 3 2 13 4 2 2 2" xfId="37534" xr:uid="{00000000-0005-0000-0000-0000CFA20000}"/>
    <cellStyle name="Ukupni zbroj 3 2 13 4 2 3" xfId="37535" xr:uid="{00000000-0005-0000-0000-0000D0A20000}"/>
    <cellStyle name="Ukupni zbroj 3 2 13 4 2 3 2" xfId="37536" xr:uid="{00000000-0005-0000-0000-0000D1A20000}"/>
    <cellStyle name="Ukupni zbroj 3 2 13 4 2 4" xfId="37537" xr:uid="{00000000-0005-0000-0000-0000D2A20000}"/>
    <cellStyle name="Ukupni zbroj 3 2 13 4 3" xfId="37538" xr:uid="{00000000-0005-0000-0000-0000D3A20000}"/>
    <cellStyle name="Ukupni zbroj 3 2 13 4 3 2" xfId="37539" xr:uid="{00000000-0005-0000-0000-0000D4A20000}"/>
    <cellStyle name="Ukupni zbroj 3 2 13 4 4" xfId="37540" xr:uid="{00000000-0005-0000-0000-0000D5A20000}"/>
    <cellStyle name="Ukupni zbroj 3 2 13 4 4 2" xfId="37541" xr:uid="{00000000-0005-0000-0000-0000D6A20000}"/>
    <cellStyle name="Ukupni zbroj 3 2 13 4 5" xfId="37542" xr:uid="{00000000-0005-0000-0000-0000D7A20000}"/>
    <cellStyle name="Ukupni zbroj 3 2 13 4 6" xfId="48283" xr:uid="{00000000-0005-0000-0000-0000D8A20000}"/>
    <cellStyle name="Ukupni zbroj 3 2 13 5" xfId="37543" xr:uid="{00000000-0005-0000-0000-0000D9A20000}"/>
    <cellStyle name="Ukupni zbroj 3 2 13 5 2" xfId="37544" xr:uid="{00000000-0005-0000-0000-0000DAA20000}"/>
    <cellStyle name="Ukupni zbroj 3 2 13 5 2 2" xfId="37545" xr:uid="{00000000-0005-0000-0000-0000DBA20000}"/>
    <cellStyle name="Ukupni zbroj 3 2 13 5 2 2 2" xfId="37546" xr:uid="{00000000-0005-0000-0000-0000DCA20000}"/>
    <cellStyle name="Ukupni zbroj 3 2 13 5 2 3" xfId="37547" xr:uid="{00000000-0005-0000-0000-0000DDA20000}"/>
    <cellStyle name="Ukupni zbroj 3 2 13 5 2 3 2" xfId="37548" xr:uid="{00000000-0005-0000-0000-0000DEA20000}"/>
    <cellStyle name="Ukupni zbroj 3 2 13 5 2 4" xfId="37549" xr:uid="{00000000-0005-0000-0000-0000DFA20000}"/>
    <cellStyle name="Ukupni zbroj 3 2 13 5 3" xfId="37550" xr:uid="{00000000-0005-0000-0000-0000E0A20000}"/>
    <cellStyle name="Ukupni zbroj 3 2 13 5 3 2" xfId="37551" xr:uid="{00000000-0005-0000-0000-0000E1A20000}"/>
    <cellStyle name="Ukupni zbroj 3 2 13 5 4" xfId="37552" xr:uid="{00000000-0005-0000-0000-0000E2A20000}"/>
    <cellStyle name="Ukupni zbroj 3 2 13 5 4 2" xfId="37553" xr:uid="{00000000-0005-0000-0000-0000E3A20000}"/>
    <cellStyle name="Ukupni zbroj 3 2 13 5 5" xfId="37554" xr:uid="{00000000-0005-0000-0000-0000E4A20000}"/>
    <cellStyle name="Ukupni zbroj 3 2 13 5 6" xfId="48684" xr:uid="{00000000-0005-0000-0000-0000E5A20000}"/>
    <cellStyle name="Ukupni zbroj 3 2 13 6" xfId="37555" xr:uid="{00000000-0005-0000-0000-0000E6A20000}"/>
    <cellStyle name="Ukupni zbroj 3 2 13 6 2" xfId="37556" xr:uid="{00000000-0005-0000-0000-0000E7A20000}"/>
    <cellStyle name="Ukupni zbroj 3 2 13 6 2 2" xfId="37557" xr:uid="{00000000-0005-0000-0000-0000E8A20000}"/>
    <cellStyle name="Ukupni zbroj 3 2 13 6 2 2 2" xfId="37558" xr:uid="{00000000-0005-0000-0000-0000E9A20000}"/>
    <cellStyle name="Ukupni zbroj 3 2 13 6 2 3" xfId="37559" xr:uid="{00000000-0005-0000-0000-0000EAA20000}"/>
    <cellStyle name="Ukupni zbroj 3 2 13 6 2 3 2" xfId="37560" xr:uid="{00000000-0005-0000-0000-0000EBA20000}"/>
    <cellStyle name="Ukupni zbroj 3 2 13 6 2 4" xfId="37561" xr:uid="{00000000-0005-0000-0000-0000ECA20000}"/>
    <cellStyle name="Ukupni zbroj 3 2 13 6 3" xfId="37562" xr:uid="{00000000-0005-0000-0000-0000EDA20000}"/>
    <cellStyle name="Ukupni zbroj 3 2 13 6 3 2" xfId="37563" xr:uid="{00000000-0005-0000-0000-0000EEA20000}"/>
    <cellStyle name="Ukupni zbroj 3 2 13 6 4" xfId="37564" xr:uid="{00000000-0005-0000-0000-0000EFA20000}"/>
    <cellStyle name="Ukupni zbroj 3 2 13 6 4 2" xfId="37565" xr:uid="{00000000-0005-0000-0000-0000F0A20000}"/>
    <cellStyle name="Ukupni zbroj 3 2 13 6 5" xfId="37566" xr:uid="{00000000-0005-0000-0000-0000F1A20000}"/>
    <cellStyle name="Ukupni zbroj 3 2 13 6 6" xfId="49031" xr:uid="{00000000-0005-0000-0000-0000F2A20000}"/>
    <cellStyle name="Ukupni zbroj 3 2 13 7" xfId="37567" xr:uid="{00000000-0005-0000-0000-0000F3A20000}"/>
    <cellStyle name="Ukupni zbroj 3 2 13 7 2" xfId="37568" xr:uid="{00000000-0005-0000-0000-0000F4A20000}"/>
    <cellStyle name="Ukupni zbroj 3 2 13 7 2 2" xfId="37569" xr:uid="{00000000-0005-0000-0000-0000F5A20000}"/>
    <cellStyle name="Ukupni zbroj 3 2 13 7 2 2 2" xfId="37570" xr:uid="{00000000-0005-0000-0000-0000F6A20000}"/>
    <cellStyle name="Ukupni zbroj 3 2 13 7 2 3" xfId="37571" xr:uid="{00000000-0005-0000-0000-0000F7A20000}"/>
    <cellStyle name="Ukupni zbroj 3 2 13 7 2 3 2" xfId="37572" xr:uid="{00000000-0005-0000-0000-0000F8A20000}"/>
    <cellStyle name="Ukupni zbroj 3 2 13 7 2 4" xfId="37573" xr:uid="{00000000-0005-0000-0000-0000F9A20000}"/>
    <cellStyle name="Ukupni zbroj 3 2 13 7 3" xfId="37574" xr:uid="{00000000-0005-0000-0000-0000FAA20000}"/>
    <cellStyle name="Ukupni zbroj 3 2 13 7 3 2" xfId="37575" xr:uid="{00000000-0005-0000-0000-0000FBA20000}"/>
    <cellStyle name="Ukupni zbroj 3 2 13 7 4" xfId="37576" xr:uid="{00000000-0005-0000-0000-0000FCA20000}"/>
    <cellStyle name="Ukupni zbroj 3 2 13 7 4 2" xfId="37577" xr:uid="{00000000-0005-0000-0000-0000FDA20000}"/>
    <cellStyle name="Ukupni zbroj 3 2 13 7 5" xfId="37578" xr:uid="{00000000-0005-0000-0000-0000FEA20000}"/>
    <cellStyle name="Ukupni zbroj 3 2 13 7 6" xfId="49260" xr:uid="{00000000-0005-0000-0000-0000FFA20000}"/>
    <cellStyle name="Ukupni zbroj 3 2 13 8" xfId="37579" xr:uid="{00000000-0005-0000-0000-000000A30000}"/>
    <cellStyle name="Ukupni zbroj 3 2 13 8 2" xfId="37580" xr:uid="{00000000-0005-0000-0000-000001A30000}"/>
    <cellStyle name="Ukupni zbroj 3 2 13 8 2 2" xfId="37581" xr:uid="{00000000-0005-0000-0000-000002A30000}"/>
    <cellStyle name="Ukupni zbroj 3 2 13 8 2 2 2" xfId="37582" xr:uid="{00000000-0005-0000-0000-000003A30000}"/>
    <cellStyle name="Ukupni zbroj 3 2 13 8 2 3" xfId="37583" xr:uid="{00000000-0005-0000-0000-000004A30000}"/>
    <cellStyle name="Ukupni zbroj 3 2 13 8 2 3 2" xfId="37584" xr:uid="{00000000-0005-0000-0000-000005A30000}"/>
    <cellStyle name="Ukupni zbroj 3 2 13 8 2 4" xfId="37585" xr:uid="{00000000-0005-0000-0000-000006A30000}"/>
    <cellStyle name="Ukupni zbroj 3 2 13 8 3" xfId="37586" xr:uid="{00000000-0005-0000-0000-000007A30000}"/>
    <cellStyle name="Ukupni zbroj 3 2 13 8 3 2" xfId="37587" xr:uid="{00000000-0005-0000-0000-000008A30000}"/>
    <cellStyle name="Ukupni zbroj 3 2 13 8 4" xfId="37588" xr:uid="{00000000-0005-0000-0000-000009A30000}"/>
    <cellStyle name="Ukupni zbroj 3 2 13 8 4 2" xfId="37589" xr:uid="{00000000-0005-0000-0000-00000AA30000}"/>
    <cellStyle name="Ukupni zbroj 3 2 13 8 5" xfId="37590" xr:uid="{00000000-0005-0000-0000-00000BA30000}"/>
    <cellStyle name="Ukupni zbroj 3 2 13 8 6" xfId="49652" xr:uid="{00000000-0005-0000-0000-00000CA30000}"/>
    <cellStyle name="Ukupni zbroj 3 2 13 9" xfId="37591" xr:uid="{00000000-0005-0000-0000-00000DA30000}"/>
    <cellStyle name="Ukupni zbroj 3 2 13 9 2" xfId="37592" xr:uid="{00000000-0005-0000-0000-00000EA30000}"/>
    <cellStyle name="Ukupni zbroj 3 2 13 9 2 2" xfId="37593" xr:uid="{00000000-0005-0000-0000-00000FA30000}"/>
    <cellStyle name="Ukupni zbroj 3 2 13 9 2 2 2" xfId="37594" xr:uid="{00000000-0005-0000-0000-000010A30000}"/>
    <cellStyle name="Ukupni zbroj 3 2 13 9 2 3" xfId="37595" xr:uid="{00000000-0005-0000-0000-000011A30000}"/>
    <cellStyle name="Ukupni zbroj 3 2 13 9 2 3 2" xfId="37596" xr:uid="{00000000-0005-0000-0000-000012A30000}"/>
    <cellStyle name="Ukupni zbroj 3 2 13 9 2 4" xfId="37597" xr:uid="{00000000-0005-0000-0000-000013A30000}"/>
    <cellStyle name="Ukupni zbroj 3 2 13 9 3" xfId="37598" xr:uid="{00000000-0005-0000-0000-000014A30000}"/>
    <cellStyle name="Ukupni zbroj 3 2 13 9 3 2" xfId="37599" xr:uid="{00000000-0005-0000-0000-000015A30000}"/>
    <cellStyle name="Ukupni zbroj 3 2 13 9 4" xfId="37600" xr:uid="{00000000-0005-0000-0000-000016A30000}"/>
    <cellStyle name="Ukupni zbroj 3 2 13 9 4 2" xfId="37601" xr:uid="{00000000-0005-0000-0000-000017A30000}"/>
    <cellStyle name="Ukupni zbroj 3 2 13 9 5" xfId="37602" xr:uid="{00000000-0005-0000-0000-000018A30000}"/>
    <cellStyle name="Ukupni zbroj 3 2 13 9 6" xfId="50098" xr:uid="{00000000-0005-0000-0000-000019A30000}"/>
    <cellStyle name="Ukupni zbroj 3 2 14" xfId="37603" xr:uid="{00000000-0005-0000-0000-00001AA30000}"/>
    <cellStyle name="Ukupni zbroj 3 2 14 10" xfId="37604" xr:uid="{00000000-0005-0000-0000-00001BA30000}"/>
    <cellStyle name="Ukupni zbroj 3 2 14 10 2" xfId="37605" xr:uid="{00000000-0005-0000-0000-00001CA30000}"/>
    <cellStyle name="Ukupni zbroj 3 2 14 10 2 2" xfId="37606" xr:uid="{00000000-0005-0000-0000-00001DA30000}"/>
    <cellStyle name="Ukupni zbroj 3 2 14 10 2 2 2" xfId="37607" xr:uid="{00000000-0005-0000-0000-00001EA30000}"/>
    <cellStyle name="Ukupni zbroj 3 2 14 10 2 3" xfId="37608" xr:uid="{00000000-0005-0000-0000-00001FA30000}"/>
    <cellStyle name="Ukupni zbroj 3 2 14 10 2 3 2" xfId="37609" xr:uid="{00000000-0005-0000-0000-000020A30000}"/>
    <cellStyle name="Ukupni zbroj 3 2 14 10 2 4" xfId="37610" xr:uid="{00000000-0005-0000-0000-000021A30000}"/>
    <cellStyle name="Ukupni zbroj 3 2 14 10 3" xfId="37611" xr:uid="{00000000-0005-0000-0000-000022A30000}"/>
    <cellStyle name="Ukupni zbroj 3 2 14 10 3 2" xfId="37612" xr:uid="{00000000-0005-0000-0000-000023A30000}"/>
    <cellStyle name="Ukupni zbroj 3 2 14 10 4" xfId="37613" xr:uid="{00000000-0005-0000-0000-000024A30000}"/>
    <cellStyle name="Ukupni zbroj 3 2 14 10 4 2" xfId="37614" xr:uid="{00000000-0005-0000-0000-000025A30000}"/>
    <cellStyle name="Ukupni zbroj 3 2 14 10 5" xfId="37615" xr:uid="{00000000-0005-0000-0000-000026A30000}"/>
    <cellStyle name="Ukupni zbroj 3 2 14 10 6" xfId="51026" xr:uid="{00000000-0005-0000-0000-000027A30000}"/>
    <cellStyle name="Ukupni zbroj 3 2 14 11" xfId="37616" xr:uid="{00000000-0005-0000-0000-000028A30000}"/>
    <cellStyle name="Ukupni zbroj 3 2 14 11 2" xfId="37617" xr:uid="{00000000-0005-0000-0000-000029A30000}"/>
    <cellStyle name="Ukupni zbroj 3 2 14 11 2 2" xfId="37618" xr:uid="{00000000-0005-0000-0000-00002AA30000}"/>
    <cellStyle name="Ukupni zbroj 3 2 14 11 3" xfId="37619" xr:uid="{00000000-0005-0000-0000-00002BA30000}"/>
    <cellStyle name="Ukupni zbroj 3 2 14 11 3 2" xfId="37620" xr:uid="{00000000-0005-0000-0000-00002CA30000}"/>
    <cellStyle name="Ukupni zbroj 3 2 14 11 4" xfId="37621" xr:uid="{00000000-0005-0000-0000-00002DA30000}"/>
    <cellStyle name="Ukupni zbroj 3 2 14 12" xfId="37622" xr:uid="{00000000-0005-0000-0000-00002EA30000}"/>
    <cellStyle name="Ukupni zbroj 3 2 14 12 2" xfId="37623" xr:uid="{00000000-0005-0000-0000-00002FA30000}"/>
    <cellStyle name="Ukupni zbroj 3 2 14 13" xfId="37624" xr:uid="{00000000-0005-0000-0000-000030A30000}"/>
    <cellStyle name="Ukupni zbroj 3 2 14 13 2" xfId="37625" xr:uid="{00000000-0005-0000-0000-000031A30000}"/>
    <cellStyle name="Ukupni zbroj 3 2 14 14" xfId="37626" xr:uid="{00000000-0005-0000-0000-000032A30000}"/>
    <cellStyle name="Ukupni zbroj 3 2 14 15" xfId="47360" xr:uid="{00000000-0005-0000-0000-000033A30000}"/>
    <cellStyle name="Ukupni zbroj 3 2 14 2" xfId="37627" xr:uid="{00000000-0005-0000-0000-000034A30000}"/>
    <cellStyle name="Ukupni zbroj 3 2 14 2 2" xfId="37628" xr:uid="{00000000-0005-0000-0000-000035A30000}"/>
    <cellStyle name="Ukupni zbroj 3 2 14 2 2 2" xfId="37629" xr:uid="{00000000-0005-0000-0000-000036A30000}"/>
    <cellStyle name="Ukupni zbroj 3 2 14 2 2 2 2" xfId="37630" xr:uid="{00000000-0005-0000-0000-000037A30000}"/>
    <cellStyle name="Ukupni zbroj 3 2 14 2 2 3" xfId="37631" xr:uid="{00000000-0005-0000-0000-000038A30000}"/>
    <cellStyle name="Ukupni zbroj 3 2 14 2 2 3 2" xfId="37632" xr:uid="{00000000-0005-0000-0000-000039A30000}"/>
    <cellStyle name="Ukupni zbroj 3 2 14 2 2 4" xfId="37633" xr:uid="{00000000-0005-0000-0000-00003AA30000}"/>
    <cellStyle name="Ukupni zbroj 3 2 14 2 3" xfId="37634" xr:uid="{00000000-0005-0000-0000-00003BA30000}"/>
    <cellStyle name="Ukupni zbroj 3 2 14 2 3 2" xfId="37635" xr:uid="{00000000-0005-0000-0000-00003CA30000}"/>
    <cellStyle name="Ukupni zbroj 3 2 14 2 4" xfId="37636" xr:uid="{00000000-0005-0000-0000-00003DA30000}"/>
    <cellStyle name="Ukupni zbroj 3 2 14 2 4 2" xfId="37637" xr:uid="{00000000-0005-0000-0000-00003EA30000}"/>
    <cellStyle name="Ukupni zbroj 3 2 14 2 5" xfId="37638" xr:uid="{00000000-0005-0000-0000-00003FA30000}"/>
    <cellStyle name="Ukupni zbroj 3 2 14 2 6" xfId="47969" xr:uid="{00000000-0005-0000-0000-000040A30000}"/>
    <cellStyle name="Ukupni zbroj 3 2 14 3" xfId="37639" xr:uid="{00000000-0005-0000-0000-000041A30000}"/>
    <cellStyle name="Ukupni zbroj 3 2 14 3 2" xfId="37640" xr:uid="{00000000-0005-0000-0000-000042A30000}"/>
    <cellStyle name="Ukupni zbroj 3 2 14 3 2 2" xfId="37641" xr:uid="{00000000-0005-0000-0000-000043A30000}"/>
    <cellStyle name="Ukupni zbroj 3 2 14 3 2 2 2" xfId="37642" xr:uid="{00000000-0005-0000-0000-000044A30000}"/>
    <cellStyle name="Ukupni zbroj 3 2 14 3 2 3" xfId="37643" xr:uid="{00000000-0005-0000-0000-000045A30000}"/>
    <cellStyle name="Ukupni zbroj 3 2 14 3 2 3 2" xfId="37644" xr:uid="{00000000-0005-0000-0000-000046A30000}"/>
    <cellStyle name="Ukupni zbroj 3 2 14 3 2 4" xfId="37645" xr:uid="{00000000-0005-0000-0000-000047A30000}"/>
    <cellStyle name="Ukupni zbroj 3 2 14 3 3" xfId="37646" xr:uid="{00000000-0005-0000-0000-000048A30000}"/>
    <cellStyle name="Ukupni zbroj 3 2 14 3 3 2" xfId="37647" xr:uid="{00000000-0005-0000-0000-000049A30000}"/>
    <cellStyle name="Ukupni zbroj 3 2 14 3 4" xfId="37648" xr:uid="{00000000-0005-0000-0000-00004AA30000}"/>
    <cellStyle name="Ukupni zbroj 3 2 14 3 4 2" xfId="37649" xr:uid="{00000000-0005-0000-0000-00004BA30000}"/>
    <cellStyle name="Ukupni zbroj 3 2 14 3 5" xfId="37650" xr:uid="{00000000-0005-0000-0000-00004CA30000}"/>
    <cellStyle name="Ukupni zbroj 3 2 14 3 6" xfId="48378" xr:uid="{00000000-0005-0000-0000-00004DA30000}"/>
    <cellStyle name="Ukupni zbroj 3 2 14 4" xfId="37651" xr:uid="{00000000-0005-0000-0000-00004EA30000}"/>
    <cellStyle name="Ukupni zbroj 3 2 14 4 2" xfId="37652" xr:uid="{00000000-0005-0000-0000-00004FA30000}"/>
    <cellStyle name="Ukupni zbroj 3 2 14 4 2 2" xfId="37653" xr:uid="{00000000-0005-0000-0000-000050A30000}"/>
    <cellStyle name="Ukupni zbroj 3 2 14 4 2 2 2" xfId="37654" xr:uid="{00000000-0005-0000-0000-000051A30000}"/>
    <cellStyle name="Ukupni zbroj 3 2 14 4 2 3" xfId="37655" xr:uid="{00000000-0005-0000-0000-000052A30000}"/>
    <cellStyle name="Ukupni zbroj 3 2 14 4 2 3 2" xfId="37656" xr:uid="{00000000-0005-0000-0000-000053A30000}"/>
    <cellStyle name="Ukupni zbroj 3 2 14 4 2 4" xfId="37657" xr:uid="{00000000-0005-0000-0000-000054A30000}"/>
    <cellStyle name="Ukupni zbroj 3 2 14 4 3" xfId="37658" xr:uid="{00000000-0005-0000-0000-000055A30000}"/>
    <cellStyle name="Ukupni zbroj 3 2 14 4 3 2" xfId="37659" xr:uid="{00000000-0005-0000-0000-000056A30000}"/>
    <cellStyle name="Ukupni zbroj 3 2 14 4 4" xfId="37660" xr:uid="{00000000-0005-0000-0000-000057A30000}"/>
    <cellStyle name="Ukupni zbroj 3 2 14 4 4 2" xfId="37661" xr:uid="{00000000-0005-0000-0000-000058A30000}"/>
    <cellStyle name="Ukupni zbroj 3 2 14 4 5" xfId="37662" xr:uid="{00000000-0005-0000-0000-000059A30000}"/>
    <cellStyle name="Ukupni zbroj 3 2 14 4 6" xfId="48779" xr:uid="{00000000-0005-0000-0000-00005AA30000}"/>
    <cellStyle name="Ukupni zbroj 3 2 14 5" xfId="37663" xr:uid="{00000000-0005-0000-0000-00005BA30000}"/>
    <cellStyle name="Ukupni zbroj 3 2 14 5 2" xfId="37664" xr:uid="{00000000-0005-0000-0000-00005CA30000}"/>
    <cellStyle name="Ukupni zbroj 3 2 14 5 2 2" xfId="37665" xr:uid="{00000000-0005-0000-0000-00005DA30000}"/>
    <cellStyle name="Ukupni zbroj 3 2 14 5 2 2 2" xfId="37666" xr:uid="{00000000-0005-0000-0000-00005EA30000}"/>
    <cellStyle name="Ukupni zbroj 3 2 14 5 2 3" xfId="37667" xr:uid="{00000000-0005-0000-0000-00005FA30000}"/>
    <cellStyle name="Ukupni zbroj 3 2 14 5 2 3 2" xfId="37668" xr:uid="{00000000-0005-0000-0000-000060A30000}"/>
    <cellStyle name="Ukupni zbroj 3 2 14 5 2 4" xfId="37669" xr:uid="{00000000-0005-0000-0000-000061A30000}"/>
    <cellStyle name="Ukupni zbroj 3 2 14 5 3" xfId="37670" xr:uid="{00000000-0005-0000-0000-000062A30000}"/>
    <cellStyle name="Ukupni zbroj 3 2 14 5 3 2" xfId="37671" xr:uid="{00000000-0005-0000-0000-000063A30000}"/>
    <cellStyle name="Ukupni zbroj 3 2 14 5 4" xfId="37672" xr:uid="{00000000-0005-0000-0000-000064A30000}"/>
    <cellStyle name="Ukupni zbroj 3 2 14 5 4 2" xfId="37673" xr:uid="{00000000-0005-0000-0000-000065A30000}"/>
    <cellStyle name="Ukupni zbroj 3 2 14 5 5" xfId="37674" xr:uid="{00000000-0005-0000-0000-000066A30000}"/>
    <cellStyle name="Ukupni zbroj 3 2 14 5 6" xfId="49057" xr:uid="{00000000-0005-0000-0000-000067A30000}"/>
    <cellStyle name="Ukupni zbroj 3 2 14 6" xfId="37675" xr:uid="{00000000-0005-0000-0000-000068A30000}"/>
    <cellStyle name="Ukupni zbroj 3 2 14 6 2" xfId="37676" xr:uid="{00000000-0005-0000-0000-000069A30000}"/>
    <cellStyle name="Ukupni zbroj 3 2 14 6 2 2" xfId="37677" xr:uid="{00000000-0005-0000-0000-00006AA30000}"/>
    <cellStyle name="Ukupni zbroj 3 2 14 6 2 2 2" xfId="37678" xr:uid="{00000000-0005-0000-0000-00006BA30000}"/>
    <cellStyle name="Ukupni zbroj 3 2 14 6 2 3" xfId="37679" xr:uid="{00000000-0005-0000-0000-00006CA30000}"/>
    <cellStyle name="Ukupni zbroj 3 2 14 6 2 3 2" xfId="37680" xr:uid="{00000000-0005-0000-0000-00006DA30000}"/>
    <cellStyle name="Ukupni zbroj 3 2 14 6 2 4" xfId="37681" xr:uid="{00000000-0005-0000-0000-00006EA30000}"/>
    <cellStyle name="Ukupni zbroj 3 2 14 6 3" xfId="37682" xr:uid="{00000000-0005-0000-0000-00006FA30000}"/>
    <cellStyle name="Ukupni zbroj 3 2 14 6 3 2" xfId="37683" xr:uid="{00000000-0005-0000-0000-000070A30000}"/>
    <cellStyle name="Ukupni zbroj 3 2 14 6 4" xfId="37684" xr:uid="{00000000-0005-0000-0000-000071A30000}"/>
    <cellStyle name="Ukupni zbroj 3 2 14 6 4 2" xfId="37685" xr:uid="{00000000-0005-0000-0000-000072A30000}"/>
    <cellStyle name="Ukupni zbroj 3 2 14 6 5" xfId="37686" xr:uid="{00000000-0005-0000-0000-000073A30000}"/>
    <cellStyle name="Ukupni zbroj 3 2 14 6 6" xfId="49353" xr:uid="{00000000-0005-0000-0000-000074A30000}"/>
    <cellStyle name="Ukupni zbroj 3 2 14 7" xfId="37687" xr:uid="{00000000-0005-0000-0000-000075A30000}"/>
    <cellStyle name="Ukupni zbroj 3 2 14 7 2" xfId="37688" xr:uid="{00000000-0005-0000-0000-000076A30000}"/>
    <cellStyle name="Ukupni zbroj 3 2 14 7 2 2" xfId="37689" xr:uid="{00000000-0005-0000-0000-000077A30000}"/>
    <cellStyle name="Ukupni zbroj 3 2 14 7 2 2 2" xfId="37690" xr:uid="{00000000-0005-0000-0000-000078A30000}"/>
    <cellStyle name="Ukupni zbroj 3 2 14 7 2 3" xfId="37691" xr:uid="{00000000-0005-0000-0000-000079A30000}"/>
    <cellStyle name="Ukupni zbroj 3 2 14 7 2 3 2" xfId="37692" xr:uid="{00000000-0005-0000-0000-00007AA30000}"/>
    <cellStyle name="Ukupni zbroj 3 2 14 7 2 4" xfId="37693" xr:uid="{00000000-0005-0000-0000-00007BA30000}"/>
    <cellStyle name="Ukupni zbroj 3 2 14 7 3" xfId="37694" xr:uid="{00000000-0005-0000-0000-00007CA30000}"/>
    <cellStyle name="Ukupni zbroj 3 2 14 7 3 2" xfId="37695" xr:uid="{00000000-0005-0000-0000-00007DA30000}"/>
    <cellStyle name="Ukupni zbroj 3 2 14 7 4" xfId="37696" xr:uid="{00000000-0005-0000-0000-00007EA30000}"/>
    <cellStyle name="Ukupni zbroj 3 2 14 7 4 2" xfId="37697" xr:uid="{00000000-0005-0000-0000-00007FA30000}"/>
    <cellStyle name="Ukupni zbroj 3 2 14 7 5" xfId="37698" xr:uid="{00000000-0005-0000-0000-000080A30000}"/>
    <cellStyle name="Ukupni zbroj 3 2 14 7 6" xfId="49745" xr:uid="{00000000-0005-0000-0000-000081A30000}"/>
    <cellStyle name="Ukupni zbroj 3 2 14 8" xfId="37699" xr:uid="{00000000-0005-0000-0000-000082A30000}"/>
    <cellStyle name="Ukupni zbroj 3 2 14 8 2" xfId="37700" xr:uid="{00000000-0005-0000-0000-000083A30000}"/>
    <cellStyle name="Ukupni zbroj 3 2 14 8 2 2" xfId="37701" xr:uid="{00000000-0005-0000-0000-000084A30000}"/>
    <cellStyle name="Ukupni zbroj 3 2 14 8 2 2 2" xfId="37702" xr:uid="{00000000-0005-0000-0000-000085A30000}"/>
    <cellStyle name="Ukupni zbroj 3 2 14 8 2 3" xfId="37703" xr:uid="{00000000-0005-0000-0000-000086A30000}"/>
    <cellStyle name="Ukupni zbroj 3 2 14 8 2 3 2" xfId="37704" xr:uid="{00000000-0005-0000-0000-000087A30000}"/>
    <cellStyle name="Ukupni zbroj 3 2 14 8 2 4" xfId="37705" xr:uid="{00000000-0005-0000-0000-000088A30000}"/>
    <cellStyle name="Ukupni zbroj 3 2 14 8 3" xfId="37706" xr:uid="{00000000-0005-0000-0000-000089A30000}"/>
    <cellStyle name="Ukupni zbroj 3 2 14 8 3 2" xfId="37707" xr:uid="{00000000-0005-0000-0000-00008AA30000}"/>
    <cellStyle name="Ukupni zbroj 3 2 14 8 4" xfId="37708" xr:uid="{00000000-0005-0000-0000-00008BA30000}"/>
    <cellStyle name="Ukupni zbroj 3 2 14 8 4 2" xfId="37709" xr:uid="{00000000-0005-0000-0000-00008CA30000}"/>
    <cellStyle name="Ukupni zbroj 3 2 14 8 5" xfId="37710" xr:uid="{00000000-0005-0000-0000-00008DA30000}"/>
    <cellStyle name="Ukupni zbroj 3 2 14 8 6" xfId="50191" xr:uid="{00000000-0005-0000-0000-00008EA30000}"/>
    <cellStyle name="Ukupni zbroj 3 2 14 9" xfId="37711" xr:uid="{00000000-0005-0000-0000-00008FA30000}"/>
    <cellStyle name="Ukupni zbroj 3 2 14 9 2" xfId="37712" xr:uid="{00000000-0005-0000-0000-000090A30000}"/>
    <cellStyle name="Ukupni zbroj 3 2 14 9 2 2" xfId="37713" xr:uid="{00000000-0005-0000-0000-000091A30000}"/>
    <cellStyle name="Ukupni zbroj 3 2 14 9 2 2 2" xfId="37714" xr:uid="{00000000-0005-0000-0000-000092A30000}"/>
    <cellStyle name="Ukupni zbroj 3 2 14 9 2 3" xfId="37715" xr:uid="{00000000-0005-0000-0000-000093A30000}"/>
    <cellStyle name="Ukupni zbroj 3 2 14 9 2 3 2" xfId="37716" xr:uid="{00000000-0005-0000-0000-000094A30000}"/>
    <cellStyle name="Ukupni zbroj 3 2 14 9 2 4" xfId="37717" xr:uid="{00000000-0005-0000-0000-000095A30000}"/>
    <cellStyle name="Ukupni zbroj 3 2 14 9 3" xfId="37718" xr:uid="{00000000-0005-0000-0000-000096A30000}"/>
    <cellStyle name="Ukupni zbroj 3 2 14 9 3 2" xfId="37719" xr:uid="{00000000-0005-0000-0000-000097A30000}"/>
    <cellStyle name="Ukupni zbroj 3 2 14 9 4" xfId="37720" xr:uid="{00000000-0005-0000-0000-000098A30000}"/>
    <cellStyle name="Ukupni zbroj 3 2 14 9 4 2" xfId="37721" xr:uid="{00000000-0005-0000-0000-000099A30000}"/>
    <cellStyle name="Ukupni zbroj 3 2 14 9 5" xfId="37722" xr:uid="{00000000-0005-0000-0000-00009AA30000}"/>
    <cellStyle name="Ukupni zbroj 3 2 14 9 6" xfId="50599" xr:uid="{00000000-0005-0000-0000-00009BA30000}"/>
    <cellStyle name="Ukupni zbroj 3 2 15" xfId="37723" xr:uid="{00000000-0005-0000-0000-00009CA30000}"/>
    <cellStyle name="Ukupni zbroj 3 2 15 2" xfId="37724" xr:uid="{00000000-0005-0000-0000-00009DA30000}"/>
    <cellStyle name="Ukupni zbroj 3 2 15 2 2" xfId="37725" xr:uid="{00000000-0005-0000-0000-00009EA30000}"/>
    <cellStyle name="Ukupni zbroj 3 2 15 2 2 2" xfId="37726" xr:uid="{00000000-0005-0000-0000-00009FA30000}"/>
    <cellStyle name="Ukupni zbroj 3 2 15 2 3" xfId="37727" xr:uid="{00000000-0005-0000-0000-0000A0A30000}"/>
    <cellStyle name="Ukupni zbroj 3 2 15 2 3 2" xfId="37728" xr:uid="{00000000-0005-0000-0000-0000A1A30000}"/>
    <cellStyle name="Ukupni zbroj 3 2 15 2 4" xfId="37729" xr:uid="{00000000-0005-0000-0000-0000A2A30000}"/>
    <cellStyle name="Ukupni zbroj 3 2 15 3" xfId="37730" xr:uid="{00000000-0005-0000-0000-0000A3A30000}"/>
    <cellStyle name="Ukupni zbroj 3 2 15 3 2" xfId="37731" xr:uid="{00000000-0005-0000-0000-0000A4A30000}"/>
    <cellStyle name="Ukupni zbroj 3 2 15 4" xfId="37732" xr:uid="{00000000-0005-0000-0000-0000A5A30000}"/>
    <cellStyle name="Ukupni zbroj 3 2 15 4 2" xfId="37733" xr:uid="{00000000-0005-0000-0000-0000A6A30000}"/>
    <cellStyle name="Ukupni zbroj 3 2 15 5" xfId="37734" xr:uid="{00000000-0005-0000-0000-0000A7A30000}"/>
    <cellStyle name="Ukupni zbroj 3 2 15 6" xfId="46948" xr:uid="{00000000-0005-0000-0000-0000A8A30000}"/>
    <cellStyle name="Ukupni zbroj 3 2 16" xfId="37735" xr:uid="{00000000-0005-0000-0000-0000A9A30000}"/>
    <cellStyle name="Ukupni zbroj 3 2 16 2" xfId="37736" xr:uid="{00000000-0005-0000-0000-0000AAA30000}"/>
    <cellStyle name="Ukupni zbroj 3 2 16 2 2" xfId="37737" xr:uid="{00000000-0005-0000-0000-0000ABA30000}"/>
    <cellStyle name="Ukupni zbroj 3 2 16 2 2 2" xfId="37738" xr:uid="{00000000-0005-0000-0000-0000ACA30000}"/>
    <cellStyle name="Ukupni zbroj 3 2 16 2 3" xfId="37739" xr:uid="{00000000-0005-0000-0000-0000ADA30000}"/>
    <cellStyle name="Ukupni zbroj 3 2 16 2 3 2" xfId="37740" xr:uid="{00000000-0005-0000-0000-0000AEA30000}"/>
    <cellStyle name="Ukupni zbroj 3 2 16 2 4" xfId="37741" xr:uid="{00000000-0005-0000-0000-0000AFA30000}"/>
    <cellStyle name="Ukupni zbroj 3 2 16 3" xfId="37742" xr:uid="{00000000-0005-0000-0000-0000B0A30000}"/>
    <cellStyle name="Ukupni zbroj 3 2 16 3 2" xfId="37743" xr:uid="{00000000-0005-0000-0000-0000B1A30000}"/>
    <cellStyle name="Ukupni zbroj 3 2 16 4" xfId="37744" xr:uid="{00000000-0005-0000-0000-0000B2A30000}"/>
    <cellStyle name="Ukupni zbroj 3 2 16 4 2" xfId="37745" xr:uid="{00000000-0005-0000-0000-0000B3A30000}"/>
    <cellStyle name="Ukupni zbroj 3 2 16 5" xfId="37746" xr:uid="{00000000-0005-0000-0000-0000B4A30000}"/>
    <cellStyle name="Ukupni zbroj 3 2 16 6" xfId="47534" xr:uid="{00000000-0005-0000-0000-0000B5A30000}"/>
    <cellStyle name="Ukupni zbroj 3 2 17" xfId="37747" xr:uid="{00000000-0005-0000-0000-0000B6A30000}"/>
    <cellStyle name="Ukupni zbroj 3 2 17 2" xfId="37748" xr:uid="{00000000-0005-0000-0000-0000B7A30000}"/>
    <cellStyle name="Ukupni zbroj 3 2 17 2 2" xfId="37749" xr:uid="{00000000-0005-0000-0000-0000B8A30000}"/>
    <cellStyle name="Ukupni zbroj 3 2 17 2 2 2" xfId="37750" xr:uid="{00000000-0005-0000-0000-0000B9A30000}"/>
    <cellStyle name="Ukupni zbroj 3 2 17 2 3" xfId="37751" xr:uid="{00000000-0005-0000-0000-0000BAA30000}"/>
    <cellStyle name="Ukupni zbroj 3 2 17 2 3 2" xfId="37752" xr:uid="{00000000-0005-0000-0000-0000BBA30000}"/>
    <cellStyle name="Ukupni zbroj 3 2 17 2 4" xfId="37753" xr:uid="{00000000-0005-0000-0000-0000BCA30000}"/>
    <cellStyle name="Ukupni zbroj 3 2 17 3" xfId="37754" xr:uid="{00000000-0005-0000-0000-0000BDA30000}"/>
    <cellStyle name="Ukupni zbroj 3 2 17 3 2" xfId="37755" xr:uid="{00000000-0005-0000-0000-0000BEA30000}"/>
    <cellStyle name="Ukupni zbroj 3 2 17 4" xfId="37756" xr:uid="{00000000-0005-0000-0000-0000BFA30000}"/>
    <cellStyle name="Ukupni zbroj 3 2 17 4 2" xfId="37757" xr:uid="{00000000-0005-0000-0000-0000C0A30000}"/>
    <cellStyle name="Ukupni zbroj 3 2 17 5" xfId="37758" xr:uid="{00000000-0005-0000-0000-0000C1A30000}"/>
    <cellStyle name="Ukupni zbroj 3 2 17 6" xfId="47412" xr:uid="{00000000-0005-0000-0000-0000C2A30000}"/>
    <cellStyle name="Ukupni zbroj 3 2 18" xfId="37759" xr:uid="{00000000-0005-0000-0000-0000C3A30000}"/>
    <cellStyle name="Ukupni zbroj 3 2 18 2" xfId="37760" xr:uid="{00000000-0005-0000-0000-0000C4A30000}"/>
    <cellStyle name="Ukupni zbroj 3 2 18 2 2" xfId="37761" xr:uid="{00000000-0005-0000-0000-0000C5A30000}"/>
    <cellStyle name="Ukupni zbroj 3 2 18 2 2 2" xfId="37762" xr:uid="{00000000-0005-0000-0000-0000C6A30000}"/>
    <cellStyle name="Ukupni zbroj 3 2 18 2 3" xfId="37763" xr:uid="{00000000-0005-0000-0000-0000C7A30000}"/>
    <cellStyle name="Ukupni zbroj 3 2 18 2 3 2" xfId="37764" xr:uid="{00000000-0005-0000-0000-0000C8A30000}"/>
    <cellStyle name="Ukupni zbroj 3 2 18 2 4" xfId="37765" xr:uid="{00000000-0005-0000-0000-0000C9A30000}"/>
    <cellStyle name="Ukupni zbroj 3 2 18 3" xfId="37766" xr:uid="{00000000-0005-0000-0000-0000CAA30000}"/>
    <cellStyle name="Ukupni zbroj 3 2 18 3 2" xfId="37767" xr:uid="{00000000-0005-0000-0000-0000CBA30000}"/>
    <cellStyle name="Ukupni zbroj 3 2 18 4" xfId="37768" xr:uid="{00000000-0005-0000-0000-0000CCA30000}"/>
    <cellStyle name="Ukupni zbroj 3 2 18 4 2" xfId="37769" xr:uid="{00000000-0005-0000-0000-0000CDA30000}"/>
    <cellStyle name="Ukupni zbroj 3 2 18 5" xfId="37770" xr:uid="{00000000-0005-0000-0000-0000CEA30000}"/>
    <cellStyle name="Ukupni zbroj 3 2 18 6" xfId="47389" xr:uid="{00000000-0005-0000-0000-0000CFA30000}"/>
    <cellStyle name="Ukupni zbroj 3 2 19" xfId="37771" xr:uid="{00000000-0005-0000-0000-0000D0A30000}"/>
    <cellStyle name="Ukupni zbroj 3 2 19 2" xfId="37772" xr:uid="{00000000-0005-0000-0000-0000D1A30000}"/>
    <cellStyle name="Ukupni zbroj 3 2 19 2 2" xfId="37773" xr:uid="{00000000-0005-0000-0000-0000D2A30000}"/>
    <cellStyle name="Ukupni zbroj 3 2 19 2 2 2" xfId="37774" xr:uid="{00000000-0005-0000-0000-0000D3A30000}"/>
    <cellStyle name="Ukupni zbroj 3 2 19 2 3" xfId="37775" xr:uid="{00000000-0005-0000-0000-0000D4A30000}"/>
    <cellStyle name="Ukupni zbroj 3 2 19 2 3 2" xfId="37776" xr:uid="{00000000-0005-0000-0000-0000D5A30000}"/>
    <cellStyle name="Ukupni zbroj 3 2 19 2 4" xfId="37777" xr:uid="{00000000-0005-0000-0000-0000D6A30000}"/>
    <cellStyle name="Ukupni zbroj 3 2 19 3" xfId="37778" xr:uid="{00000000-0005-0000-0000-0000D7A30000}"/>
    <cellStyle name="Ukupni zbroj 3 2 19 3 2" xfId="37779" xr:uid="{00000000-0005-0000-0000-0000D8A30000}"/>
    <cellStyle name="Ukupni zbroj 3 2 19 4" xfId="37780" xr:uid="{00000000-0005-0000-0000-0000D9A30000}"/>
    <cellStyle name="Ukupni zbroj 3 2 19 4 2" xfId="37781" xr:uid="{00000000-0005-0000-0000-0000DAA30000}"/>
    <cellStyle name="Ukupni zbroj 3 2 19 5" xfId="37782" xr:uid="{00000000-0005-0000-0000-0000DBA30000}"/>
    <cellStyle name="Ukupni zbroj 3 2 19 6" xfId="48870" xr:uid="{00000000-0005-0000-0000-0000DCA30000}"/>
    <cellStyle name="Ukupni zbroj 3 2 2" xfId="37783" xr:uid="{00000000-0005-0000-0000-0000DDA30000}"/>
    <cellStyle name="Ukupni zbroj 3 2 2 10" xfId="37784" xr:uid="{00000000-0005-0000-0000-0000DEA30000}"/>
    <cellStyle name="Ukupni zbroj 3 2 2 10 2" xfId="37785" xr:uid="{00000000-0005-0000-0000-0000DFA30000}"/>
    <cellStyle name="Ukupni zbroj 3 2 2 10 2 2" xfId="37786" xr:uid="{00000000-0005-0000-0000-0000E0A30000}"/>
    <cellStyle name="Ukupni zbroj 3 2 2 10 2 2 2" xfId="37787" xr:uid="{00000000-0005-0000-0000-0000E1A30000}"/>
    <cellStyle name="Ukupni zbroj 3 2 2 10 2 3" xfId="37788" xr:uid="{00000000-0005-0000-0000-0000E2A30000}"/>
    <cellStyle name="Ukupni zbroj 3 2 2 10 2 3 2" xfId="37789" xr:uid="{00000000-0005-0000-0000-0000E3A30000}"/>
    <cellStyle name="Ukupni zbroj 3 2 2 10 2 4" xfId="37790" xr:uid="{00000000-0005-0000-0000-0000E4A30000}"/>
    <cellStyle name="Ukupni zbroj 3 2 2 10 3" xfId="37791" xr:uid="{00000000-0005-0000-0000-0000E5A30000}"/>
    <cellStyle name="Ukupni zbroj 3 2 2 10 3 2" xfId="37792" xr:uid="{00000000-0005-0000-0000-0000E6A30000}"/>
    <cellStyle name="Ukupni zbroj 3 2 2 10 4" xfId="37793" xr:uid="{00000000-0005-0000-0000-0000E7A30000}"/>
    <cellStyle name="Ukupni zbroj 3 2 2 10 4 2" xfId="37794" xr:uid="{00000000-0005-0000-0000-0000E8A30000}"/>
    <cellStyle name="Ukupni zbroj 3 2 2 10 5" xfId="37795" xr:uid="{00000000-0005-0000-0000-0000E9A30000}"/>
    <cellStyle name="Ukupni zbroj 3 2 2 10 6" xfId="50507" xr:uid="{00000000-0005-0000-0000-0000EAA30000}"/>
    <cellStyle name="Ukupni zbroj 3 2 2 11" xfId="37796" xr:uid="{00000000-0005-0000-0000-0000EBA30000}"/>
    <cellStyle name="Ukupni zbroj 3 2 2 11 2" xfId="37797" xr:uid="{00000000-0005-0000-0000-0000ECA30000}"/>
    <cellStyle name="Ukupni zbroj 3 2 2 11 2 2" xfId="37798" xr:uid="{00000000-0005-0000-0000-0000EDA30000}"/>
    <cellStyle name="Ukupni zbroj 3 2 2 11 2 2 2" xfId="37799" xr:uid="{00000000-0005-0000-0000-0000EEA30000}"/>
    <cellStyle name="Ukupni zbroj 3 2 2 11 2 3" xfId="37800" xr:uid="{00000000-0005-0000-0000-0000EFA30000}"/>
    <cellStyle name="Ukupni zbroj 3 2 2 11 2 3 2" xfId="37801" xr:uid="{00000000-0005-0000-0000-0000F0A30000}"/>
    <cellStyle name="Ukupni zbroj 3 2 2 11 2 4" xfId="37802" xr:uid="{00000000-0005-0000-0000-0000F1A30000}"/>
    <cellStyle name="Ukupni zbroj 3 2 2 11 3" xfId="37803" xr:uid="{00000000-0005-0000-0000-0000F2A30000}"/>
    <cellStyle name="Ukupni zbroj 3 2 2 11 3 2" xfId="37804" xr:uid="{00000000-0005-0000-0000-0000F3A30000}"/>
    <cellStyle name="Ukupni zbroj 3 2 2 11 4" xfId="37805" xr:uid="{00000000-0005-0000-0000-0000F4A30000}"/>
    <cellStyle name="Ukupni zbroj 3 2 2 11 4 2" xfId="37806" xr:uid="{00000000-0005-0000-0000-0000F5A30000}"/>
    <cellStyle name="Ukupni zbroj 3 2 2 11 5" xfId="37807" xr:uid="{00000000-0005-0000-0000-0000F6A30000}"/>
    <cellStyle name="Ukupni zbroj 3 2 2 11 6" xfId="50934" xr:uid="{00000000-0005-0000-0000-0000F7A30000}"/>
    <cellStyle name="Ukupni zbroj 3 2 2 12" xfId="37808" xr:uid="{00000000-0005-0000-0000-0000F8A30000}"/>
    <cellStyle name="Ukupni zbroj 3 2 2 12 2" xfId="37809" xr:uid="{00000000-0005-0000-0000-0000F9A30000}"/>
    <cellStyle name="Ukupni zbroj 3 2 2 12 2 2" xfId="37810" xr:uid="{00000000-0005-0000-0000-0000FAA30000}"/>
    <cellStyle name="Ukupni zbroj 3 2 2 12 3" xfId="37811" xr:uid="{00000000-0005-0000-0000-0000FBA30000}"/>
    <cellStyle name="Ukupni zbroj 3 2 2 12 3 2" xfId="37812" xr:uid="{00000000-0005-0000-0000-0000FCA30000}"/>
    <cellStyle name="Ukupni zbroj 3 2 2 12 4" xfId="37813" xr:uid="{00000000-0005-0000-0000-0000FDA30000}"/>
    <cellStyle name="Ukupni zbroj 3 2 2 13" xfId="37814" xr:uid="{00000000-0005-0000-0000-0000FEA30000}"/>
    <cellStyle name="Ukupni zbroj 3 2 2 13 2" xfId="37815" xr:uid="{00000000-0005-0000-0000-0000FFA30000}"/>
    <cellStyle name="Ukupni zbroj 3 2 2 14" xfId="37816" xr:uid="{00000000-0005-0000-0000-000000A40000}"/>
    <cellStyle name="Ukupni zbroj 3 2 2 14 2" xfId="37817" xr:uid="{00000000-0005-0000-0000-000001A40000}"/>
    <cellStyle name="Ukupni zbroj 3 2 2 15" xfId="37818" xr:uid="{00000000-0005-0000-0000-000002A40000}"/>
    <cellStyle name="Ukupni zbroj 3 2 2 16" xfId="46705" xr:uid="{00000000-0005-0000-0000-000003A40000}"/>
    <cellStyle name="Ukupni zbroj 3 2 2 2" xfId="37819" xr:uid="{00000000-0005-0000-0000-000004A40000}"/>
    <cellStyle name="Ukupni zbroj 3 2 2 2 2" xfId="37820" xr:uid="{00000000-0005-0000-0000-000005A40000}"/>
    <cellStyle name="Ukupni zbroj 3 2 2 2 2 2" xfId="37821" xr:uid="{00000000-0005-0000-0000-000006A40000}"/>
    <cellStyle name="Ukupni zbroj 3 2 2 2 2 2 2" xfId="37822" xr:uid="{00000000-0005-0000-0000-000007A40000}"/>
    <cellStyle name="Ukupni zbroj 3 2 2 2 2 3" xfId="37823" xr:uid="{00000000-0005-0000-0000-000008A40000}"/>
    <cellStyle name="Ukupni zbroj 3 2 2 2 2 3 2" xfId="37824" xr:uid="{00000000-0005-0000-0000-000009A40000}"/>
    <cellStyle name="Ukupni zbroj 3 2 2 2 2 4" xfId="37825" xr:uid="{00000000-0005-0000-0000-00000AA40000}"/>
    <cellStyle name="Ukupni zbroj 3 2 2 2 3" xfId="37826" xr:uid="{00000000-0005-0000-0000-00000BA40000}"/>
    <cellStyle name="Ukupni zbroj 3 2 2 2 3 2" xfId="37827" xr:uid="{00000000-0005-0000-0000-00000CA40000}"/>
    <cellStyle name="Ukupni zbroj 3 2 2 2 4" xfId="37828" xr:uid="{00000000-0005-0000-0000-00000DA40000}"/>
    <cellStyle name="Ukupni zbroj 3 2 2 2 4 2" xfId="37829" xr:uid="{00000000-0005-0000-0000-00000EA40000}"/>
    <cellStyle name="Ukupni zbroj 3 2 2 2 5" xfId="37830" xr:uid="{00000000-0005-0000-0000-00000FA40000}"/>
    <cellStyle name="Ukupni zbroj 3 2 2 2 6" xfId="47267" xr:uid="{00000000-0005-0000-0000-000010A40000}"/>
    <cellStyle name="Ukupni zbroj 3 2 2 3" xfId="37831" xr:uid="{00000000-0005-0000-0000-000011A40000}"/>
    <cellStyle name="Ukupni zbroj 3 2 2 3 2" xfId="37832" xr:uid="{00000000-0005-0000-0000-000012A40000}"/>
    <cellStyle name="Ukupni zbroj 3 2 2 3 2 2" xfId="37833" xr:uid="{00000000-0005-0000-0000-000013A40000}"/>
    <cellStyle name="Ukupni zbroj 3 2 2 3 2 2 2" xfId="37834" xr:uid="{00000000-0005-0000-0000-000014A40000}"/>
    <cellStyle name="Ukupni zbroj 3 2 2 3 2 3" xfId="37835" xr:uid="{00000000-0005-0000-0000-000015A40000}"/>
    <cellStyle name="Ukupni zbroj 3 2 2 3 2 3 2" xfId="37836" xr:uid="{00000000-0005-0000-0000-000016A40000}"/>
    <cellStyle name="Ukupni zbroj 3 2 2 3 2 4" xfId="37837" xr:uid="{00000000-0005-0000-0000-000017A40000}"/>
    <cellStyle name="Ukupni zbroj 3 2 2 3 3" xfId="37838" xr:uid="{00000000-0005-0000-0000-000018A40000}"/>
    <cellStyle name="Ukupni zbroj 3 2 2 3 3 2" xfId="37839" xr:uid="{00000000-0005-0000-0000-000019A40000}"/>
    <cellStyle name="Ukupni zbroj 3 2 2 3 4" xfId="37840" xr:uid="{00000000-0005-0000-0000-00001AA40000}"/>
    <cellStyle name="Ukupni zbroj 3 2 2 3 4 2" xfId="37841" xr:uid="{00000000-0005-0000-0000-00001BA40000}"/>
    <cellStyle name="Ukupni zbroj 3 2 2 3 5" xfId="37842" xr:uid="{00000000-0005-0000-0000-00001CA40000}"/>
    <cellStyle name="Ukupni zbroj 3 2 2 3 6" xfId="47868" xr:uid="{00000000-0005-0000-0000-00001DA40000}"/>
    <cellStyle name="Ukupni zbroj 3 2 2 4" xfId="37843" xr:uid="{00000000-0005-0000-0000-00001EA40000}"/>
    <cellStyle name="Ukupni zbroj 3 2 2 4 2" xfId="37844" xr:uid="{00000000-0005-0000-0000-00001FA40000}"/>
    <cellStyle name="Ukupni zbroj 3 2 2 4 2 2" xfId="37845" xr:uid="{00000000-0005-0000-0000-000020A40000}"/>
    <cellStyle name="Ukupni zbroj 3 2 2 4 2 2 2" xfId="37846" xr:uid="{00000000-0005-0000-0000-000021A40000}"/>
    <cellStyle name="Ukupni zbroj 3 2 2 4 2 3" xfId="37847" xr:uid="{00000000-0005-0000-0000-000022A40000}"/>
    <cellStyle name="Ukupni zbroj 3 2 2 4 2 3 2" xfId="37848" xr:uid="{00000000-0005-0000-0000-000023A40000}"/>
    <cellStyle name="Ukupni zbroj 3 2 2 4 2 4" xfId="37849" xr:uid="{00000000-0005-0000-0000-000024A40000}"/>
    <cellStyle name="Ukupni zbroj 3 2 2 4 3" xfId="37850" xr:uid="{00000000-0005-0000-0000-000025A40000}"/>
    <cellStyle name="Ukupni zbroj 3 2 2 4 3 2" xfId="37851" xr:uid="{00000000-0005-0000-0000-000026A40000}"/>
    <cellStyle name="Ukupni zbroj 3 2 2 4 4" xfId="37852" xr:uid="{00000000-0005-0000-0000-000027A40000}"/>
    <cellStyle name="Ukupni zbroj 3 2 2 4 4 2" xfId="37853" xr:uid="{00000000-0005-0000-0000-000028A40000}"/>
    <cellStyle name="Ukupni zbroj 3 2 2 4 5" xfId="37854" xr:uid="{00000000-0005-0000-0000-000029A40000}"/>
    <cellStyle name="Ukupni zbroj 3 2 2 4 6" xfId="48284" xr:uid="{00000000-0005-0000-0000-00002AA40000}"/>
    <cellStyle name="Ukupni zbroj 3 2 2 5" xfId="37855" xr:uid="{00000000-0005-0000-0000-00002BA40000}"/>
    <cellStyle name="Ukupni zbroj 3 2 2 5 2" xfId="37856" xr:uid="{00000000-0005-0000-0000-00002CA40000}"/>
    <cellStyle name="Ukupni zbroj 3 2 2 5 2 2" xfId="37857" xr:uid="{00000000-0005-0000-0000-00002DA40000}"/>
    <cellStyle name="Ukupni zbroj 3 2 2 5 2 2 2" xfId="37858" xr:uid="{00000000-0005-0000-0000-00002EA40000}"/>
    <cellStyle name="Ukupni zbroj 3 2 2 5 2 3" xfId="37859" xr:uid="{00000000-0005-0000-0000-00002FA40000}"/>
    <cellStyle name="Ukupni zbroj 3 2 2 5 2 3 2" xfId="37860" xr:uid="{00000000-0005-0000-0000-000030A40000}"/>
    <cellStyle name="Ukupni zbroj 3 2 2 5 2 4" xfId="37861" xr:uid="{00000000-0005-0000-0000-000031A40000}"/>
    <cellStyle name="Ukupni zbroj 3 2 2 5 3" xfId="37862" xr:uid="{00000000-0005-0000-0000-000032A40000}"/>
    <cellStyle name="Ukupni zbroj 3 2 2 5 3 2" xfId="37863" xr:uid="{00000000-0005-0000-0000-000033A40000}"/>
    <cellStyle name="Ukupni zbroj 3 2 2 5 4" xfId="37864" xr:uid="{00000000-0005-0000-0000-000034A40000}"/>
    <cellStyle name="Ukupni zbroj 3 2 2 5 4 2" xfId="37865" xr:uid="{00000000-0005-0000-0000-000035A40000}"/>
    <cellStyle name="Ukupni zbroj 3 2 2 5 5" xfId="37866" xr:uid="{00000000-0005-0000-0000-000036A40000}"/>
    <cellStyle name="Ukupni zbroj 3 2 2 5 6" xfId="48685" xr:uid="{00000000-0005-0000-0000-000037A40000}"/>
    <cellStyle name="Ukupni zbroj 3 2 2 6" xfId="37867" xr:uid="{00000000-0005-0000-0000-000038A40000}"/>
    <cellStyle name="Ukupni zbroj 3 2 2 6 2" xfId="37868" xr:uid="{00000000-0005-0000-0000-000039A40000}"/>
    <cellStyle name="Ukupni zbroj 3 2 2 6 2 2" xfId="37869" xr:uid="{00000000-0005-0000-0000-00003AA40000}"/>
    <cellStyle name="Ukupni zbroj 3 2 2 6 2 2 2" xfId="37870" xr:uid="{00000000-0005-0000-0000-00003BA40000}"/>
    <cellStyle name="Ukupni zbroj 3 2 2 6 2 3" xfId="37871" xr:uid="{00000000-0005-0000-0000-00003CA40000}"/>
    <cellStyle name="Ukupni zbroj 3 2 2 6 2 3 2" xfId="37872" xr:uid="{00000000-0005-0000-0000-00003DA40000}"/>
    <cellStyle name="Ukupni zbroj 3 2 2 6 2 4" xfId="37873" xr:uid="{00000000-0005-0000-0000-00003EA40000}"/>
    <cellStyle name="Ukupni zbroj 3 2 2 6 3" xfId="37874" xr:uid="{00000000-0005-0000-0000-00003FA40000}"/>
    <cellStyle name="Ukupni zbroj 3 2 2 6 3 2" xfId="37875" xr:uid="{00000000-0005-0000-0000-000040A40000}"/>
    <cellStyle name="Ukupni zbroj 3 2 2 6 4" xfId="37876" xr:uid="{00000000-0005-0000-0000-000041A40000}"/>
    <cellStyle name="Ukupni zbroj 3 2 2 6 4 2" xfId="37877" xr:uid="{00000000-0005-0000-0000-000042A40000}"/>
    <cellStyle name="Ukupni zbroj 3 2 2 6 5" xfId="37878" xr:uid="{00000000-0005-0000-0000-000043A40000}"/>
    <cellStyle name="Ukupni zbroj 3 2 2 6 6" xfId="49032" xr:uid="{00000000-0005-0000-0000-000044A40000}"/>
    <cellStyle name="Ukupni zbroj 3 2 2 7" xfId="37879" xr:uid="{00000000-0005-0000-0000-000045A40000}"/>
    <cellStyle name="Ukupni zbroj 3 2 2 7 2" xfId="37880" xr:uid="{00000000-0005-0000-0000-000046A40000}"/>
    <cellStyle name="Ukupni zbroj 3 2 2 7 2 2" xfId="37881" xr:uid="{00000000-0005-0000-0000-000047A40000}"/>
    <cellStyle name="Ukupni zbroj 3 2 2 7 2 2 2" xfId="37882" xr:uid="{00000000-0005-0000-0000-000048A40000}"/>
    <cellStyle name="Ukupni zbroj 3 2 2 7 2 3" xfId="37883" xr:uid="{00000000-0005-0000-0000-000049A40000}"/>
    <cellStyle name="Ukupni zbroj 3 2 2 7 2 3 2" xfId="37884" xr:uid="{00000000-0005-0000-0000-00004AA40000}"/>
    <cellStyle name="Ukupni zbroj 3 2 2 7 2 4" xfId="37885" xr:uid="{00000000-0005-0000-0000-00004BA40000}"/>
    <cellStyle name="Ukupni zbroj 3 2 2 7 3" xfId="37886" xr:uid="{00000000-0005-0000-0000-00004CA40000}"/>
    <cellStyle name="Ukupni zbroj 3 2 2 7 3 2" xfId="37887" xr:uid="{00000000-0005-0000-0000-00004DA40000}"/>
    <cellStyle name="Ukupni zbroj 3 2 2 7 4" xfId="37888" xr:uid="{00000000-0005-0000-0000-00004EA40000}"/>
    <cellStyle name="Ukupni zbroj 3 2 2 7 4 2" xfId="37889" xr:uid="{00000000-0005-0000-0000-00004FA40000}"/>
    <cellStyle name="Ukupni zbroj 3 2 2 7 5" xfId="37890" xr:uid="{00000000-0005-0000-0000-000050A40000}"/>
    <cellStyle name="Ukupni zbroj 3 2 2 7 6" xfId="49261" xr:uid="{00000000-0005-0000-0000-000051A40000}"/>
    <cellStyle name="Ukupni zbroj 3 2 2 8" xfId="37891" xr:uid="{00000000-0005-0000-0000-000052A40000}"/>
    <cellStyle name="Ukupni zbroj 3 2 2 8 2" xfId="37892" xr:uid="{00000000-0005-0000-0000-000053A40000}"/>
    <cellStyle name="Ukupni zbroj 3 2 2 8 2 2" xfId="37893" xr:uid="{00000000-0005-0000-0000-000054A40000}"/>
    <cellStyle name="Ukupni zbroj 3 2 2 8 2 2 2" xfId="37894" xr:uid="{00000000-0005-0000-0000-000055A40000}"/>
    <cellStyle name="Ukupni zbroj 3 2 2 8 2 3" xfId="37895" xr:uid="{00000000-0005-0000-0000-000056A40000}"/>
    <cellStyle name="Ukupni zbroj 3 2 2 8 2 3 2" xfId="37896" xr:uid="{00000000-0005-0000-0000-000057A40000}"/>
    <cellStyle name="Ukupni zbroj 3 2 2 8 2 4" xfId="37897" xr:uid="{00000000-0005-0000-0000-000058A40000}"/>
    <cellStyle name="Ukupni zbroj 3 2 2 8 3" xfId="37898" xr:uid="{00000000-0005-0000-0000-000059A40000}"/>
    <cellStyle name="Ukupni zbroj 3 2 2 8 3 2" xfId="37899" xr:uid="{00000000-0005-0000-0000-00005AA40000}"/>
    <cellStyle name="Ukupni zbroj 3 2 2 8 4" xfId="37900" xr:uid="{00000000-0005-0000-0000-00005BA40000}"/>
    <cellStyle name="Ukupni zbroj 3 2 2 8 4 2" xfId="37901" xr:uid="{00000000-0005-0000-0000-00005CA40000}"/>
    <cellStyle name="Ukupni zbroj 3 2 2 8 5" xfId="37902" xr:uid="{00000000-0005-0000-0000-00005DA40000}"/>
    <cellStyle name="Ukupni zbroj 3 2 2 8 6" xfId="49653" xr:uid="{00000000-0005-0000-0000-00005EA40000}"/>
    <cellStyle name="Ukupni zbroj 3 2 2 9" xfId="37903" xr:uid="{00000000-0005-0000-0000-00005FA40000}"/>
    <cellStyle name="Ukupni zbroj 3 2 2 9 2" xfId="37904" xr:uid="{00000000-0005-0000-0000-000060A40000}"/>
    <cellStyle name="Ukupni zbroj 3 2 2 9 2 2" xfId="37905" xr:uid="{00000000-0005-0000-0000-000061A40000}"/>
    <cellStyle name="Ukupni zbroj 3 2 2 9 2 2 2" xfId="37906" xr:uid="{00000000-0005-0000-0000-000062A40000}"/>
    <cellStyle name="Ukupni zbroj 3 2 2 9 2 3" xfId="37907" xr:uid="{00000000-0005-0000-0000-000063A40000}"/>
    <cellStyle name="Ukupni zbroj 3 2 2 9 2 3 2" xfId="37908" xr:uid="{00000000-0005-0000-0000-000064A40000}"/>
    <cellStyle name="Ukupni zbroj 3 2 2 9 2 4" xfId="37909" xr:uid="{00000000-0005-0000-0000-000065A40000}"/>
    <cellStyle name="Ukupni zbroj 3 2 2 9 3" xfId="37910" xr:uid="{00000000-0005-0000-0000-000066A40000}"/>
    <cellStyle name="Ukupni zbroj 3 2 2 9 3 2" xfId="37911" xr:uid="{00000000-0005-0000-0000-000067A40000}"/>
    <cellStyle name="Ukupni zbroj 3 2 2 9 4" xfId="37912" xr:uid="{00000000-0005-0000-0000-000068A40000}"/>
    <cellStyle name="Ukupni zbroj 3 2 2 9 4 2" xfId="37913" xr:uid="{00000000-0005-0000-0000-000069A40000}"/>
    <cellStyle name="Ukupni zbroj 3 2 2 9 5" xfId="37914" xr:uid="{00000000-0005-0000-0000-00006AA40000}"/>
    <cellStyle name="Ukupni zbroj 3 2 2 9 6" xfId="50099" xr:uid="{00000000-0005-0000-0000-00006BA40000}"/>
    <cellStyle name="Ukupni zbroj 3 2 20" xfId="37915" xr:uid="{00000000-0005-0000-0000-00006CA40000}"/>
    <cellStyle name="Ukupni zbroj 3 2 20 2" xfId="37916" xr:uid="{00000000-0005-0000-0000-00006DA40000}"/>
    <cellStyle name="Ukupni zbroj 3 2 20 2 2" xfId="37917" xr:uid="{00000000-0005-0000-0000-00006EA40000}"/>
    <cellStyle name="Ukupni zbroj 3 2 20 2 2 2" xfId="37918" xr:uid="{00000000-0005-0000-0000-00006FA40000}"/>
    <cellStyle name="Ukupni zbroj 3 2 20 2 3" xfId="37919" xr:uid="{00000000-0005-0000-0000-000070A40000}"/>
    <cellStyle name="Ukupni zbroj 3 2 20 2 3 2" xfId="37920" xr:uid="{00000000-0005-0000-0000-000071A40000}"/>
    <cellStyle name="Ukupni zbroj 3 2 20 2 4" xfId="37921" xr:uid="{00000000-0005-0000-0000-000072A40000}"/>
    <cellStyle name="Ukupni zbroj 3 2 20 3" xfId="37922" xr:uid="{00000000-0005-0000-0000-000073A40000}"/>
    <cellStyle name="Ukupni zbroj 3 2 20 3 2" xfId="37923" xr:uid="{00000000-0005-0000-0000-000074A40000}"/>
    <cellStyle name="Ukupni zbroj 3 2 20 4" xfId="37924" xr:uid="{00000000-0005-0000-0000-000075A40000}"/>
    <cellStyle name="Ukupni zbroj 3 2 20 4 2" xfId="37925" xr:uid="{00000000-0005-0000-0000-000076A40000}"/>
    <cellStyle name="Ukupni zbroj 3 2 20 5" xfId="37926" xr:uid="{00000000-0005-0000-0000-000077A40000}"/>
    <cellStyle name="Ukupni zbroj 3 2 20 6" xfId="48043" xr:uid="{00000000-0005-0000-0000-000078A40000}"/>
    <cellStyle name="Ukupni zbroj 3 2 21" xfId="37927" xr:uid="{00000000-0005-0000-0000-000079A40000}"/>
    <cellStyle name="Ukupni zbroj 3 2 21 2" xfId="37928" xr:uid="{00000000-0005-0000-0000-00007AA40000}"/>
    <cellStyle name="Ukupni zbroj 3 2 21 2 2" xfId="37929" xr:uid="{00000000-0005-0000-0000-00007BA40000}"/>
    <cellStyle name="Ukupni zbroj 3 2 21 2 2 2" xfId="37930" xr:uid="{00000000-0005-0000-0000-00007CA40000}"/>
    <cellStyle name="Ukupni zbroj 3 2 21 2 3" xfId="37931" xr:uid="{00000000-0005-0000-0000-00007DA40000}"/>
    <cellStyle name="Ukupni zbroj 3 2 21 2 3 2" xfId="37932" xr:uid="{00000000-0005-0000-0000-00007EA40000}"/>
    <cellStyle name="Ukupni zbroj 3 2 21 2 4" xfId="37933" xr:uid="{00000000-0005-0000-0000-00007FA40000}"/>
    <cellStyle name="Ukupni zbroj 3 2 21 3" xfId="37934" xr:uid="{00000000-0005-0000-0000-000080A40000}"/>
    <cellStyle name="Ukupni zbroj 3 2 21 3 2" xfId="37935" xr:uid="{00000000-0005-0000-0000-000081A40000}"/>
    <cellStyle name="Ukupni zbroj 3 2 21 4" xfId="37936" xr:uid="{00000000-0005-0000-0000-000082A40000}"/>
    <cellStyle name="Ukupni zbroj 3 2 21 4 2" xfId="37937" xr:uid="{00000000-0005-0000-0000-000083A40000}"/>
    <cellStyle name="Ukupni zbroj 3 2 21 5" xfId="37938" xr:uid="{00000000-0005-0000-0000-000084A40000}"/>
    <cellStyle name="Ukupni zbroj 3 2 21 6" xfId="49780" xr:uid="{00000000-0005-0000-0000-000085A40000}"/>
    <cellStyle name="Ukupni zbroj 3 2 22" xfId="37939" xr:uid="{00000000-0005-0000-0000-000086A40000}"/>
    <cellStyle name="Ukupni zbroj 3 2 22 2" xfId="37940" xr:uid="{00000000-0005-0000-0000-000087A40000}"/>
    <cellStyle name="Ukupni zbroj 3 2 22 2 2" xfId="37941" xr:uid="{00000000-0005-0000-0000-000088A40000}"/>
    <cellStyle name="Ukupni zbroj 3 2 22 2 2 2" xfId="37942" xr:uid="{00000000-0005-0000-0000-000089A40000}"/>
    <cellStyle name="Ukupni zbroj 3 2 22 2 3" xfId="37943" xr:uid="{00000000-0005-0000-0000-00008AA40000}"/>
    <cellStyle name="Ukupni zbroj 3 2 22 2 3 2" xfId="37944" xr:uid="{00000000-0005-0000-0000-00008BA40000}"/>
    <cellStyle name="Ukupni zbroj 3 2 22 2 4" xfId="37945" xr:uid="{00000000-0005-0000-0000-00008CA40000}"/>
    <cellStyle name="Ukupni zbroj 3 2 22 3" xfId="37946" xr:uid="{00000000-0005-0000-0000-00008DA40000}"/>
    <cellStyle name="Ukupni zbroj 3 2 22 3 2" xfId="37947" xr:uid="{00000000-0005-0000-0000-00008EA40000}"/>
    <cellStyle name="Ukupni zbroj 3 2 22 4" xfId="37948" xr:uid="{00000000-0005-0000-0000-00008FA40000}"/>
    <cellStyle name="Ukupni zbroj 3 2 22 4 2" xfId="37949" xr:uid="{00000000-0005-0000-0000-000090A40000}"/>
    <cellStyle name="Ukupni zbroj 3 2 22 5" xfId="37950" xr:uid="{00000000-0005-0000-0000-000091A40000}"/>
    <cellStyle name="Ukupni zbroj 3 2 22 6" xfId="49763" xr:uid="{00000000-0005-0000-0000-000092A40000}"/>
    <cellStyle name="Ukupni zbroj 3 2 23" xfId="37951" xr:uid="{00000000-0005-0000-0000-000093A40000}"/>
    <cellStyle name="Ukupni zbroj 3 2 23 2" xfId="37952" xr:uid="{00000000-0005-0000-0000-000094A40000}"/>
    <cellStyle name="Ukupni zbroj 3 2 23 2 2" xfId="37953" xr:uid="{00000000-0005-0000-0000-000095A40000}"/>
    <cellStyle name="Ukupni zbroj 3 2 23 2 2 2" xfId="37954" xr:uid="{00000000-0005-0000-0000-000096A40000}"/>
    <cellStyle name="Ukupni zbroj 3 2 23 2 3" xfId="37955" xr:uid="{00000000-0005-0000-0000-000097A40000}"/>
    <cellStyle name="Ukupni zbroj 3 2 23 2 3 2" xfId="37956" xr:uid="{00000000-0005-0000-0000-000098A40000}"/>
    <cellStyle name="Ukupni zbroj 3 2 23 2 4" xfId="37957" xr:uid="{00000000-0005-0000-0000-000099A40000}"/>
    <cellStyle name="Ukupni zbroj 3 2 23 3" xfId="37958" xr:uid="{00000000-0005-0000-0000-00009AA40000}"/>
    <cellStyle name="Ukupni zbroj 3 2 23 3 2" xfId="37959" xr:uid="{00000000-0005-0000-0000-00009BA40000}"/>
    <cellStyle name="Ukupni zbroj 3 2 23 4" xfId="37960" xr:uid="{00000000-0005-0000-0000-00009CA40000}"/>
    <cellStyle name="Ukupni zbroj 3 2 23 4 2" xfId="37961" xr:uid="{00000000-0005-0000-0000-00009DA40000}"/>
    <cellStyle name="Ukupni zbroj 3 2 23 5" xfId="37962" xr:uid="{00000000-0005-0000-0000-00009EA40000}"/>
    <cellStyle name="Ukupni zbroj 3 2 23 6" xfId="50615" xr:uid="{00000000-0005-0000-0000-00009FA40000}"/>
    <cellStyle name="Ukupni zbroj 3 2 24" xfId="37963" xr:uid="{00000000-0005-0000-0000-0000A0A40000}"/>
    <cellStyle name="Ukupni zbroj 3 2 24 2" xfId="37964" xr:uid="{00000000-0005-0000-0000-0000A1A40000}"/>
    <cellStyle name="Ukupni zbroj 3 2 24 2 2" xfId="37965" xr:uid="{00000000-0005-0000-0000-0000A2A40000}"/>
    <cellStyle name="Ukupni zbroj 3 2 24 3" xfId="37966" xr:uid="{00000000-0005-0000-0000-0000A3A40000}"/>
    <cellStyle name="Ukupni zbroj 3 2 24 3 2" xfId="37967" xr:uid="{00000000-0005-0000-0000-0000A4A40000}"/>
    <cellStyle name="Ukupni zbroj 3 2 24 4" xfId="37968" xr:uid="{00000000-0005-0000-0000-0000A5A40000}"/>
    <cellStyle name="Ukupni zbroj 3 2 25" xfId="37969" xr:uid="{00000000-0005-0000-0000-0000A6A40000}"/>
    <cellStyle name="Ukupni zbroj 3 2 25 2" xfId="37970" xr:uid="{00000000-0005-0000-0000-0000A7A40000}"/>
    <cellStyle name="Ukupni zbroj 3 2 26" xfId="37971" xr:uid="{00000000-0005-0000-0000-0000A8A40000}"/>
    <cellStyle name="Ukupni zbroj 3 2 26 2" xfId="37972" xr:uid="{00000000-0005-0000-0000-0000A9A40000}"/>
    <cellStyle name="Ukupni zbroj 3 2 27" xfId="37973" xr:uid="{00000000-0005-0000-0000-0000AAA40000}"/>
    <cellStyle name="Ukupni zbroj 3 2 28" xfId="46463" xr:uid="{00000000-0005-0000-0000-0000ABA40000}"/>
    <cellStyle name="Ukupni zbroj 3 2 3" xfId="37974" xr:uid="{00000000-0005-0000-0000-0000ACA40000}"/>
    <cellStyle name="Ukupni zbroj 3 2 3 10" xfId="37975" xr:uid="{00000000-0005-0000-0000-0000ADA40000}"/>
    <cellStyle name="Ukupni zbroj 3 2 3 10 2" xfId="37976" xr:uid="{00000000-0005-0000-0000-0000AEA40000}"/>
    <cellStyle name="Ukupni zbroj 3 2 3 10 2 2" xfId="37977" xr:uid="{00000000-0005-0000-0000-0000AFA40000}"/>
    <cellStyle name="Ukupni zbroj 3 2 3 10 2 2 2" xfId="37978" xr:uid="{00000000-0005-0000-0000-0000B0A40000}"/>
    <cellStyle name="Ukupni zbroj 3 2 3 10 2 3" xfId="37979" xr:uid="{00000000-0005-0000-0000-0000B1A40000}"/>
    <cellStyle name="Ukupni zbroj 3 2 3 10 2 3 2" xfId="37980" xr:uid="{00000000-0005-0000-0000-0000B2A40000}"/>
    <cellStyle name="Ukupni zbroj 3 2 3 10 2 4" xfId="37981" xr:uid="{00000000-0005-0000-0000-0000B3A40000}"/>
    <cellStyle name="Ukupni zbroj 3 2 3 10 3" xfId="37982" xr:uid="{00000000-0005-0000-0000-0000B4A40000}"/>
    <cellStyle name="Ukupni zbroj 3 2 3 10 3 2" xfId="37983" xr:uid="{00000000-0005-0000-0000-0000B5A40000}"/>
    <cellStyle name="Ukupni zbroj 3 2 3 10 4" xfId="37984" xr:uid="{00000000-0005-0000-0000-0000B6A40000}"/>
    <cellStyle name="Ukupni zbroj 3 2 3 10 4 2" xfId="37985" xr:uid="{00000000-0005-0000-0000-0000B7A40000}"/>
    <cellStyle name="Ukupni zbroj 3 2 3 10 5" xfId="37986" xr:uid="{00000000-0005-0000-0000-0000B8A40000}"/>
    <cellStyle name="Ukupni zbroj 3 2 3 10 6" xfId="50508" xr:uid="{00000000-0005-0000-0000-0000B9A40000}"/>
    <cellStyle name="Ukupni zbroj 3 2 3 11" xfId="37987" xr:uid="{00000000-0005-0000-0000-0000BAA40000}"/>
    <cellStyle name="Ukupni zbroj 3 2 3 11 2" xfId="37988" xr:uid="{00000000-0005-0000-0000-0000BBA40000}"/>
    <cellStyle name="Ukupni zbroj 3 2 3 11 2 2" xfId="37989" xr:uid="{00000000-0005-0000-0000-0000BCA40000}"/>
    <cellStyle name="Ukupni zbroj 3 2 3 11 2 2 2" xfId="37990" xr:uid="{00000000-0005-0000-0000-0000BDA40000}"/>
    <cellStyle name="Ukupni zbroj 3 2 3 11 2 3" xfId="37991" xr:uid="{00000000-0005-0000-0000-0000BEA40000}"/>
    <cellStyle name="Ukupni zbroj 3 2 3 11 2 3 2" xfId="37992" xr:uid="{00000000-0005-0000-0000-0000BFA40000}"/>
    <cellStyle name="Ukupni zbroj 3 2 3 11 2 4" xfId="37993" xr:uid="{00000000-0005-0000-0000-0000C0A40000}"/>
    <cellStyle name="Ukupni zbroj 3 2 3 11 3" xfId="37994" xr:uid="{00000000-0005-0000-0000-0000C1A40000}"/>
    <cellStyle name="Ukupni zbroj 3 2 3 11 3 2" xfId="37995" xr:uid="{00000000-0005-0000-0000-0000C2A40000}"/>
    <cellStyle name="Ukupni zbroj 3 2 3 11 4" xfId="37996" xr:uid="{00000000-0005-0000-0000-0000C3A40000}"/>
    <cellStyle name="Ukupni zbroj 3 2 3 11 4 2" xfId="37997" xr:uid="{00000000-0005-0000-0000-0000C4A40000}"/>
    <cellStyle name="Ukupni zbroj 3 2 3 11 5" xfId="37998" xr:uid="{00000000-0005-0000-0000-0000C5A40000}"/>
    <cellStyle name="Ukupni zbroj 3 2 3 11 6" xfId="50935" xr:uid="{00000000-0005-0000-0000-0000C6A40000}"/>
    <cellStyle name="Ukupni zbroj 3 2 3 12" xfId="37999" xr:uid="{00000000-0005-0000-0000-0000C7A40000}"/>
    <cellStyle name="Ukupni zbroj 3 2 3 12 2" xfId="38000" xr:uid="{00000000-0005-0000-0000-0000C8A40000}"/>
    <cellStyle name="Ukupni zbroj 3 2 3 12 2 2" xfId="38001" xr:uid="{00000000-0005-0000-0000-0000C9A40000}"/>
    <cellStyle name="Ukupni zbroj 3 2 3 12 3" xfId="38002" xr:uid="{00000000-0005-0000-0000-0000CAA40000}"/>
    <cellStyle name="Ukupni zbroj 3 2 3 12 3 2" xfId="38003" xr:uid="{00000000-0005-0000-0000-0000CBA40000}"/>
    <cellStyle name="Ukupni zbroj 3 2 3 12 4" xfId="38004" xr:uid="{00000000-0005-0000-0000-0000CCA40000}"/>
    <cellStyle name="Ukupni zbroj 3 2 3 13" xfId="38005" xr:uid="{00000000-0005-0000-0000-0000CDA40000}"/>
    <cellStyle name="Ukupni zbroj 3 2 3 13 2" xfId="38006" xr:uid="{00000000-0005-0000-0000-0000CEA40000}"/>
    <cellStyle name="Ukupni zbroj 3 2 3 14" xfId="38007" xr:uid="{00000000-0005-0000-0000-0000CFA40000}"/>
    <cellStyle name="Ukupni zbroj 3 2 3 14 2" xfId="38008" xr:uid="{00000000-0005-0000-0000-0000D0A40000}"/>
    <cellStyle name="Ukupni zbroj 3 2 3 15" xfId="38009" xr:uid="{00000000-0005-0000-0000-0000D1A40000}"/>
    <cellStyle name="Ukupni zbroj 3 2 3 16" xfId="46644" xr:uid="{00000000-0005-0000-0000-0000D2A40000}"/>
    <cellStyle name="Ukupni zbroj 3 2 3 2" xfId="38010" xr:uid="{00000000-0005-0000-0000-0000D3A40000}"/>
    <cellStyle name="Ukupni zbroj 3 2 3 2 2" xfId="38011" xr:uid="{00000000-0005-0000-0000-0000D4A40000}"/>
    <cellStyle name="Ukupni zbroj 3 2 3 2 2 2" xfId="38012" xr:uid="{00000000-0005-0000-0000-0000D5A40000}"/>
    <cellStyle name="Ukupni zbroj 3 2 3 2 2 2 2" xfId="38013" xr:uid="{00000000-0005-0000-0000-0000D6A40000}"/>
    <cellStyle name="Ukupni zbroj 3 2 3 2 2 3" xfId="38014" xr:uid="{00000000-0005-0000-0000-0000D7A40000}"/>
    <cellStyle name="Ukupni zbroj 3 2 3 2 2 3 2" xfId="38015" xr:uid="{00000000-0005-0000-0000-0000D8A40000}"/>
    <cellStyle name="Ukupni zbroj 3 2 3 2 2 4" xfId="38016" xr:uid="{00000000-0005-0000-0000-0000D9A40000}"/>
    <cellStyle name="Ukupni zbroj 3 2 3 2 3" xfId="38017" xr:uid="{00000000-0005-0000-0000-0000DAA40000}"/>
    <cellStyle name="Ukupni zbroj 3 2 3 2 3 2" xfId="38018" xr:uid="{00000000-0005-0000-0000-0000DBA40000}"/>
    <cellStyle name="Ukupni zbroj 3 2 3 2 4" xfId="38019" xr:uid="{00000000-0005-0000-0000-0000DCA40000}"/>
    <cellStyle name="Ukupni zbroj 3 2 3 2 4 2" xfId="38020" xr:uid="{00000000-0005-0000-0000-0000DDA40000}"/>
    <cellStyle name="Ukupni zbroj 3 2 3 2 5" xfId="38021" xr:uid="{00000000-0005-0000-0000-0000DEA40000}"/>
    <cellStyle name="Ukupni zbroj 3 2 3 2 6" xfId="47268" xr:uid="{00000000-0005-0000-0000-0000DFA40000}"/>
    <cellStyle name="Ukupni zbroj 3 2 3 3" xfId="38022" xr:uid="{00000000-0005-0000-0000-0000E0A40000}"/>
    <cellStyle name="Ukupni zbroj 3 2 3 3 2" xfId="38023" xr:uid="{00000000-0005-0000-0000-0000E1A40000}"/>
    <cellStyle name="Ukupni zbroj 3 2 3 3 2 2" xfId="38024" xr:uid="{00000000-0005-0000-0000-0000E2A40000}"/>
    <cellStyle name="Ukupni zbroj 3 2 3 3 2 2 2" xfId="38025" xr:uid="{00000000-0005-0000-0000-0000E3A40000}"/>
    <cellStyle name="Ukupni zbroj 3 2 3 3 2 3" xfId="38026" xr:uid="{00000000-0005-0000-0000-0000E4A40000}"/>
    <cellStyle name="Ukupni zbroj 3 2 3 3 2 3 2" xfId="38027" xr:uid="{00000000-0005-0000-0000-0000E5A40000}"/>
    <cellStyle name="Ukupni zbroj 3 2 3 3 2 4" xfId="38028" xr:uid="{00000000-0005-0000-0000-0000E6A40000}"/>
    <cellStyle name="Ukupni zbroj 3 2 3 3 3" xfId="38029" xr:uid="{00000000-0005-0000-0000-0000E7A40000}"/>
    <cellStyle name="Ukupni zbroj 3 2 3 3 3 2" xfId="38030" xr:uid="{00000000-0005-0000-0000-0000E8A40000}"/>
    <cellStyle name="Ukupni zbroj 3 2 3 3 4" xfId="38031" xr:uid="{00000000-0005-0000-0000-0000E9A40000}"/>
    <cellStyle name="Ukupni zbroj 3 2 3 3 4 2" xfId="38032" xr:uid="{00000000-0005-0000-0000-0000EAA40000}"/>
    <cellStyle name="Ukupni zbroj 3 2 3 3 5" xfId="38033" xr:uid="{00000000-0005-0000-0000-0000EBA40000}"/>
    <cellStyle name="Ukupni zbroj 3 2 3 3 6" xfId="47869" xr:uid="{00000000-0005-0000-0000-0000ECA40000}"/>
    <cellStyle name="Ukupni zbroj 3 2 3 4" xfId="38034" xr:uid="{00000000-0005-0000-0000-0000EDA40000}"/>
    <cellStyle name="Ukupni zbroj 3 2 3 4 2" xfId="38035" xr:uid="{00000000-0005-0000-0000-0000EEA40000}"/>
    <cellStyle name="Ukupni zbroj 3 2 3 4 2 2" xfId="38036" xr:uid="{00000000-0005-0000-0000-0000EFA40000}"/>
    <cellStyle name="Ukupni zbroj 3 2 3 4 2 2 2" xfId="38037" xr:uid="{00000000-0005-0000-0000-0000F0A40000}"/>
    <cellStyle name="Ukupni zbroj 3 2 3 4 2 3" xfId="38038" xr:uid="{00000000-0005-0000-0000-0000F1A40000}"/>
    <cellStyle name="Ukupni zbroj 3 2 3 4 2 3 2" xfId="38039" xr:uid="{00000000-0005-0000-0000-0000F2A40000}"/>
    <cellStyle name="Ukupni zbroj 3 2 3 4 2 4" xfId="38040" xr:uid="{00000000-0005-0000-0000-0000F3A40000}"/>
    <cellStyle name="Ukupni zbroj 3 2 3 4 3" xfId="38041" xr:uid="{00000000-0005-0000-0000-0000F4A40000}"/>
    <cellStyle name="Ukupni zbroj 3 2 3 4 3 2" xfId="38042" xr:uid="{00000000-0005-0000-0000-0000F5A40000}"/>
    <cellStyle name="Ukupni zbroj 3 2 3 4 4" xfId="38043" xr:uid="{00000000-0005-0000-0000-0000F6A40000}"/>
    <cellStyle name="Ukupni zbroj 3 2 3 4 4 2" xfId="38044" xr:uid="{00000000-0005-0000-0000-0000F7A40000}"/>
    <cellStyle name="Ukupni zbroj 3 2 3 4 5" xfId="38045" xr:uid="{00000000-0005-0000-0000-0000F8A40000}"/>
    <cellStyle name="Ukupni zbroj 3 2 3 4 6" xfId="48285" xr:uid="{00000000-0005-0000-0000-0000F9A40000}"/>
    <cellStyle name="Ukupni zbroj 3 2 3 5" xfId="38046" xr:uid="{00000000-0005-0000-0000-0000FAA40000}"/>
    <cellStyle name="Ukupni zbroj 3 2 3 5 2" xfId="38047" xr:uid="{00000000-0005-0000-0000-0000FBA40000}"/>
    <cellStyle name="Ukupni zbroj 3 2 3 5 2 2" xfId="38048" xr:uid="{00000000-0005-0000-0000-0000FCA40000}"/>
    <cellStyle name="Ukupni zbroj 3 2 3 5 2 2 2" xfId="38049" xr:uid="{00000000-0005-0000-0000-0000FDA40000}"/>
    <cellStyle name="Ukupni zbroj 3 2 3 5 2 3" xfId="38050" xr:uid="{00000000-0005-0000-0000-0000FEA40000}"/>
    <cellStyle name="Ukupni zbroj 3 2 3 5 2 3 2" xfId="38051" xr:uid="{00000000-0005-0000-0000-0000FFA40000}"/>
    <cellStyle name="Ukupni zbroj 3 2 3 5 2 4" xfId="38052" xr:uid="{00000000-0005-0000-0000-000000A50000}"/>
    <cellStyle name="Ukupni zbroj 3 2 3 5 3" xfId="38053" xr:uid="{00000000-0005-0000-0000-000001A50000}"/>
    <cellStyle name="Ukupni zbroj 3 2 3 5 3 2" xfId="38054" xr:uid="{00000000-0005-0000-0000-000002A50000}"/>
    <cellStyle name="Ukupni zbroj 3 2 3 5 4" xfId="38055" xr:uid="{00000000-0005-0000-0000-000003A50000}"/>
    <cellStyle name="Ukupni zbroj 3 2 3 5 4 2" xfId="38056" xr:uid="{00000000-0005-0000-0000-000004A50000}"/>
    <cellStyle name="Ukupni zbroj 3 2 3 5 5" xfId="38057" xr:uid="{00000000-0005-0000-0000-000005A50000}"/>
    <cellStyle name="Ukupni zbroj 3 2 3 5 6" xfId="48686" xr:uid="{00000000-0005-0000-0000-000006A50000}"/>
    <cellStyle name="Ukupni zbroj 3 2 3 6" xfId="38058" xr:uid="{00000000-0005-0000-0000-000007A50000}"/>
    <cellStyle name="Ukupni zbroj 3 2 3 6 2" xfId="38059" xr:uid="{00000000-0005-0000-0000-000008A50000}"/>
    <cellStyle name="Ukupni zbroj 3 2 3 6 2 2" xfId="38060" xr:uid="{00000000-0005-0000-0000-000009A50000}"/>
    <cellStyle name="Ukupni zbroj 3 2 3 6 2 2 2" xfId="38061" xr:uid="{00000000-0005-0000-0000-00000AA50000}"/>
    <cellStyle name="Ukupni zbroj 3 2 3 6 2 3" xfId="38062" xr:uid="{00000000-0005-0000-0000-00000BA50000}"/>
    <cellStyle name="Ukupni zbroj 3 2 3 6 2 3 2" xfId="38063" xr:uid="{00000000-0005-0000-0000-00000CA50000}"/>
    <cellStyle name="Ukupni zbroj 3 2 3 6 2 4" xfId="38064" xr:uid="{00000000-0005-0000-0000-00000DA50000}"/>
    <cellStyle name="Ukupni zbroj 3 2 3 6 3" xfId="38065" xr:uid="{00000000-0005-0000-0000-00000EA50000}"/>
    <cellStyle name="Ukupni zbroj 3 2 3 6 3 2" xfId="38066" xr:uid="{00000000-0005-0000-0000-00000FA50000}"/>
    <cellStyle name="Ukupni zbroj 3 2 3 6 4" xfId="38067" xr:uid="{00000000-0005-0000-0000-000010A50000}"/>
    <cellStyle name="Ukupni zbroj 3 2 3 6 4 2" xfId="38068" xr:uid="{00000000-0005-0000-0000-000011A50000}"/>
    <cellStyle name="Ukupni zbroj 3 2 3 6 5" xfId="38069" xr:uid="{00000000-0005-0000-0000-000012A50000}"/>
    <cellStyle name="Ukupni zbroj 3 2 3 6 6" xfId="49033" xr:uid="{00000000-0005-0000-0000-000013A50000}"/>
    <cellStyle name="Ukupni zbroj 3 2 3 7" xfId="38070" xr:uid="{00000000-0005-0000-0000-000014A50000}"/>
    <cellStyle name="Ukupni zbroj 3 2 3 7 2" xfId="38071" xr:uid="{00000000-0005-0000-0000-000015A50000}"/>
    <cellStyle name="Ukupni zbroj 3 2 3 7 2 2" xfId="38072" xr:uid="{00000000-0005-0000-0000-000016A50000}"/>
    <cellStyle name="Ukupni zbroj 3 2 3 7 2 2 2" xfId="38073" xr:uid="{00000000-0005-0000-0000-000017A50000}"/>
    <cellStyle name="Ukupni zbroj 3 2 3 7 2 3" xfId="38074" xr:uid="{00000000-0005-0000-0000-000018A50000}"/>
    <cellStyle name="Ukupni zbroj 3 2 3 7 2 3 2" xfId="38075" xr:uid="{00000000-0005-0000-0000-000019A50000}"/>
    <cellStyle name="Ukupni zbroj 3 2 3 7 2 4" xfId="38076" xr:uid="{00000000-0005-0000-0000-00001AA50000}"/>
    <cellStyle name="Ukupni zbroj 3 2 3 7 3" xfId="38077" xr:uid="{00000000-0005-0000-0000-00001BA50000}"/>
    <cellStyle name="Ukupni zbroj 3 2 3 7 3 2" xfId="38078" xr:uid="{00000000-0005-0000-0000-00001CA50000}"/>
    <cellStyle name="Ukupni zbroj 3 2 3 7 4" xfId="38079" xr:uid="{00000000-0005-0000-0000-00001DA50000}"/>
    <cellStyle name="Ukupni zbroj 3 2 3 7 4 2" xfId="38080" xr:uid="{00000000-0005-0000-0000-00001EA50000}"/>
    <cellStyle name="Ukupni zbroj 3 2 3 7 5" xfId="38081" xr:uid="{00000000-0005-0000-0000-00001FA50000}"/>
    <cellStyle name="Ukupni zbroj 3 2 3 7 6" xfId="49262" xr:uid="{00000000-0005-0000-0000-000020A50000}"/>
    <cellStyle name="Ukupni zbroj 3 2 3 8" xfId="38082" xr:uid="{00000000-0005-0000-0000-000021A50000}"/>
    <cellStyle name="Ukupni zbroj 3 2 3 8 2" xfId="38083" xr:uid="{00000000-0005-0000-0000-000022A50000}"/>
    <cellStyle name="Ukupni zbroj 3 2 3 8 2 2" xfId="38084" xr:uid="{00000000-0005-0000-0000-000023A50000}"/>
    <cellStyle name="Ukupni zbroj 3 2 3 8 2 2 2" xfId="38085" xr:uid="{00000000-0005-0000-0000-000024A50000}"/>
    <cellStyle name="Ukupni zbroj 3 2 3 8 2 3" xfId="38086" xr:uid="{00000000-0005-0000-0000-000025A50000}"/>
    <cellStyle name="Ukupni zbroj 3 2 3 8 2 3 2" xfId="38087" xr:uid="{00000000-0005-0000-0000-000026A50000}"/>
    <cellStyle name="Ukupni zbroj 3 2 3 8 2 4" xfId="38088" xr:uid="{00000000-0005-0000-0000-000027A50000}"/>
    <cellStyle name="Ukupni zbroj 3 2 3 8 3" xfId="38089" xr:uid="{00000000-0005-0000-0000-000028A50000}"/>
    <cellStyle name="Ukupni zbroj 3 2 3 8 3 2" xfId="38090" xr:uid="{00000000-0005-0000-0000-000029A50000}"/>
    <cellStyle name="Ukupni zbroj 3 2 3 8 4" xfId="38091" xr:uid="{00000000-0005-0000-0000-00002AA50000}"/>
    <cellStyle name="Ukupni zbroj 3 2 3 8 4 2" xfId="38092" xr:uid="{00000000-0005-0000-0000-00002BA50000}"/>
    <cellStyle name="Ukupni zbroj 3 2 3 8 5" xfId="38093" xr:uid="{00000000-0005-0000-0000-00002CA50000}"/>
    <cellStyle name="Ukupni zbroj 3 2 3 8 6" xfId="49654" xr:uid="{00000000-0005-0000-0000-00002DA50000}"/>
    <cellStyle name="Ukupni zbroj 3 2 3 9" xfId="38094" xr:uid="{00000000-0005-0000-0000-00002EA50000}"/>
    <cellStyle name="Ukupni zbroj 3 2 3 9 2" xfId="38095" xr:uid="{00000000-0005-0000-0000-00002FA50000}"/>
    <cellStyle name="Ukupni zbroj 3 2 3 9 2 2" xfId="38096" xr:uid="{00000000-0005-0000-0000-000030A50000}"/>
    <cellStyle name="Ukupni zbroj 3 2 3 9 2 2 2" xfId="38097" xr:uid="{00000000-0005-0000-0000-000031A50000}"/>
    <cellStyle name="Ukupni zbroj 3 2 3 9 2 3" xfId="38098" xr:uid="{00000000-0005-0000-0000-000032A50000}"/>
    <cellStyle name="Ukupni zbroj 3 2 3 9 2 3 2" xfId="38099" xr:uid="{00000000-0005-0000-0000-000033A50000}"/>
    <cellStyle name="Ukupni zbroj 3 2 3 9 2 4" xfId="38100" xr:uid="{00000000-0005-0000-0000-000034A50000}"/>
    <cellStyle name="Ukupni zbroj 3 2 3 9 3" xfId="38101" xr:uid="{00000000-0005-0000-0000-000035A50000}"/>
    <cellStyle name="Ukupni zbroj 3 2 3 9 3 2" xfId="38102" xr:uid="{00000000-0005-0000-0000-000036A50000}"/>
    <cellStyle name="Ukupni zbroj 3 2 3 9 4" xfId="38103" xr:uid="{00000000-0005-0000-0000-000037A50000}"/>
    <cellStyle name="Ukupni zbroj 3 2 3 9 4 2" xfId="38104" xr:uid="{00000000-0005-0000-0000-000038A50000}"/>
    <cellStyle name="Ukupni zbroj 3 2 3 9 5" xfId="38105" xr:uid="{00000000-0005-0000-0000-000039A50000}"/>
    <cellStyle name="Ukupni zbroj 3 2 3 9 6" xfId="50100" xr:uid="{00000000-0005-0000-0000-00003AA50000}"/>
    <cellStyle name="Ukupni zbroj 3 2 4" xfId="38106" xr:uid="{00000000-0005-0000-0000-00003BA50000}"/>
    <cellStyle name="Ukupni zbroj 3 2 4 10" xfId="38107" xr:uid="{00000000-0005-0000-0000-00003CA50000}"/>
    <cellStyle name="Ukupni zbroj 3 2 4 10 2" xfId="38108" xr:uid="{00000000-0005-0000-0000-00003DA50000}"/>
    <cellStyle name="Ukupni zbroj 3 2 4 10 2 2" xfId="38109" xr:uid="{00000000-0005-0000-0000-00003EA50000}"/>
    <cellStyle name="Ukupni zbroj 3 2 4 10 2 2 2" xfId="38110" xr:uid="{00000000-0005-0000-0000-00003FA50000}"/>
    <cellStyle name="Ukupni zbroj 3 2 4 10 2 3" xfId="38111" xr:uid="{00000000-0005-0000-0000-000040A50000}"/>
    <cellStyle name="Ukupni zbroj 3 2 4 10 2 3 2" xfId="38112" xr:uid="{00000000-0005-0000-0000-000041A50000}"/>
    <cellStyle name="Ukupni zbroj 3 2 4 10 2 4" xfId="38113" xr:uid="{00000000-0005-0000-0000-000042A50000}"/>
    <cellStyle name="Ukupni zbroj 3 2 4 10 3" xfId="38114" xr:uid="{00000000-0005-0000-0000-000043A50000}"/>
    <cellStyle name="Ukupni zbroj 3 2 4 10 3 2" xfId="38115" xr:uid="{00000000-0005-0000-0000-000044A50000}"/>
    <cellStyle name="Ukupni zbroj 3 2 4 10 4" xfId="38116" xr:uid="{00000000-0005-0000-0000-000045A50000}"/>
    <cellStyle name="Ukupni zbroj 3 2 4 10 4 2" xfId="38117" xr:uid="{00000000-0005-0000-0000-000046A50000}"/>
    <cellStyle name="Ukupni zbroj 3 2 4 10 5" xfId="38118" xr:uid="{00000000-0005-0000-0000-000047A50000}"/>
    <cellStyle name="Ukupni zbroj 3 2 4 10 6" xfId="50509" xr:uid="{00000000-0005-0000-0000-000048A50000}"/>
    <cellStyle name="Ukupni zbroj 3 2 4 11" xfId="38119" xr:uid="{00000000-0005-0000-0000-000049A50000}"/>
    <cellStyle name="Ukupni zbroj 3 2 4 11 2" xfId="38120" xr:uid="{00000000-0005-0000-0000-00004AA50000}"/>
    <cellStyle name="Ukupni zbroj 3 2 4 11 2 2" xfId="38121" xr:uid="{00000000-0005-0000-0000-00004BA50000}"/>
    <cellStyle name="Ukupni zbroj 3 2 4 11 2 2 2" xfId="38122" xr:uid="{00000000-0005-0000-0000-00004CA50000}"/>
    <cellStyle name="Ukupni zbroj 3 2 4 11 2 3" xfId="38123" xr:uid="{00000000-0005-0000-0000-00004DA50000}"/>
    <cellStyle name="Ukupni zbroj 3 2 4 11 2 3 2" xfId="38124" xr:uid="{00000000-0005-0000-0000-00004EA50000}"/>
    <cellStyle name="Ukupni zbroj 3 2 4 11 2 4" xfId="38125" xr:uid="{00000000-0005-0000-0000-00004FA50000}"/>
    <cellStyle name="Ukupni zbroj 3 2 4 11 3" xfId="38126" xr:uid="{00000000-0005-0000-0000-000050A50000}"/>
    <cellStyle name="Ukupni zbroj 3 2 4 11 3 2" xfId="38127" xr:uid="{00000000-0005-0000-0000-000051A50000}"/>
    <cellStyle name="Ukupni zbroj 3 2 4 11 4" xfId="38128" xr:uid="{00000000-0005-0000-0000-000052A50000}"/>
    <cellStyle name="Ukupni zbroj 3 2 4 11 4 2" xfId="38129" xr:uid="{00000000-0005-0000-0000-000053A50000}"/>
    <cellStyle name="Ukupni zbroj 3 2 4 11 5" xfId="38130" xr:uid="{00000000-0005-0000-0000-000054A50000}"/>
    <cellStyle name="Ukupni zbroj 3 2 4 11 6" xfId="50936" xr:uid="{00000000-0005-0000-0000-000055A50000}"/>
    <cellStyle name="Ukupni zbroj 3 2 4 12" xfId="38131" xr:uid="{00000000-0005-0000-0000-000056A50000}"/>
    <cellStyle name="Ukupni zbroj 3 2 4 12 2" xfId="38132" xr:uid="{00000000-0005-0000-0000-000057A50000}"/>
    <cellStyle name="Ukupni zbroj 3 2 4 12 2 2" xfId="38133" xr:uid="{00000000-0005-0000-0000-000058A50000}"/>
    <cellStyle name="Ukupni zbroj 3 2 4 12 3" xfId="38134" xr:uid="{00000000-0005-0000-0000-000059A50000}"/>
    <cellStyle name="Ukupni zbroj 3 2 4 12 3 2" xfId="38135" xr:uid="{00000000-0005-0000-0000-00005AA50000}"/>
    <cellStyle name="Ukupni zbroj 3 2 4 12 4" xfId="38136" xr:uid="{00000000-0005-0000-0000-00005BA50000}"/>
    <cellStyle name="Ukupni zbroj 3 2 4 13" xfId="38137" xr:uid="{00000000-0005-0000-0000-00005CA50000}"/>
    <cellStyle name="Ukupni zbroj 3 2 4 13 2" xfId="38138" xr:uid="{00000000-0005-0000-0000-00005DA50000}"/>
    <cellStyle name="Ukupni zbroj 3 2 4 14" xfId="38139" xr:uid="{00000000-0005-0000-0000-00005EA50000}"/>
    <cellStyle name="Ukupni zbroj 3 2 4 14 2" xfId="38140" xr:uid="{00000000-0005-0000-0000-00005FA50000}"/>
    <cellStyle name="Ukupni zbroj 3 2 4 15" xfId="38141" xr:uid="{00000000-0005-0000-0000-000060A50000}"/>
    <cellStyle name="Ukupni zbroj 3 2 4 16" xfId="46529" xr:uid="{00000000-0005-0000-0000-000061A50000}"/>
    <cellStyle name="Ukupni zbroj 3 2 4 2" xfId="38142" xr:uid="{00000000-0005-0000-0000-000062A50000}"/>
    <cellStyle name="Ukupni zbroj 3 2 4 2 2" xfId="38143" xr:uid="{00000000-0005-0000-0000-000063A50000}"/>
    <cellStyle name="Ukupni zbroj 3 2 4 2 2 2" xfId="38144" xr:uid="{00000000-0005-0000-0000-000064A50000}"/>
    <cellStyle name="Ukupni zbroj 3 2 4 2 2 2 2" xfId="38145" xr:uid="{00000000-0005-0000-0000-000065A50000}"/>
    <cellStyle name="Ukupni zbroj 3 2 4 2 2 3" xfId="38146" xr:uid="{00000000-0005-0000-0000-000066A50000}"/>
    <cellStyle name="Ukupni zbroj 3 2 4 2 2 3 2" xfId="38147" xr:uid="{00000000-0005-0000-0000-000067A50000}"/>
    <cellStyle name="Ukupni zbroj 3 2 4 2 2 4" xfId="38148" xr:uid="{00000000-0005-0000-0000-000068A50000}"/>
    <cellStyle name="Ukupni zbroj 3 2 4 2 3" xfId="38149" xr:uid="{00000000-0005-0000-0000-000069A50000}"/>
    <cellStyle name="Ukupni zbroj 3 2 4 2 3 2" xfId="38150" xr:uid="{00000000-0005-0000-0000-00006AA50000}"/>
    <cellStyle name="Ukupni zbroj 3 2 4 2 4" xfId="38151" xr:uid="{00000000-0005-0000-0000-00006BA50000}"/>
    <cellStyle name="Ukupni zbroj 3 2 4 2 4 2" xfId="38152" xr:uid="{00000000-0005-0000-0000-00006CA50000}"/>
    <cellStyle name="Ukupni zbroj 3 2 4 2 5" xfId="38153" xr:uid="{00000000-0005-0000-0000-00006DA50000}"/>
    <cellStyle name="Ukupni zbroj 3 2 4 2 6" xfId="47269" xr:uid="{00000000-0005-0000-0000-00006EA50000}"/>
    <cellStyle name="Ukupni zbroj 3 2 4 3" xfId="38154" xr:uid="{00000000-0005-0000-0000-00006FA50000}"/>
    <cellStyle name="Ukupni zbroj 3 2 4 3 2" xfId="38155" xr:uid="{00000000-0005-0000-0000-000070A50000}"/>
    <cellStyle name="Ukupni zbroj 3 2 4 3 2 2" xfId="38156" xr:uid="{00000000-0005-0000-0000-000071A50000}"/>
    <cellStyle name="Ukupni zbroj 3 2 4 3 2 2 2" xfId="38157" xr:uid="{00000000-0005-0000-0000-000072A50000}"/>
    <cellStyle name="Ukupni zbroj 3 2 4 3 2 3" xfId="38158" xr:uid="{00000000-0005-0000-0000-000073A50000}"/>
    <cellStyle name="Ukupni zbroj 3 2 4 3 2 3 2" xfId="38159" xr:uid="{00000000-0005-0000-0000-000074A50000}"/>
    <cellStyle name="Ukupni zbroj 3 2 4 3 2 4" xfId="38160" xr:uid="{00000000-0005-0000-0000-000075A50000}"/>
    <cellStyle name="Ukupni zbroj 3 2 4 3 3" xfId="38161" xr:uid="{00000000-0005-0000-0000-000076A50000}"/>
    <cellStyle name="Ukupni zbroj 3 2 4 3 3 2" xfId="38162" xr:uid="{00000000-0005-0000-0000-000077A50000}"/>
    <cellStyle name="Ukupni zbroj 3 2 4 3 4" xfId="38163" xr:uid="{00000000-0005-0000-0000-000078A50000}"/>
    <cellStyle name="Ukupni zbroj 3 2 4 3 4 2" xfId="38164" xr:uid="{00000000-0005-0000-0000-000079A50000}"/>
    <cellStyle name="Ukupni zbroj 3 2 4 3 5" xfId="38165" xr:uid="{00000000-0005-0000-0000-00007AA50000}"/>
    <cellStyle name="Ukupni zbroj 3 2 4 3 6" xfId="47870" xr:uid="{00000000-0005-0000-0000-00007BA50000}"/>
    <cellStyle name="Ukupni zbroj 3 2 4 4" xfId="38166" xr:uid="{00000000-0005-0000-0000-00007CA50000}"/>
    <cellStyle name="Ukupni zbroj 3 2 4 4 2" xfId="38167" xr:uid="{00000000-0005-0000-0000-00007DA50000}"/>
    <cellStyle name="Ukupni zbroj 3 2 4 4 2 2" xfId="38168" xr:uid="{00000000-0005-0000-0000-00007EA50000}"/>
    <cellStyle name="Ukupni zbroj 3 2 4 4 2 2 2" xfId="38169" xr:uid="{00000000-0005-0000-0000-00007FA50000}"/>
    <cellStyle name="Ukupni zbroj 3 2 4 4 2 3" xfId="38170" xr:uid="{00000000-0005-0000-0000-000080A50000}"/>
    <cellStyle name="Ukupni zbroj 3 2 4 4 2 3 2" xfId="38171" xr:uid="{00000000-0005-0000-0000-000081A50000}"/>
    <cellStyle name="Ukupni zbroj 3 2 4 4 2 4" xfId="38172" xr:uid="{00000000-0005-0000-0000-000082A50000}"/>
    <cellStyle name="Ukupni zbroj 3 2 4 4 3" xfId="38173" xr:uid="{00000000-0005-0000-0000-000083A50000}"/>
    <cellStyle name="Ukupni zbroj 3 2 4 4 3 2" xfId="38174" xr:uid="{00000000-0005-0000-0000-000084A50000}"/>
    <cellStyle name="Ukupni zbroj 3 2 4 4 4" xfId="38175" xr:uid="{00000000-0005-0000-0000-000085A50000}"/>
    <cellStyle name="Ukupni zbroj 3 2 4 4 4 2" xfId="38176" xr:uid="{00000000-0005-0000-0000-000086A50000}"/>
    <cellStyle name="Ukupni zbroj 3 2 4 4 5" xfId="38177" xr:uid="{00000000-0005-0000-0000-000087A50000}"/>
    <cellStyle name="Ukupni zbroj 3 2 4 4 6" xfId="48286" xr:uid="{00000000-0005-0000-0000-000088A50000}"/>
    <cellStyle name="Ukupni zbroj 3 2 4 5" xfId="38178" xr:uid="{00000000-0005-0000-0000-000089A50000}"/>
    <cellStyle name="Ukupni zbroj 3 2 4 5 2" xfId="38179" xr:uid="{00000000-0005-0000-0000-00008AA50000}"/>
    <cellStyle name="Ukupni zbroj 3 2 4 5 2 2" xfId="38180" xr:uid="{00000000-0005-0000-0000-00008BA50000}"/>
    <cellStyle name="Ukupni zbroj 3 2 4 5 2 2 2" xfId="38181" xr:uid="{00000000-0005-0000-0000-00008CA50000}"/>
    <cellStyle name="Ukupni zbroj 3 2 4 5 2 3" xfId="38182" xr:uid="{00000000-0005-0000-0000-00008DA50000}"/>
    <cellStyle name="Ukupni zbroj 3 2 4 5 2 3 2" xfId="38183" xr:uid="{00000000-0005-0000-0000-00008EA50000}"/>
    <cellStyle name="Ukupni zbroj 3 2 4 5 2 4" xfId="38184" xr:uid="{00000000-0005-0000-0000-00008FA50000}"/>
    <cellStyle name="Ukupni zbroj 3 2 4 5 3" xfId="38185" xr:uid="{00000000-0005-0000-0000-000090A50000}"/>
    <cellStyle name="Ukupni zbroj 3 2 4 5 3 2" xfId="38186" xr:uid="{00000000-0005-0000-0000-000091A50000}"/>
    <cellStyle name="Ukupni zbroj 3 2 4 5 4" xfId="38187" xr:uid="{00000000-0005-0000-0000-000092A50000}"/>
    <cellStyle name="Ukupni zbroj 3 2 4 5 4 2" xfId="38188" xr:uid="{00000000-0005-0000-0000-000093A50000}"/>
    <cellStyle name="Ukupni zbroj 3 2 4 5 5" xfId="38189" xr:uid="{00000000-0005-0000-0000-000094A50000}"/>
    <cellStyle name="Ukupni zbroj 3 2 4 5 6" xfId="48687" xr:uid="{00000000-0005-0000-0000-000095A50000}"/>
    <cellStyle name="Ukupni zbroj 3 2 4 6" xfId="38190" xr:uid="{00000000-0005-0000-0000-000096A50000}"/>
    <cellStyle name="Ukupni zbroj 3 2 4 6 2" xfId="38191" xr:uid="{00000000-0005-0000-0000-000097A50000}"/>
    <cellStyle name="Ukupni zbroj 3 2 4 6 2 2" xfId="38192" xr:uid="{00000000-0005-0000-0000-000098A50000}"/>
    <cellStyle name="Ukupni zbroj 3 2 4 6 2 2 2" xfId="38193" xr:uid="{00000000-0005-0000-0000-000099A50000}"/>
    <cellStyle name="Ukupni zbroj 3 2 4 6 2 3" xfId="38194" xr:uid="{00000000-0005-0000-0000-00009AA50000}"/>
    <cellStyle name="Ukupni zbroj 3 2 4 6 2 3 2" xfId="38195" xr:uid="{00000000-0005-0000-0000-00009BA50000}"/>
    <cellStyle name="Ukupni zbroj 3 2 4 6 2 4" xfId="38196" xr:uid="{00000000-0005-0000-0000-00009CA50000}"/>
    <cellStyle name="Ukupni zbroj 3 2 4 6 3" xfId="38197" xr:uid="{00000000-0005-0000-0000-00009DA50000}"/>
    <cellStyle name="Ukupni zbroj 3 2 4 6 3 2" xfId="38198" xr:uid="{00000000-0005-0000-0000-00009EA50000}"/>
    <cellStyle name="Ukupni zbroj 3 2 4 6 4" xfId="38199" xr:uid="{00000000-0005-0000-0000-00009FA50000}"/>
    <cellStyle name="Ukupni zbroj 3 2 4 6 4 2" xfId="38200" xr:uid="{00000000-0005-0000-0000-0000A0A50000}"/>
    <cellStyle name="Ukupni zbroj 3 2 4 6 5" xfId="38201" xr:uid="{00000000-0005-0000-0000-0000A1A50000}"/>
    <cellStyle name="Ukupni zbroj 3 2 4 6 6" xfId="49034" xr:uid="{00000000-0005-0000-0000-0000A2A50000}"/>
    <cellStyle name="Ukupni zbroj 3 2 4 7" xfId="38202" xr:uid="{00000000-0005-0000-0000-0000A3A50000}"/>
    <cellStyle name="Ukupni zbroj 3 2 4 7 2" xfId="38203" xr:uid="{00000000-0005-0000-0000-0000A4A50000}"/>
    <cellStyle name="Ukupni zbroj 3 2 4 7 2 2" xfId="38204" xr:uid="{00000000-0005-0000-0000-0000A5A50000}"/>
    <cellStyle name="Ukupni zbroj 3 2 4 7 2 2 2" xfId="38205" xr:uid="{00000000-0005-0000-0000-0000A6A50000}"/>
    <cellStyle name="Ukupni zbroj 3 2 4 7 2 3" xfId="38206" xr:uid="{00000000-0005-0000-0000-0000A7A50000}"/>
    <cellStyle name="Ukupni zbroj 3 2 4 7 2 3 2" xfId="38207" xr:uid="{00000000-0005-0000-0000-0000A8A50000}"/>
    <cellStyle name="Ukupni zbroj 3 2 4 7 2 4" xfId="38208" xr:uid="{00000000-0005-0000-0000-0000A9A50000}"/>
    <cellStyle name="Ukupni zbroj 3 2 4 7 3" xfId="38209" xr:uid="{00000000-0005-0000-0000-0000AAA50000}"/>
    <cellStyle name="Ukupni zbroj 3 2 4 7 3 2" xfId="38210" xr:uid="{00000000-0005-0000-0000-0000ABA50000}"/>
    <cellStyle name="Ukupni zbroj 3 2 4 7 4" xfId="38211" xr:uid="{00000000-0005-0000-0000-0000ACA50000}"/>
    <cellStyle name="Ukupni zbroj 3 2 4 7 4 2" xfId="38212" xr:uid="{00000000-0005-0000-0000-0000ADA50000}"/>
    <cellStyle name="Ukupni zbroj 3 2 4 7 5" xfId="38213" xr:uid="{00000000-0005-0000-0000-0000AEA50000}"/>
    <cellStyle name="Ukupni zbroj 3 2 4 7 6" xfId="49263" xr:uid="{00000000-0005-0000-0000-0000AFA50000}"/>
    <cellStyle name="Ukupni zbroj 3 2 4 8" xfId="38214" xr:uid="{00000000-0005-0000-0000-0000B0A50000}"/>
    <cellStyle name="Ukupni zbroj 3 2 4 8 2" xfId="38215" xr:uid="{00000000-0005-0000-0000-0000B1A50000}"/>
    <cellStyle name="Ukupni zbroj 3 2 4 8 2 2" xfId="38216" xr:uid="{00000000-0005-0000-0000-0000B2A50000}"/>
    <cellStyle name="Ukupni zbroj 3 2 4 8 2 2 2" xfId="38217" xr:uid="{00000000-0005-0000-0000-0000B3A50000}"/>
    <cellStyle name="Ukupni zbroj 3 2 4 8 2 3" xfId="38218" xr:uid="{00000000-0005-0000-0000-0000B4A50000}"/>
    <cellStyle name="Ukupni zbroj 3 2 4 8 2 3 2" xfId="38219" xr:uid="{00000000-0005-0000-0000-0000B5A50000}"/>
    <cellStyle name="Ukupni zbroj 3 2 4 8 2 4" xfId="38220" xr:uid="{00000000-0005-0000-0000-0000B6A50000}"/>
    <cellStyle name="Ukupni zbroj 3 2 4 8 3" xfId="38221" xr:uid="{00000000-0005-0000-0000-0000B7A50000}"/>
    <cellStyle name="Ukupni zbroj 3 2 4 8 3 2" xfId="38222" xr:uid="{00000000-0005-0000-0000-0000B8A50000}"/>
    <cellStyle name="Ukupni zbroj 3 2 4 8 4" xfId="38223" xr:uid="{00000000-0005-0000-0000-0000B9A50000}"/>
    <cellStyle name="Ukupni zbroj 3 2 4 8 4 2" xfId="38224" xr:uid="{00000000-0005-0000-0000-0000BAA50000}"/>
    <cellStyle name="Ukupni zbroj 3 2 4 8 5" xfId="38225" xr:uid="{00000000-0005-0000-0000-0000BBA50000}"/>
    <cellStyle name="Ukupni zbroj 3 2 4 8 6" xfId="49655" xr:uid="{00000000-0005-0000-0000-0000BCA50000}"/>
    <cellStyle name="Ukupni zbroj 3 2 4 9" xfId="38226" xr:uid="{00000000-0005-0000-0000-0000BDA50000}"/>
    <cellStyle name="Ukupni zbroj 3 2 4 9 2" xfId="38227" xr:uid="{00000000-0005-0000-0000-0000BEA50000}"/>
    <cellStyle name="Ukupni zbroj 3 2 4 9 2 2" xfId="38228" xr:uid="{00000000-0005-0000-0000-0000BFA50000}"/>
    <cellStyle name="Ukupni zbroj 3 2 4 9 2 2 2" xfId="38229" xr:uid="{00000000-0005-0000-0000-0000C0A50000}"/>
    <cellStyle name="Ukupni zbroj 3 2 4 9 2 3" xfId="38230" xr:uid="{00000000-0005-0000-0000-0000C1A50000}"/>
    <cellStyle name="Ukupni zbroj 3 2 4 9 2 3 2" xfId="38231" xr:uid="{00000000-0005-0000-0000-0000C2A50000}"/>
    <cellStyle name="Ukupni zbroj 3 2 4 9 2 4" xfId="38232" xr:uid="{00000000-0005-0000-0000-0000C3A50000}"/>
    <cellStyle name="Ukupni zbroj 3 2 4 9 3" xfId="38233" xr:uid="{00000000-0005-0000-0000-0000C4A50000}"/>
    <cellStyle name="Ukupni zbroj 3 2 4 9 3 2" xfId="38234" xr:uid="{00000000-0005-0000-0000-0000C5A50000}"/>
    <cellStyle name="Ukupni zbroj 3 2 4 9 4" xfId="38235" xr:uid="{00000000-0005-0000-0000-0000C6A50000}"/>
    <cellStyle name="Ukupni zbroj 3 2 4 9 4 2" xfId="38236" xr:uid="{00000000-0005-0000-0000-0000C7A50000}"/>
    <cellStyle name="Ukupni zbroj 3 2 4 9 5" xfId="38237" xr:uid="{00000000-0005-0000-0000-0000C8A50000}"/>
    <cellStyle name="Ukupni zbroj 3 2 4 9 6" xfId="50101" xr:uid="{00000000-0005-0000-0000-0000C9A50000}"/>
    <cellStyle name="Ukupni zbroj 3 2 5" xfId="38238" xr:uid="{00000000-0005-0000-0000-0000CAA50000}"/>
    <cellStyle name="Ukupni zbroj 3 2 5 10" xfId="38239" xr:uid="{00000000-0005-0000-0000-0000CBA50000}"/>
    <cellStyle name="Ukupni zbroj 3 2 5 10 2" xfId="38240" xr:uid="{00000000-0005-0000-0000-0000CCA50000}"/>
    <cellStyle name="Ukupni zbroj 3 2 5 10 2 2" xfId="38241" xr:uid="{00000000-0005-0000-0000-0000CDA50000}"/>
    <cellStyle name="Ukupni zbroj 3 2 5 10 2 2 2" xfId="38242" xr:uid="{00000000-0005-0000-0000-0000CEA50000}"/>
    <cellStyle name="Ukupni zbroj 3 2 5 10 2 3" xfId="38243" xr:uid="{00000000-0005-0000-0000-0000CFA50000}"/>
    <cellStyle name="Ukupni zbroj 3 2 5 10 2 3 2" xfId="38244" xr:uid="{00000000-0005-0000-0000-0000D0A50000}"/>
    <cellStyle name="Ukupni zbroj 3 2 5 10 2 4" xfId="38245" xr:uid="{00000000-0005-0000-0000-0000D1A50000}"/>
    <cellStyle name="Ukupni zbroj 3 2 5 10 3" xfId="38246" xr:uid="{00000000-0005-0000-0000-0000D2A50000}"/>
    <cellStyle name="Ukupni zbroj 3 2 5 10 3 2" xfId="38247" xr:uid="{00000000-0005-0000-0000-0000D3A50000}"/>
    <cellStyle name="Ukupni zbroj 3 2 5 10 4" xfId="38248" xr:uid="{00000000-0005-0000-0000-0000D4A50000}"/>
    <cellStyle name="Ukupni zbroj 3 2 5 10 4 2" xfId="38249" xr:uid="{00000000-0005-0000-0000-0000D5A50000}"/>
    <cellStyle name="Ukupni zbroj 3 2 5 10 5" xfId="38250" xr:uid="{00000000-0005-0000-0000-0000D6A50000}"/>
    <cellStyle name="Ukupni zbroj 3 2 5 10 6" xfId="50510" xr:uid="{00000000-0005-0000-0000-0000D7A50000}"/>
    <cellStyle name="Ukupni zbroj 3 2 5 11" xfId="38251" xr:uid="{00000000-0005-0000-0000-0000D8A50000}"/>
    <cellStyle name="Ukupni zbroj 3 2 5 11 2" xfId="38252" xr:uid="{00000000-0005-0000-0000-0000D9A50000}"/>
    <cellStyle name="Ukupni zbroj 3 2 5 11 2 2" xfId="38253" xr:uid="{00000000-0005-0000-0000-0000DAA50000}"/>
    <cellStyle name="Ukupni zbroj 3 2 5 11 2 2 2" xfId="38254" xr:uid="{00000000-0005-0000-0000-0000DBA50000}"/>
    <cellStyle name="Ukupni zbroj 3 2 5 11 2 3" xfId="38255" xr:uid="{00000000-0005-0000-0000-0000DCA50000}"/>
    <cellStyle name="Ukupni zbroj 3 2 5 11 2 3 2" xfId="38256" xr:uid="{00000000-0005-0000-0000-0000DDA50000}"/>
    <cellStyle name="Ukupni zbroj 3 2 5 11 2 4" xfId="38257" xr:uid="{00000000-0005-0000-0000-0000DEA50000}"/>
    <cellStyle name="Ukupni zbroj 3 2 5 11 3" xfId="38258" xr:uid="{00000000-0005-0000-0000-0000DFA50000}"/>
    <cellStyle name="Ukupni zbroj 3 2 5 11 3 2" xfId="38259" xr:uid="{00000000-0005-0000-0000-0000E0A50000}"/>
    <cellStyle name="Ukupni zbroj 3 2 5 11 4" xfId="38260" xr:uid="{00000000-0005-0000-0000-0000E1A50000}"/>
    <cellStyle name="Ukupni zbroj 3 2 5 11 4 2" xfId="38261" xr:uid="{00000000-0005-0000-0000-0000E2A50000}"/>
    <cellStyle name="Ukupni zbroj 3 2 5 11 5" xfId="38262" xr:uid="{00000000-0005-0000-0000-0000E3A50000}"/>
    <cellStyle name="Ukupni zbroj 3 2 5 11 6" xfId="50937" xr:uid="{00000000-0005-0000-0000-0000E4A50000}"/>
    <cellStyle name="Ukupni zbroj 3 2 5 12" xfId="38263" xr:uid="{00000000-0005-0000-0000-0000E5A50000}"/>
    <cellStyle name="Ukupni zbroj 3 2 5 12 2" xfId="38264" xr:uid="{00000000-0005-0000-0000-0000E6A50000}"/>
    <cellStyle name="Ukupni zbroj 3 2 5 12 2 2" xfId="38265" xr:uid="{00000000-0005-0000-0000-0000E7A50000}"/>
    <cellStyle name="Ukupni zbroj 3 2 5 12 3" xfId="38266" xr:uid="{00000000-0005-0000-0000-0000E8A50000}"/>
    <cellStyle name="Ukupni zbroj 3 2 5 12 3 2" xfId="38267" xr:uid="{00000000-0005-0000-0000-0000E9A50000}"/>
    <cellStyle name="Ukupni zbroj 3 2 5 12 4" xfId="38268" xr:uid="{00000000-0005-0000-0000-0000EAA50000}"/>
    <cellStyle name="Ukupni zbroj 3 2 5 13" xfId="38269" xr:uid="{00000000-0005-0000-0000-0000EBA50000}"/>
    <cellStyle name="Ukupni zbroj 3 2 5 13 2" xfId="38270" xr:uid="{00000000-0005-0000-0000-0000ECA50000}"/>
    <cellStyle name="Ukupni zbroj 3 2 5 14" xfId="38271" xr:uid="{00000000-0005-0000-0000-0000EDA50000}"/>
    <cellStyle name="Ukupni zbroj 3 2 5 14 2" xfId="38272" xr:uid="{00000000-0005-0000-0000-0000EEA50000}"/>
    <cellStyle name="Ukupni zbroj 3 2 5 15" xfId="38273" xr:uid="{00000000-0005-0000-0000-0000EFA50000}"/>
    <cellStyle name="Ukupni zbroj 3 2 5 16" xfId="46747" xr:uid="{00000000-0005-0000-0000-0000F0A50000}"/>
    <cellStyle name="Ukupni zbroj 3 2 5 2" xfId="38274" xr:uid="{00000000-0005-0000-0000-0000F1A50000}"/>
    <cellStyle name="Ukupni zbroj 3 2 5 2 2" xfId="38275" xr:uid="{00000000-0005-0000-0000-0000F2A50000}"/>
    <cellStyle name="Ukupni zbroj 3 2 5 2 2 2" xfId="38276" xr:uid="{00000000-0005-0000-0000-0000F3A50000}"/>
    <cellStyle name="Ukupni zbroj 3 2 5 2 2 2 2" xfId="38277" xr:uid="{00000000-0005-0000-0000-0000F4A50000}"/>
    <cellStyle name="Ukupni zbroj 3 2 5 2 2 3" xfId="38278" xr:uid="{00000000-0005-0000-0000-0000F5A50000}"/>
    <cellStyle name="Ukupni zbroj 3 2 5 2 2 3 2" xfId="38279" xr:uid="{00000000-0005-0000-0000-0000F6A50000}"/>
    <cellStyle name="Ukupni zbroj 3 2 5 2 2 4" xfId="38280" xr:uid="{00000000-0005-0000-0000-0000F7A50000}"/>
    <cellStyle name="Ukupni zbroj 3 2 5 2 3" xfId="38281" xr:uid="{00000000-0005-0000-0000-0000F8A50000}"/>
    <cellStyle name="Ukupni zbroj 3 2 5 2 3 2" xfId="38282" xr:uid="{00000000-0005-0000-0000-0000F9A50000}"/>
    <cellStyle name="Ukupni zbroj 3 2 5 2 4" xfId="38283" xr:uid="{00000000-0005-0000-0000-0000FAA50000}"/>
    <cellStyle name="Ukupni zbroj 3 2 5 2 4 2" xfId="38284" xr:uid="{00000000-0005-0000-0000-0000FBA50000}"/>
    <cellStyle name="Ukupni zbroj 3 2 5 2 5" xfId="38285" xr:uid="{00000000-0005-0000-0000-0000FCA50000}"/>
    <cellStyle name="Ukupni zbroj 3 2 5 2 6" xfId="47270" xr:uid="{00000000-0005-0000-0000-0000FDA50000}"/>
    <cellStyle name="Ukupni zbroj 3 2 5 3" xfId="38286" xr:uid="{00000000-0005-0000-0000-0000FEA50000}"/>
    <cellStyle name="Ukupni zbroj 3 2 5 3 2" xfId="38287" xr:uid="{00000000-0005-0000-0000-0000FFA50000}"/>
    <cellStyle name="Ukupni zbroj 3 2 5 3 2 2" xfId="38288" xr:uid="{00000000-0005-0000-0000-000000A60000}"/>
    <cellStyle name="Ukupni zbroj 3 2 5 3 2 2 2" xfId="38289" xr:uid="{00000000-0005-0000-0000-000001A60000}"/>
    <cellStyle name="Ukupni zbroj 3 2 5 3 2 3" xfId="38290" xr:uid="{00000000-0005-0000-0000-000002A60000}"/>
    <cellStyle name="Ukupni zbroj 3 2 5 3 2 3 2" xfId="38291" xr:uid="{00000000-0005-0000-0000-000003A60000}"/>
    <cellStyle name="Ukupni zbroj 3 2 5 3 2 4" xfId="38292" xr:uid="{00000000-0005-0000-0000-000004A60000}"/>
    <cellStyle name="Ukupni zbroj 3 2 5 3 3" xfId="38293" xr:uid="{00000000-0005-0000-0000-000005A60000}"/>
    <cellStyle name="Ukupni zbroj 3 2 5 3 3 2" xfId="38294" xr:uid="{00000000-0005-0000-0000-000006A60000}"/>
    <cellStyle name="Ukupni zbroj 3 2 5 3 4" xfId="38295" xr:uid="{00000000-0005-0000-0000-000007A60000}"/>
    <cellStyle name="Ukupni zbroj 3 2 5 3 4 2" xfId="38296" xr:uid="{00000000-0005-0000-0000-000008A60000}"/>
    <cellStyle name="Ukupni zbroj 3 2 5 3 5" xfId="38297" xr:uid="{00000000-0005-0000-0000-000009A60000}"/>
    <cellStyle name="Ukupni zbroj 3 2 5 3 6" xfId="47871" xr:uid="{00000000-0005-0000-0000-00000AA60000}"/>
    <cellStyle name="Ukupni zbroj 3 2 5 4" xfId="38298" xr:uid="{00000000-0005-0000-0000-00000BA60000}"/>
    <cellStyle name="Ukupni zbroj 3 2 5 4 2" xfId="38299" xr:uid="{00000000-0005-0000-0000-00000CA60000}"/>
    <cellStyle name="Ukupni zbroj 3 2 5 4 2 2" xfId="38300" xr:uid="{00000000-0005-0000-0000-00000DA60000}"/>
    <cellStyle name="Ukupni zbroj 3 2 5 4 2 2 2" xfId="38301" xr:uid="{00000000-0005-0000-0000-00000EA60000}"/>
    <cellStyle name="Ukupni zbroj 3 2 5 4 2 3" xfId="38302" xr:uid="{00000000-0005-0000-0000-00000FA60000}"/>
    <cellStyle name="Ukupni zbroj 3 2 5 4 2 3 2" xfId="38303" xr:uid="{00000000-0005-0000-0000-000010A60000}"/>
    <cellStyle name="Ukupni zbroj 3 2 5 4 2 4" xfId="38304" xr:uid="{00000000-0005-0000-0000-000011A60000}"/>
    <cellStyle name="Ukupni zbroj 3 2 5 4 3" xfId="38305" xr:uid="{00000000-0005-0000-0000-000012A60000}"/>
    <cellStyle name="Ukupni zbroj 3 2 5 4 3 2" xfId="38306" xr:uid="{00000000-0005-0000-0000-000013A60000}"/>
    <cellStyle name="Ukupni zbroj 3 2 5 4 4" xfId="38307" xr:uid="{00000000-0005-0000-0000-000014A60000}"/>
    <cellStyle name="Ukupni zbroj 3 2 5 4 4 2" xfId="38308" xr:uid="{00000000-0005-0000-0000-000015A60000}"/>
    <cellStyle name="Ukupni zbroj 3 2 5 4 5" xfId="38309" xr:uid="{00000000-0005-0000-0000-000016A60000}"/>
    <cellStyle name="Ukupni zbroj 3 2 5 4 6" xfId="48287" xr:uid="{00000000-0005-0000-0000-000017A60000}"/>
    <cellStyle name="Ukupni zbroj 3 2 5 5" xfId="38310" xr:uid="{00000000-0005-0000-0000-000018A60000}"/>
    <cellStyle name="Ukupni zbroj 3 2 5 5 2" xfId="38311" xr:uid="{00000000-0005-0000-0000-000019A60000}"/>
    <cellStyle name="Ukupni zbroj 3 2 5 5 2 2" xfId="38312" xr:uid="{00000000-0005-0000-0000-00001AA60000}"/>
    <cellStyle name="Ukupni zbroj 3 2 5 5 2 2 2" xfId="38313" xr:uid="{00000000-0005-0000-0000-00001BA60000}"/>
    <cellStyle name="Ukupni zbroj 3 2 5 5 2 3" xfId="38314" xr:uid="{00000000-0005-0000-0000-00001CA60000}"/>
    <cellStyle name="Ukupni zbroj 3 2 5 5 2 3 2" xfId="38315" xr:uid="{00000000-0005-0000-0000-00001DA60000}"/>
    <cellStyle name="Ukupni zbroj 3 2 5 5 2 4" xfId="38316" xr:uid="{00000000-0005-0000-0000-00001EA60000}"/>
    <cellStyle name="Ukupni zbroj 3 2 5 5 3" xfId="38317" xr:uid="{00000000-0005-0000-0000-00001FA60000}"/>
    <cellStyle name="Ukupni zbroj 3 2 5 5 3 2" xfId="38318" xr:uid="{00000000-0005-0000-0000-000020A60000}"/>
    <cellStyle name="Ukupni zbroj 3 2 5 5 4" xfId="38319" xr:uid="{00000000-0005-0000-0000-000021A60000}"/>
    <cellStyle name="Ukupni zbroj 3 2 5 5 4 2" xfId="38320" xr:uid="{00000000-0005-0000-0000-000022A60000}"/>
    <cellStyle name="Ukupni zbroj 3 2 5 5 5" xfId="38321" xr:uid="{00000000-0005-0000-0000-000023A60000}"/>
    <cellStyle name="Ukupni zbroj 3 2 5 5 6" xfId="48688" xr:uid="{00000000-0005-0000-0000-000024A60000}"/>
    <cellStyle name="Ukupni zbroj 3 2 5 6" xfId="38322" xr:uid="{00000000-0005-0000-0000-000025A60000}"/>
    <cellStyle name="Ukupni zbroj 3 2 5 6 2" xfId="38323" xr:uid="{00000000-0005-0000-0000-000026A60000}"/>
    <cellStyle name="Ukupni zbroj 3 2 5 6 2 2" xfId="38324" xr:uid="{00000000-0005-0000-0000-000027A60000}"/>
    <cellStyle name="Ukupni zbroj 3 2 5 6 2 2 2" xfId="38325" xr:uid="{00000000-0005-0000-0000-000028A60000}"/>
    <cellStyle name="Ukupni zbroj 3 2 5 6 2 3" xfId="38326" xr:uid="{00000000-0005-0000-0000-000029A60000}"/>
    <cellStyle name="Ukupni zbroj 3 2 5 6 2 3 2" xfId="38327" xr:uid="{00000000-0005-0000-0000-00002AA60000}"/>
    <cellStyle name="Ukupni zbroj 3 2 5 6 2 4" xfId="38328" xr:uid="{00000000-0005-0000-0000-00002BA60000}"/>
    <cellStyle name="Ukupni zbroj 3 2 5 6 3" xfId="38329" xr:uid="{00000000-0005-0000-0000-00002CA60000}"/>
    <cellStyle name="Ukupni zbroj 3 2 5 6 3 2" xfId="38330" xr:uid="{00000000-0005-0000-0000-00002DA60000}"/>
    <cellStyle name="Ukupni zbroj 3 2 5 6 4" xfId="38331" xr:uid="{00000000-0005-0000-0000-00002EA60000}"/>
    <cellStyle name="Ukupni zbroj 3 2 5 6 4 2" xfId="38332" xr:uid="{00000000-0005-0000-0000-00002FA60000}"/>
    <cellStyle name="Ukupni zbroj 3 2 5 6 5" xfId="38333" xr:uid="{00000000-0005-0000-0000-000030A60000}"/>
    <cellStyle name="Ukupni zbroj 3 2 5 6 6" xfId="49035" xr:uid="{00000000-0005-0000-0000-000031A60000}"/>
    <cellStyle name="Ukupni zbroj 3 2 5 7" xfId="38334" xr:uid="{00000000-0005-0000-0000-000032A60000}"/>
    <cellStyle name="Ukupni zbroj 3 2 5 7 2" xfId="38335" xr:uid="{00000000-0005-0000-0000-000033A60000}"/>
    <cellStyle name="Ukupni zbroj 3 2 5 7 2 2" xfId="38336" xr:uid="{00000000-0005-0000-0000-000034A60000}"/>
    <cellStyle name="Ukupni zbroj 3 2 5 7 2 2 2" xfId="38337" xr:uid="{00000000-0005-0000-0000-000035A60000}"/>
    <cellStyle name="Ukupni zbroj 3 2 5 7 2 3" xfId="38338" xr:uid="{00000000-0005-0000-0000-000036A60000}"/>
    <cellStyle name="Ukupni zbroj 3 2 5 7 2 3 2" xfId="38339" xr:uid="{00000000-0005-0000-0000-000037A60000}"/>
    <cellStyle name="Ukupni zbroj 3 2 5 7 2 4" xfId="38340" xr:uid="{00000000-0005-0000-0000-000038A60000}"/>
    <cellStyle name="Ukupni zbroj 3 2 5 7 3" xfId="38341" xr:uid="{00000000-0005-0000-0000-000039A60000}"/>
    <cellStyle name="Ukupni zbroj 3 2 5 7 3 2" xfId="38342" xr:uid="{00000000-0005-0000-0000-00003AA60000}"/>
    <cellStyle name="Ukupni zbroj 3 2 5 7 4" xfId="38343" xr:uid="{00000000-0005-0000-0000-00003BA60000}"/>
    <cellStyle name="Ukupni zbroj 3 2 5 7 4 2" xfId="38344" xr:uid="{00000000-0005-0000-0000-00003CA60000}"/>
    <cellStyle name="Ukupni zbroj 3 2 5 7 5" xfId="38345" xr:uid="{00000000-0005-0000-0000-00003DA60000}"/>
    <cellStyle name="Ukupni zbroj 3 2 5 7 6" xfId="49264" xr:uid="{00000000-0005-0000-0000-00003EA60000}"/>
    <cellStyle name="Ukupni zbroj 3 2 5 8" xfId="38346" xr:uid="{00000000-0005-0000-0000-00003FA60000}"/>
    <cellStyle name="Ukupni zbroj 3 2 5 8 2" xfId="38347" xr:uid="{00000000-0005-0000-0000-000040A60000}"/>
    <cellStyle name="Ukupni zbroj 3 2 5 8 2 2" xfId="38348" xr:uid="{00000000-0005-0000-0000-000041A60000}"/>
    <cellStyle name="Ukupni zbroj 3 2 5 8 2 2 2" xfId="38349" xr:uid="{00000000-0005-0000-0000-000042A60000}"/>
    <cellStyle name="Ukupni zbroj 3 2 5 8 2 3" xfId="38350" xr:uid="{00000000-0005-0000-0000-000043A60000}"/>
    <cellStyle name="Ukupni zbroj 3 2 5 8 2 3 2" xfId="38351" xr:uid="{00000000-0005-0000-0000-000044A60000}"/>
    <cellStyle name="Ukupni zbroj 3 2 5 8 2 4" xfId="38352" xr:uid="{00000000-0005-0000-0000-000045A60000}"/>
    <cellStyle name="Ukupni zbroj 3 2 5 8 3" xfId="38353" xr:uid="{00000000-0005-0000-0000-000046A60000}"/>
    <cellStyle name="Ukupni zbroj 3 2 5 8 3 2" xfId="38354" xr:uid="{00000000-0005-0000-0000-000047A60000}"/>
    <cellStyle name="Ukupni zbroj 3 2 5 8 4" xfId="38355" xr:uid="{00000000-0005-0000-0000-000048A60000}"/>
    <cellStyle name="Ukupni zbroj 3 2 5 8 4 2" xfId="38356" xr:uid="{00000000-0005-0000-0000-000049A60000}"/>
    <cellStyle name="Ukupni zbroj 3 2 5 8 5" xfId="38357" xr:uid="{00000000-0005-0000-0000-00004AA60000}"/>
    <cellStyle name="Ukupni zbroj 3 2 5 8 6" xfId="49656" xr:uid="{00000000-0005-0000-0000-00004BA60000}"/>
    <cellStyle name="Ukupni zbroj 3 2 5 9" xfId="38358" xr:uid="{00000000-0005-0000-0000-00004CA60000}"/>
    <cellStyle name="Ukupni zbroj 3 2 5 9 2" xfId="38359" xr:uid="{00000000-0005-0000-0000-00004DA60000}"/>
    <cellStyle name="Ukupni zbroj 3 2 5 9 2 2" xfId="38360" xr:uid="{00000000-0005-0000-0000-00004EA60000}"/>
    <cellStyle name="Ukupni zbroj 3 2 5 9 2 2 2" xfId="38361" xr:uid="{00000000-0005-0000-0000-00004FA60000}"/>
    <cellStyle name="Ukupni zbroj 3 2 5 9 2 3" xfId="38362" xr:uid="{00000000-0005-0000-0000-000050A60000}"/>
    <cellStyle name="Ukupni zbroj 3 2 5 9 2 3 2" xfId="38363" xr:uid="{00000000-0005-0000-0000-000051A60000}"/>
    <cellStyle name="Ukupni zbroj 3 2 5 9 2 4" xfId="38364" xr:uid="{00000000-0005-0000-0000-000052A60000}"/>
    <cellStyle name="Ukupni zbroj 3 2 5 9 3" xfId="38365" xr:uid="{00000000-0005-0000-0000-000053A60000}"/>
    <cellStyle name="Ukupni zbroj 3 2 5 9 3 2" xfId="38366" xr:uid="{00000000-0005-0000-0000-000054A60000}"/>
    <cellStyle name="Ukupni zbroj 3 2 5 9 4" xfId="38367" xr:uid="{00000000-0005-0000-0000-000055A60000}"/>
    <cellStyle name="Ukupni zbroj 3 2 5 9 4 2" xfId="38368" xr:uid="{00000000-0005-0000-0000-000056A60000}"/>
    <cellStyle name="Ukupni zbroj 3 2 5 9 5" xfId="38369" xr:uid="{00000000-0005-0000-0000-000057A60000}"/>
    <cellStyle name="Ukupni zbroj 3 2 5 9 6" xfId="50102" xr:uid="{00000000-0005-0000-0000-000058A60000}"/>
    <cellStyle name="Ukupni zbroj 3 2 6" xfId="38370" xr:uid="{00000000-0005-0000-0000-000059A60000}"/>
    <cellStyle name="Ukupni zbroj 3 2 6 10" xfId="38371" xr:uid="{00000000-0005-0000-0000-00005AA60000}"/>
    <cellStyle name="Ukupni zbroj 3 2 6 10 2" xfId="38372" xr:uid="{00000000-0005-0000-0000-00005BA60000}"/>
    <cellStyle name="Ukupni zbroj 3 2 6 10 2 2" xfId="38373" xr:uid="{00000000-0005-0000-0000-00005CA60000}"/>
    <cellStyle name="Ukupni zbroj 3 2 6 10 2 2 2" xfId="38374" xr:uid="{00000000-0005-0000-0000-00005DA60000}"/>
    <cellStyle name="Ukupni zbroj 3 2 6 10 2 3" xfId="38375" xr:uid="{00000000-0005-0000-0000-00005EA60000}"/>
    <cellStyle name="Ukupni zbroj 3 2 6 10 2 3 2" xfId="38376" xr:uid="{00000000-0005-0000-0000-00005FA60000}"/>
    <cellStyle name="Ukupni zbroj 3 2 6 10 2 4" xfId="38377" xr:uid="{00000000-0005-0000-0000-000060A60000}"/>
    <cellStyle name="Ukupni zbroj 3 2 6 10 3" xfId="38378" xr:uid="{00000000-0005-0000-0000-000061A60000}"/>
    <cellStyle name="Ukupni zbroj 3 2 6 10 3 2" xfId="38379" xr:uid="{00000000-0005-0000-0000-000062A60000}"/>
    <cellStyle name="Ukupni zbroj 3 2 6 10 4" xfId="38380" xr:uid="{00000000-0005-0000-0000-000063A60000}"/>
    <cellStyle name="Ukupni zbroj 3 2 6 10 4 2" xfId="38381" xr:uid="{00000000-0005-0000-0000-000064A60000}"/>
    <cellStyle name="Ukupni zbroj 3 2 6 10 5" xfId="38382" xr:uid="{00000000-0005-0000-0000-000065A60000}"/>
    <cellStyle name="Ukupni zbroj 3 2 6 10 6" xfId="50511" xr:uid="{00000000-0005-0000-0000-000066A60000}"/>
    <cellStyle name="Ukupni zbroj 3 2 6 11" xfId="38383" xr:uid="{00000000-0005-0000-0000-000067A60000}"/>
    <cellStyle name="Ukupni zbroj 3 2 6 11 2" xfId="38384" xr:uid="{00000000-0005-0000-0000-000068A60000}"/>
    <cellStyle name="Ukupni zbroj 3 2 6 11 2 2" xfId="38385" xr:uid="{00000000-0005-0000-0000-000069A60000}"/>
    <cellStyle name="Ukupni zbroj 3 2 6 11 2 2 2" xfId="38386" xr:uid="{00000000-0005-0000-0000-00006AA60000}"/>
    <cellStyle name="Ukupni zbroj 3 2 6 11 2 3" xfId="38387" xr:uid="{00000000-0005-0000-0000-00006BA60000}"/>
    <cellStyle name="Ukupni zbroj 3 2 6 11 2 3 2" xfId="38388" xr:uid="{00000000-0005-0000-0000-00006CA60000}"/>
    <cellStyle name="Ukupni zbroj 3 2 6 11 2 4" xfId="38389" xr:uid="{00000000-0005-0000-0000-00006DA60000}"/>
    <cellStyle name="Ukupni zbroj 3 2 6 11 3" xfId="38390" xr:uid="{00000000-0005-0000-0000-00006EA60000}"/>
    <cellStyle name="Ukupni zbroj 3 2 6 11 3 2" xfId="38391" xr:uid="{00000000-0005-0000-0000-00006FA60000}"/>
    <cellStyle name="Ukupni zbroj 3 2 6 11 4" xfId="38392" xr:uid="{00000000-0005-0000-0000-000070A60000}"/>
    <cellStyle name="Ukupni zbroj 3 2 6 11 4 2" xfId="38393" xr:uid="{00000000-0005-0000-0000-000071A60000}"/>
    <cellStyle name="Ukupni zbroj 3 2 6 11 5" xfId="38394" xr:uid="{00000000-0005-0000-0000-000072A60000}"/>
    <cellStyle name="Ukupni zbroj 3 2 6 11 6" xfId="50938" xr:uid="{00000000-0005-0000-0000-000073A60000}"/>
    <cellStyle name="Ukupni zbroj 3 2 6 12" xfId="38395" xr:uid="{00000000-0005-0000-0000-000074A60000}"/>
    <cellStyle name="Ukupni zbroj 3 2 6 12 2" xfId="38396" xr:uid="{00000000-0005-0000-0000-000075A60000}"/>
    <cellStyle name="Ukupni zbroj 3 2 6 12 2 2" xfId="38397" xr:uid="{00000000-0005-0000-0000-000076A60000}"/>
    <cellStyle name="Ukupni zbroj 3 2 6 12 3" xfId="38398" xr:uid="{00000000-0005-0000-0000-000077A60000}"/>
    <cellStyle name="Ukupni zbroj 3 2 6 12 3 2" xfId="38399" xr:uid="{00000000-0005-0000-0000-000078A60000}"/>
    <cellStyle name="Ukupni zbroj 3 2 6 12 4" xfId="38400" xr:uid="{00000000-0005-0000-0000-000079A60000}"/>
    <cellStyle name="Ukupni zbroj 3 2 6 13" xfId="38401" xr:uid="{00000000-0005-0000-0000-00007AA60000}"/>
    <cellStyle name="Ukupni zbroj 3 2 6 13 2" xfId="38402" xr:uid="{00000000-0005-0000-0000-00007BA60000}"/>
    <cellStyle name="Ukupni zbroj 3 2 6 14" xfId="38403" xr:uid="{00000000-0005-0000-0000-00007CA60000}"/>
    <cellStyle name="Ukupni zbroj 3 2 6 14 2" xfId="38404" xr:uid="{00000000-0005-0000-0000-00007DA60000}"/>
    <cellStyle name="Ukupni zbroj 3 2 6 15" xfId="38405" xr:uid="{00000000-0005-0000-0000-00007EA60000}"/>
    <cellStyle name="Ukupni zbroj 3 2 6 16" xfId="46774" xr:uid="{00000000-0005-0000-0000-00007FA60000}"/>
    <cellStyle name="Ukupni zbroj 3 2 6 2" xfId="38406" xr:uid="{00000000-0005-0000-0000-000080A60000}"/>
    <cellStyle name="Ukupni zbroj 3 2 6 2 2" xfId="38407" xr:uid="{00000000-0005-0000-0000-000081A60000}"/>
    <cellStyle name="Ukupni zbroj 3 2 6 2 2 2" xfId="38408" xr:uid="{00000000-0005-0000-0000-000082A60000}"/>
    <cellStyle name="Ukupni zbroj 3 2 6 2 2 2 2" xfId="38409" xr:uid="{00000000-0005-0000-0000-000083A60000}"/>
    <cellStyle name="Ukupni zbroj 3 2 6 2 2 3" xfId="38410" xr:uid="{00000000-0005-0000-0000-000084A60000}"/>
    <cellStyle name="Ukupni zbroj 3 2 6 2 2 3 2" xfId="38411" xr:uid="{00000000-0005-0000-0000-000085A60000}"/>
    <cellStyle name="Ukupni zbroj 3 2 6 2 2 4" xfId="38412" xr:uid="{00000000-0005-0000-0000-000086A60000}"/>
    <cellStyle name="Ukupni zbroj 3 2 6 2 3" xfId="38413" xr:uid="{00000000-0005-0000-0000-000087A60000}"/>
    <cellStyle name="Ukupni zbroj 3 2 6 2 3 2" xfId="38414" xr:uid="{00000000-0005-0000-0000-000088A60000}"/>
    <cellStyle name="Ukupni zbroj 3 2 6 2 4" xfId="38415" xr:uid="{00000000-0005-0000-0000-000089A60000}"/>
    <cellStyle name="Ukupni zbroj 3 2 6 2 4 2" xfId="38416" xr:uid="{00000000-0005-0000-0000-00008AA60000}"/>
    <cellStyle name="Ukupni zbroj 3 2 6 2 5" xfId="38417" xr:uid="{00000000-0005-0000-0000-00008BA60000}"/>
    <cellStyle name="Ukupni zbroj 3 2 6 2 6" xfId="47271" xr:uid="{00000000-0005-0000-0000-00008CA60000}"/>
    <cellStyle name="Ukupni zbroj 3 2 6 3" xfId="38418" xr:uid="{00000000-0005-0000-0000-00008DA60000}"/>
    <cellStyle name="Ukupni zbroj 3 2 6 3 2" xfId="38419" xr:uid="{00000000-0005-0000-0000-00008EA60000}"/>
    <cellStyle name="Ukupni zbroj 3 2 6 3 2 2" xfId="38420" xr:uid="{00000000-0005-0000-0000-00008FA60000}"/>
    <cellStyle name="Ukupni zbroj 3 2 6 3 2 2 2" xfId="38421" xr:uid="{00000000-0005-0000-0000-000090A60000}"/>
    <cellStyle name="Ukupni zbroj 3 2 6 3 2 3" xfId="38422" xr:uid="{00000000-0005-0000-0000-000091A60000}"/>
    <cellStyle name="Ukupni zbroj 3 2 6 3 2 3 2" xfId="38423" xr:uid="{00000000-0005-0000-0000-000092A60000}"/>
    <cellStyle name="Ukupni zbroj 3 2 6 3 2 4" xfId="38424" xr:uid="{00000000-0005-0000-0000-000093A60000}"/>
    <cellStyle name="Ukupni zbroj 3 2 6 3 3" xfId="38425" xr:uid="{00000000-0005-0000-0000-000094A60000}"/>
    <cellStyle name="Ukupni zbroj 3 2 6 3 3 2" xfId="38426" xr:uid="{00000000-0005-0000-0000-000095A60000}"/>
    <cellStyle name="Ukupni zbroj 3 2 6 3 4" xfId="38427" xr:uid="{00000000-0005-0000-0000-000096A60000}"/>
    <cellStyle name="Ukupni zbroj 3 2 6 3 4 2" xfId="38428" xr:uid="{00000000-0005-0000-0000-000097A60000}"/>
    <cellStyle name="Ukupni zbroj 3 2 6 3 5" xfId="38429" xr:uid="{00000000-0005-0000-0000-000098A60000}"/>
    <cellStyle name="Ukupni zbroj 3 2 6 3 6" xfId="47872" xr:uid="{00000000-0005-0000-0000-000099A60000}"/>
    <cellStyle name="Ukupni zbroj 3 2 6 4" xfId="38430" xr:uid="{00000000-0005-0000-0000-00009AA60000}"/>
    <cellStyle name="Ukupni zbroj 3 2 6 4 2" xfId="38431" xr:uid="{00000000-0005-0000-0000-00009BA60000}"/>
    <cellStyle name="Ukupni zbroj 3 2 6 4 2 2" xfId="38432" xr:uid="{00000000-0005-0000-0000-00009CA60000}"/>
    <cellStyle name="Ukupni zbroj 3 2 6 4 2 2 2" xfId="38433" xr:uid="{00000000-0005-0000-0000-00009DA60000}"/>
    <cellStyle name="Ukupni zbroj 3 2 6 4 2 3" xfId="38434" xr:uid="{00000000-0005-0000-0000-00009EA60000}"/>
    <cellStyle name="Ukupni zbroj 3 2 6 4 2 3 2" xfId="38435" xr:uid="{00000000-0005-0000-0000-00009FA60000}"/>
    <cellStyle name="Ukupni zbroj 3 2 6 4 2 4" xfId="38436" xr:uid="{00000000-0005-0000-0000-0000A0A60000}"/>
    <cellStyle name="Ukupni zbroj 3 2 6 4 3" xfId="38437" xr:uid="{00000000-0005-0000-0000-0000A1A60000}"/>
    <cellStyle name="Ukupni zbroj 3 2 6 4 3 2" xfId="38438" xr:uid="{00000000-0005-0000-0000-0000A2A60000}"/>
    <cellStyle name="Ukupni zbroj 3 2 6 4 4" xfId="38439" xr:uid="{00000000-0005-0000-0000-0000A3A60000}"/>
    <cellStyle name="Ukupni zbroj 3 2 6 4 4 2" xfId="38440" xr:uid="{00000000-0005-0000-0000-0000A4A60000}"/>
    <cellStyle name="Ukupni zbroj 3 2 6 4 5" xfId="38441" xr:uid="{00000000-0005-0000-0000-0000A5A60000}"/>
    <cellStyle name="Ukupni zbroj 3 2 6 4 6" xfId="48288" xr:uid="{00000000-0005-0000-0000-0000A6A60000}"/>
    <cellStyle name="Ukupni zbroj 3 2 6 5" xfId="38442" xr:uid="{00000000-0005-0000-0000-0000A7A60000}"/>
    <cellStyle name="Ukupni zbroj 3 2 6 5 2" xfId="38443" xr:uid="{00000000-0005-0000-0000-0000A8A60000}"/>
    <cellStyle name="Ukupni zbroj 3 2 6 5 2 2" xfId="38444" xr:uid="{00000000-0005-0000-0000-0000A9A60000}"/>
    <cellStyle name="Ukupni zbroj 3 2 6 5 2 2 2" xfId="38445" xr:uid="{00000000-0005-0000-0000-0000AAA60000}"/>
    <cellStyle name="Ukupni zbroj 3 2 6 5 2 3" xfId="38446" xr:uid="{00000000-0005-0000-0000-0000ABA60000}"/>
    <cellStyle name="Ukupni zbroj 3 2 6 5 2 3 2" xfId="38447" xr:uid="{00000000-0005-0000-0000-0000ACA60000}"/>
    <cellStyle name="Ukupni zbroj 3 2 6 5 2 4" xfId="38448" xr:uid="{00000000-0005-0000-0000-0000ADA60000}"/>
    <cellStyle name="Ukupni zbroj 3 2 6 5 3" xfId="38449" xr:uid="{00000000-0005-0000-0000-0000AEA60000}"/>
    <cellStyle name="Ukupni zbroj 3 2 6 5 3 2" xfId="38450" xr:uid="{00000000-0005-0000-0000-0000AFA60000}"/>
    <cellStyle name="Ukupni zbroj 3 2 6 5 4" xfId="38451" xr:uid="{00000000-0005-0000-0000-0000B0A60000}"/>
    <cellStyle name="Ukupni zbroj 3 2 6 5 4 2" xfId="38452" xr:uid="{00000000-0005-0000-0000-0000B1A60000}"/>
    <cellStyle name="Ukupni zbroj 3 2 6 5 5" xfId="38453" xr:uid="{00000000-0005-0000-0000-0000B2A60000}"/>
    <cellStyle name="Ukupni zbroj 3 2 6 5 6" xfId="48689" xr:uid="{00000000-0005-0000-0000-0000B3A60000}"/>
    <cellStyle name="Ukupni zbroj 3 2 6 6" xfId="38454" xr:uid="{00000000-0005-0000-0000-0000B4A60000}"/>
    <cellStyle name="Ukupni zbroj 3 2 6 6 2" xfId="38455" xr:uid="{00000000-0005-0000-0000-0000B5A60000}"/>
    <cellStyle name="Ukupni zbroj 3 2 6 6 2 2" xfId="38456" xr:uid="{00000000-0005-0000-0000-0000B6A60000}"/>
    <cellStyle name="Ukupni zbroj 3 2 6 6 2 2 2" xfId="38457" xr:uid="{00000000-0005-0000-0000-0000B7A60000}"/>
    <cellStyle name="Ukupni zbroj 3 2 6 6 2 3" xfId="38458" xr:uid="{00000000-0005-0000-0000-0000B8A60000}"/>
    <cellStyle name="Ukupni zbroj 3 2 6 6 2 3 2" xfId="38459" xr:uid="{00000000-0005-0000-0000-0000B9A60000}"/>
    <cellStyle name="Ukupni zbroj 3 2 6 6 2 4" xfId="38460" xr:uid="{00000000-0005-0000-0000-0000BAA60000}"/>
    <cellStyle name="Ukupni zbroj 3 2 6 6 3" xfId="38461" xr:uid="{00000000-0005-0000-0000-0000BBA60000}"/>
    <cellStyle name="Ukupni zbroj 3 2 6 6 3 2" xfId="38462" xr:uid="{00000000-0005-0000-0000-0000BCA60000}"/>
    <cellStyle name="Ukupni zbroj 3 2 6 6 4" xfId="38463" xr:uid="{00000000-0005-0000-0000-0000BDA60000}"/>
    <cellStyle name="Ukupni zbroj 3 2 6 6 4 2" xfId="38464" xr:uid="{00000000-0005-0000-0000-0000BEA60000}"/>
    <cellStyle name="Ukupni zbroj 3 2 6 6 5" xfId="38465" xr:uid="{00000000-0005-0000-0000-0000BFA60000}"/>
    <cellStyle name="Ukupni zbroj 3 2 6 6 6" xfId="49036" xr:uid="{00000000-0005-0000-0000-0000C0A60000}"/>
    <cellStyle name="Ukupni zbroj 3 2 6 7" xfId="38466" xr:uid="{00000000-0005-0000-0000-0000C1A60000}"/>
    <cellStyle name="Ukupni zbroj 3 2 6 7 2" xfId="38467" xr:uid="{00000000-0005-0000-0000-0000C2A60000}"/>
    <cellStyle name="Ukupni zbroj 3 2 6 7 2 2" xfId="38468" xr:uid="{00000000-0005-0000-0000-0000C3A60000}"/>
    <cellStyle name="Ukupni zbroj 3 2 6 7 2 2 2" xfId="38469" xr:uid="{00000000-0005-0000-0000-0000C4A60000}"/>
    <cellStyle name="Ukupni zbroj 3 2 6 7 2 3" xfId="38470" xr:uid="{00000000-0005-0000-0000-0000C5A60000}"/>
    <cellStyle name="Ukupni zbroj 3 2 6 7 2 3 2" xfId="38471" xr:uid="{00000000-0005-0000-0000-0000C6A60000}"/>
    <cellStyle name="Ukupni zbroj 3 2 6 7 2 4" xfId="38472" xr:uid="{00000000-0005-0000-0000-0000C7A60000}"/>
    <cellStyle name="Ukupni zbroj 3 2 6 7 3" xfId="38473" xr:uid="{00000000-0005-0000-0000-0000C8A60000}"/>
    <cellStyle name="Ukupni zbroj 3 2 6 7 3 2" xfId="38474" xr:uid="{00000000-0005-0000-0000-0000C9A60000}"/>
    <cellStyle name="Ukupni zbroj 3 2 6 7 4" xfId="38475" xr:uid="{00000000-0005-0000-0000-0000CAA60000}"/>
    <cellStyle name="Ukupni zbroj 3 2 6 7 4 2" xfId="38476" xr:uid="{00000000-0005-0000-0000-0000CBA60000}"/>
    <cellStyle name="Ukupni zbroj 3 2 6 7 5" xfId="38477" xr:uid="{00000000-0005-0000-0000-0000CCA60000}"/>
    <cellStyle name="Ukupni zbroj 3 2 6 7 6" xfId="49265" xr:uid="{00000000-0005-0000-0000-0000CDA60000}"/>
    <cellStyle name="Ukupni zbroj 3 2 6 8" xfId="38478" xr:uid="{00000000-0005-0000-0000-0000CEA60000}"/>
    <cellStyle name="Ukupni zbroj 3 2 6 8 2" xfId="38479" xr:uid="{00000000-0005-0000-0000-0000CFA60000}"/>
    <cellStyle name="Ukupni zbroj 3 2 6 8 2 2" xfId="38480" xr:uid="{00000000-0005-0000-0000-0000D0A60000}"/>
    <cellStyle name="Ukupni zbroj 3 2 6 8 2 2 2" xfId="38481" xr:uid="{00000000-0005-0000-0000-0000D1A60000}"/>
    <cellStyle name="Ukupni zbroj 3 2 6 8 2 3" xfId="38482" xr:uid="{00000000-0005-0000-0000-0000D2A60000}"/>
    <cellStyle name="Ukupni zbroj 3 2 6 8 2 3 2" xfId="38483" xr:uid="{00000000-0005-0000-0000-0000D3A60000}"/>
    <cellStyle name="Ukupni zbroj 3 2 6 8 2 4" xfId="38484" xr:uid="{00000000-0005-0000-0000-0000D4A60000}"/>
    <cellStyle name="Ukupni zbroj 3 2 6 8 3" xfId="38485" xr:uid="{00000000-0005-0000-0000-0000D5A60000}"/>
    <cellStyle name="Ukupni zbroj 3 2 6 8 3 2" xfId="38486" xr:uid="{00000000-0005-0000-0000-0000D6A60000}"/>
    <cellStyle name="Ukupni zbroj 3 2 6 8 4" xfId="38487" xr:uid="{00000000-0005-0000-0000-0000D7A60000}"/>
    <cellStyle name="Ukupni zbroj 3 2 6 8 4 2" xfId="38488" xr:uid="{00000000-0005-0000-0000-0000D8A60000}"/>
    <cellStyle name="Ukupni zbroj 3 2 6 8 5" xfId="38489" xr:uid="{00000000-0005-0000-0000-0000D9A60000}"/>
    <cellStyle name="Ukupni zbroj 3 2 6 8 6" xfId="49657" xr:uid="{00000000-0005-0000-0000-0000DAA60000}"/>
    <cellStyle name="Ukupni zbroj 3 2 6 9" xfId="38490" xr:uid="{00000000-0005-0000-0000-0000DBA60000}"/>
    <cellStyle name="Ukupni zbroj 3 2 6 9 2" xfId="38491" xr:uid="{00000000-0005-0000-0000-0000DCA60000}"/>
    <cellStyle name="Ukupni zbroj 3 2 6 9 2 2" xfId="38492" xr:uid="{00000000-0005-0000-0000-0000DDA60000}"/>
    <cellStyle name="Ukupni zbroj 3 2 6 9 2 2 2" xfId="38493" xr:uid="{00000000-0005-0000-0000-0000DEA60000}"/>
    <cellStyle name="Ukupni zbroj 3 2 6 9 2 3" xfId="38494" xr:uid="{00000000-0005-0000-0000-0000DFA60000}"/>
    <cellStyle name="Ukupni zbroj 3 2 6 9 2 3 2" xfId="38495" xr:uid="{00000000-0005-0000-0000-0000E0A60000}"/>
    <cellStyle name="Ukupni zbroj 3 2 6 9 2 4" xfId="38496" xr:uid="{00000000-0005-0000-0000-0000E1A60000}"/>
    <cellStyle name="Ukupni zbroj 3 2 6 9 3" xfId="38497" xr:uid="{00000000-0005-0000-0000-0000E2A60000}"/>
    <cellStyle name="Ukupni zbroj 3 2 6 9 3 2" xfId="38498" xr:uid="{00000000-0005-0000-0000-0000E3A60000}"/>
    <cellStyle name="Ukupni zbroj 3 2 6 9 4" xfId="38499" xr:uid="{00000000-0005-0000-0000-0000E4A60000}"/>
    <cellStyle name="Ukupni zbroj 3 2 6 9 4 2" xfId="38500" xr:uid="{00000000-0005-0000-0000-0000E5A60000}"/>
    <cellStyle name="Ukupni zbroj 3 2 6 9 5" xfId="38501" xr:uid="{00000000-0005-0000-0000-0000E6A60000}"/>
    <cellStyle name="Ukupni zbroj 3 2 6 9 6" xfId="50103" xr:uid="{00000000-0005-0000-0000-0000E7A60000}"/>
    <cellStyle name="Ukupni zbroj 3 2 7" xfId="38502" xr:uid="{00000000-0005-0000-0000-0000E8A60000}"/>
    <cellStyle name="Ukupni zbroj 3 2 7 10" xfId="38503" xr:uid="{00000000-0005-0000-0000-0000E9A60000}"/>
    <cellStyle name="Ukupni zbroj 3 2 7 10 2" xfId="38504" xr:uid="{00000000-0005-0000-0000-0000EAA60000}"/>
    <cellStyle name="Ukupni zbroj 3 2 7 10 2 2" xfId="38505" xr:uid="{00000000-0005-0000-0000-0000EBA60000}"/>
    <cellStyle name="Ukupni zbroj 3 2 7 10 2 2 2" xfId="38506" xr:uid="{00000000-0005-0000-0000-0000ECA60000}"/>
    <cellStyle name="Ukupni zbroj 3 2 7 10 2 3" xfId="38507" xr:uid="{00000000-0005-0000-0000-0000EDA60000}"/>
    <cellStyle name="Ukupni zbroj 3 2 7 10 2 3 2" xfId="38508" xr:uid="{00000000-0005-0000-0000-0000EEA60000}"/>
    <cellStyle name="Ukupni zbroj 3 2 7 10 2 4" xfId="38509" xr:uid="{00000000-0005-0000-0000-0000EFA60000}"/>
    <cellStyle name="Ukupni zbroj 3 2 7 10 3" xfId="38510" xr:uid="{00000000-0005-0000-0000-0000F0A60000}"/>
    <cellStyle name="Ukupni zbroj 3 2 7 10 3 2" xfId="38511" xr:uid="{00000000-0005-0000-0000-0000F1A60000}"/>
    <cellStyle name="Ukupni zbroj 3 2 7 10 4" xfId="38512" xr:uid="{00000000-0005-0000-0000-0000F2A60000}"/>
    <cellStyle name="Ukupni zbroj 3 2 7 10 4 2" xfId="38513" xr:uid="{00000000-0005-0000-0000-0000F3A60000}"/>
    <cellStyle name="Ukupni zbroj 3 2 7 10 5" xfId="38514" xr:uid="{00000000-0005-0000-0000-0000F4A60000}"/>
    <cellStyle name="Ukupni zbroj 3 2 7 10 6" xfId="50512" xr:uid="{00000000-0005-0000-0000-0000F5A60000}"/>
    <cellStyle name="Ukupni zbroj 3 2 7 11" xfId="38515" xr:uid="{00000000-0005-0000-0000-0000F6A60000}"/>
    <cellStyle name="Ukupni zbroj 3 2 7 11 2" xfId="38516" xr:uid="{00000000-0005-0000-0000-0000F7A60000}"/>
    <cellStyle name="Ukupni zbroj 3 2 7 11 2 2" xfId="38517" xr:uid="{00000000-0005-0000-0000-0000F8A60000}"/>
    <cellStyle name="Ukupni zbroj 3 2 7 11 2 2 2" xfId="38518" xr:uid="{00000000-0005-0000-0000-0000F9A60000}"/>
    <cellStyle name="Ukupni zbroj 3 2 7 11 2 3" xfId="38519" xr:uid="{00000000-0005-0000-0000-0000FAA60000}"/>
    <cellStyle name="Ukupni zbroj 3 2 7 11 2 3 2" xfId="38520" xr:uid="{00000000-0005-0000-0000-0000FBA60000}"/>
    <cellStyle name="Ukupni zbroj 3 2 7 11 2 4" xfId="38521" xr:uid="{00000000-0005-0000-0000-0000FCA60000}"/>
    <cellStyle name="Ukupni zbroj 3 2 7 11 3" xfId="38522" xr:uid="{00000000-0005-0000-0000-0000FDA60000}"/>
    <cellStyle name="Ukupni zbroj 3 2 7 11 3 2" xfId="38523" xr:uid="{00000000-0005-0000-0000-0000FEA60000}"/>
    <cellStyle name="Ukupni zbroj 3 2 7 11 4" xfId="38524" xr:uid="{00000000-0005-0000-0000-0000FFA60000}"/>
    <cellStyle name="Ukupni zbroj 3 2 7 11 4 2" xfId="38525" xr:uid="{00000000-0005-0000-0000-000000A70000}"/>
    <cellStyle name="Ukupni zbroj 3 2 7 11 5" xfId="38526" xr:uid="{00000000-0005-0000-0000-000001A70000}"/>
    <cellStyle name="Ukupni zbroj 3 2 7 11 6" xfId="50939" xr:uid="{00000000-0005-0000-0000-000002A70000}"/>
    <cellStyle name="Ukupni zbroj 3 2 7 12" xfId="38527" xr:uid="{00000000-0005-0000-0000-000003A70000}"/>
    <cellStyle name="Ukupni zbroj 3 2 7 12 2" xfId="38528" xr:uid="{00000000-0005-0000-0000-000004A70000}"/>
    <cellStyle name="Ukupni zbroj 3 2 7 12 2 2" xfId="38529" xr:uid="{00000000-0005-0000-0000-000005A70000}"/>
    <cellStyle name="Ukupni zbroj 3 2 7 12 3" xfId="38530" xr:uid="{00000000-0005-0000-0000-000006A70000}"/>
    <cellStyle name="Ukupni zbroj 3 2 7 12 3 2" xfId="38531" xr:uid="{00000000-0005-0000-0000-000007A70000}"/>
    <cellStyle name="Ukupni zbroj 3 2 7 12 4" xfId="38532" xr:uid="{00000000-0005-0000-0000-000008A70000}"/>
    <cellStyle name="Ukupni zbroj 3 2 7 13" xfId="38533" xr:uid="{00000000-0005-0000-0000-000009A70000}"/>
    <cellStyle name="Ukupni zbroj 3 2 7 13 2" xfId="38534" xr:uid="{00000000-0005-0000-0000-00000AA70000}"/>
    <cellStyle name="Ukupni zbroj 3 2 7 14" xfId="38535" xr:uid="{00000000-0005-0000-0000-00000BA70000}"/>
    <cellStyle name="Ukupni zbroj 3 2 7 14 2" xfId="38536" xr:uid="{00000000-0005-0000-0000-00000CA70000}"/>
    <cellStyle name="Ukupni zbroj 3 2 7 15" xfId="38537" xr:uid="{00000000-0005-0000-0000-00000DA70000}"/>
    <cellStyle name="Ukupni zbroj 3 2 7 16" xfId="46725" xr:uid="{00000000-0005-0000-0000-00000EA70000}"/>
    <cellStyle name="Ukupni zbroj 3 2 7 2" xfId="38538" xr:uid="{00000000-0005-0000-0000-00000FA70000}"/>
    <cellStyle name="Ukupni zbroj 3 2 7 2 2" xfId="38539" xr:uid="{00000000-0005-0000-0000-000010A70000}"/>
    <cellStyle name="Ukupni zbroj 3 2 7 2 2 2" xfId="38540" xr:uid="{00000000-0005-0000-0000-000011A70000}"/>
    <cellStyle name="Ukupni zbroj 3 2 7 2 2 2 2" xfId="38541" xr:uid="{00000000-0005-0000-0000-000012A70000}"/>
    <cellStyle name="Ukupni zbroj 3 2 7 2 2 3" xfId="38542" xr:uid="{00000000-0005-0000-0000-000013A70000}"/>
    <cellStyle name="Ukupni zbroj 3 2 7 2 2 3 2" xfId="38543" xr:uid="{00000000-0005-0000-0000-000014A70000}"/>
    <cellStyle name="Ukupni zbroj 3 2 7 2 2 4" xfId="38544" xr:uid="{00000000-0005-0000-0000-000015A70000}"/>
    <cellStyle name="Ukupni zbroj 3 2 7 2 3" xfId="38545" xr:uid="{00000000-0005-0000-0000-000016A70000}"/>
    <cellStyle name="Ukupni zbroj 3 2 7 2 3 2" xfId="38546" xr:uid="{00000000-0005-0000-0000-000017A70000}"/>
    <cellStyle name="Ukupni zbroj 3 2 7 2 4" xfId="38547" xr:uid="{00000000-0005-0000-0000-000018A70000}"/>
    <cellStyle name="Ukupni zbroj 3 2 7 2 4 2" xfId="38548" xr:uid="{00000000-0005-0000-0000-000019A70000}"/>
    <cellStyle name="Ukupni zbroj 3 2 7 2 5" xfId="38549" xr:uid="{00000000-0005-0000-0000-00001AA70000}"/>
    <cellStyle name="Ukupni zbroj 3 2 7 2 6" xfId="47272" xr:uid="{00000000-0005-0000-0000-00001BA70000}"/>
    <cellStyle name="Ukupni zbroj 3 2 7 3" xfId="38550" xr:uid="{00000000-0005-0000-0000-00001CA70000}"/>
    <cellStyle name="Ukupni zbroj 3 2 7 3 2" xfId="38551" xr:uid="{00000000-0005-0000-0000-00001DA70000}"/>
    <cellStyle name="Ukupni zbroj 3 2 7 3 2 2" xfId="38552" xr:uid="{00000000-0005-0000-0000-00001EA70000}"/>
    <cellStyle name="Ukupni zbroj 3 2 7 3 2 2 2" xfId="38553" xr:uid="{00000000-0005-0000-0000-00001FA70000}"/>
    <cellStyle name="Ukupni zbroj 3 2 7 3 2 3" xfId="38554" xr:uid="{00000000-0005-0000-0000-000020A70000}"/>
    <cellStyle name="Ukupni zbroj 3 2 7 3 2 3 2" xfId="38555" xr:uid="{00000000-0005-0000-0000-000021A70000}"/>
    <cellStyle name="Ukupni zbroj 3 2 7 3 2 4" xfId="38556" xr:uid="{00000000-0005-0000-0000-000022A70000}"/>
    <cellStyle name="Ukupni zbroj 3 2 7 3 3" xfId="38557" xr:uid="{00000000-0005-0000-0000-000023A70000}"/>
    <cellStyle name="Ukupni zbroj 3 2 7 3 3 2" xfId="38558" xr:uid="{00000000-0005-0000-0000-000024A70000}"/>
    <cellStyle name="Ukupni zbroj 3 2 7 3 4" xfId="38559" xr:uid="{00000000-0005-0000-0000-000025A70000}"/>
    <cellStyle name="Ukupni zbroj 3 2 7 3 4 2" xfId="38560" xr:uid="{00000000-0005-0000-0000-000026A70000}"/>
    <cellStyle name="Ukupni zbroj 3 2 7 3 5" xfId="38561" xr:uid="{00000000-0005-0000-0000-000027A70000}"/>
    <cellStyle name="Ukupni zbroj 3 2 7 3 6" xfId="47873" xr:uid="{00000000-0005-0000-0000-000028A70000}"/>
    <cellStyle name="Ukupni zbroj 3 2 7 4" xfId="38562" xr:uid="{00000000-0005-0000-0000-000029A70000}"/>
    <cellStyle name="Ukupni zbroj 3 2 7 4 2" xfId="38563" xr:uid="{00000000-0005-0000-0000-00002AA70000}"/>
    <cellStyle name="Ukupni zbroj 3 2 7 4 2 2" xfId="38564" xr:uid="{00000000-0005-0000-0000-00002BA70000}"/>
    <cellStyle name="Ukupni zbroj 3 2 7 4 2 2 2" xfId="38565" xr:uid="{00000000-0005-0000-0000-00002CA70000}"/>
    <cellStyle name="Ukupni zbroj 3 2 7 4 2 3" xfId="38566" xr:uid="{00000000-0005-0000-0000-00002DA70000}"/>
    <cellStyle name="Ukupni zbroj 3 2 7 4 2 3 2" xfId="38567" xr:uid="{00000000-0005-0000-0000-00002EA70000}"/>
    <cellStyle name="Ukupni zbroj 3 2 7 4 2 4" xfId="38568" xr:uid="{00000000-0005-0000-0000-00002FA70000}"/>
    <cellStyle name="Ukupni zbroj 3 2 7 4 3" xfId="38569" xr:uid="{00000000-0005-0000-0000-000030A70000}"/>
    <cellStyle name="Ukupni zbroj 3 2 7 4 3 2" xfId="38570" xr:uid="{00000000-0005-0000-0000-000031A70000}"/>
    <cellStyle name="Ukupni zbroj 3 2 7 4 4" xfId="38571" xr:uid="{00000000-0005-0000-0000-000032A70000}"/>
    <cellStyle name="Ukupni zbroj 3 2 7 4 4 2" xfId="38572" xr:uid="{00000000-0005-0000-0000-000033A70000}"/>
    <cellStyle name="Ukupni zbroj 3 2 7 4 5" xfId="38573" xr:uid="{00000000-0005-0000-0000-000034A70000}"/>
    <cellStyle name="Ukupni zbroj 3 2 7 4 6" xfId="48289" xr:uid="{00000000-0005-0000-0000-000035A70000}"/>
    <cellStyle name="Ukupni zbroj 3 2 7 5" xfId="38574" xr:uid="{00000000-0005-0000-0000-000036A70000}"/>
    <cellStyle name="Ukupni zbroj 3 2 7 5 2" xfId="38575" xr:uid="{00000000-0005-0000-0000-000037A70000}"/>
    <cellStyle name="Ukupni zbroj 3 2 7 5 2 2" xfId="38576" xr:uid="{00000000-0005-0000-0000-000038A70000}"/>
    <cellStyle name="Ukupni zbroj 3 2 7 5 2 2 2" xfId="38577" xr:uid="{00000000-0005-0000-0000-000039A70000}"/>
    <cellStyle name="Ukupni zbroj 3 2 7 5 2 3" xfId="38578" xr:uid="{00000000-0005-0000-0000-00003AA70000}"/>
    <cellStyle name="Ukupni zbroj 3 2 7 5 2 3 2" xfId="38579" xr:uid="{00000000-0005-0000-0000-00003BA70000}"/>
    <cellStyle name="Ukupni zbroj 3 2 7 5 2 4" xfId="38580" xr:uid="{00000000-0005-0000-0000-00003CA70000}"/>
    <cellStyle name="Ukupni zbroj 3 2 7 5 3" xfId="38581" xr:uid="{00000000-0005-0000-0000-00003DA70000}"/>
    <cellStyle name="Ukupni zbroj 3 2 7 5 3 2" xfId="38582" xr:uid="{00000000-0005-0000-0000-00003EA70000}"/>
    <cellStyle name="Ukupni zbroj 3 2 7 5 4" xfId="38583" xr:uid="{00000000-0005-0000-0000-00003FA70000}"/>
    <cellStyle name="Ukupni zbroj 3 2 7 5 4 2" xfId="38584" xr:uid="{00000000-0005-0000-0000-000040A70000}"/>
    <cellStyle name="Ukupni zbroj 3 2 7 5 5" xfId="38585" xr:uid="{00000000-0005-0000-0000-000041A70000}"/>
    <cellStyle name="Ukupni zbroj 3 2 7 5 6" xfId="48690" xr:uid="{00000000-0005-0000-0000-000042A70000}"/>
    <cellStyle name="Ukupni zbroj 3 2 7 6" xfId="38586" xr:uid="{00000000-0005-0000-0000-000043A70000}"/>
    <cellStyle name="Ukupni zbroj 3 2 7 6 2" xfId="38587" xr:uid="{00000000-0005-0000-0000-000044A70000}"/>
    <cellStyle name="Ukupni zbroj 3 2 7 6 2 2" xfId="38588" xr:uid="{00000000-0005-0000-0000-000045A70000}"/>
    <cellStyle name="Ukupni zbroj 3 2 7 6 2 2 2" xfId="38589" xr:uid="{00000000-0005-0000-0000-000046A70000}"/>
    <cellStyle name="Ukupni zbroj 3 2 7 6 2 3" xfId="38590" xr:uid="{00000000-0005-0000-0000-000047A70000}"/>
    <cellStyle name="Ukupni zbroj 3 2 7 6 2 3 2" xfId="38591" xr:uid="{00000000-0005-0000-0000-000048A70000}"/>
    <cellStyle name="Ukupni zbroj 3 2 7 6 2 4" xfId="38592" xr:uid="{00000000-0005-0000-0000-000049A70000}"/>
    <cellStyle name="Ukupni zbroj 3 2 7 6 3" xfId="38593" xr:uid="{00000000-0005-0000-0000-00004AA70000}"/>
    <cellStyle name="Ukupni zbroj 3 2 7 6 3 2" xfId="38594" xr:uid="{00000000-0005-0000-0000-00004BA70000}"/>
    <cellStyle name="Ukupni zbroj 3 2 7 6 4" xfId="38595" xr:uid="{00000000-0005-0000-0000-00004CA70000}"/>
    <cellStyle name="Ukupni zbroj 3 2 7 6 4 2" xfId="38596" xr:uid="{00000000-0005-0000-0000-00004DA70000}"/>
    <cellStyle name="Ukupni zbroj 3 2 7 6 5" xfId="38597" xr:uid="{00000000-0005-0000-0000-00004EA70000}"/>
    <cellStyle name="Ukupni zbroj 3 2 7 6 6" xfId="49037" xr:uid="{00000000-0005-0000-0000-00004FA70000}"/>
    <cellStyle name="Ukupni zbroj 3 2 7 7" xfId="38598" xr:uid="{00000000-0005-0000-0000-000050A70000}"/>
    <cellStyle name="Ukupni zbroj 3 2 7 7 2" xfId="38599" xr:uid="{00000000-0005-0000-0000-000051A70000}"/>
    <cellStyle name="Ukupni zbroj 3 2 7 7 2 2" xfId="38600" xr:uid="{00000000-0005-0000-0000-000052A70000}"/>
    <cellStyle name="Ukupni zbroj 3 2 7 7 2 2 2" xfId="38601" xr:uid="{00000000-0005-0000-0000-000053A70000}"/>
    <cellStyle name="Ukupni zbroj 3 2 7 7 2 3" xfId="38602" xr:uid="{00000000-0005-0000-0000-000054A70000}"/>
    <cellStyle name="Ukupni zbroj 3 2 7 7 2 3 2" xfId="38603" xr:uid="{00000000-0005-0000-0000-000055A70000}"/>
    <cellStyle name="Ukupni zbroj 3 2 7 7 2 4" xfId="38604" xr:uid="{00000000-0005-0000-0000-000056A70000}"/>
    <cellStyle name="Ukupni zbroj 3 2 7 7 3" xfId="38605" xr:uid="{00000000-0005-0000-0000-000057A70000}"/>
    <cellStyle name="Ukupni zbroj 3 2 7 7 3 2" xfId="38606" xr:uid="{00000000-0005-0000-0000-000058A70000}"/>
    <cellStyle name="Ukupni zbroj 3 2 7 7 4" xfId="38607" xr:uid="{00000000-0005-0000-0000-000059A70000}"/>
    <cellStyle name="Ukupni zbroj 3 2 7 7 4 2" xfId="38608" xr:uid="{00000000-0005-0000-0000-00005AA70000}"/>
    <cellStyle name="Ukupni zbroj 3 2 7 7 5" xfId="38609" xr:uid="{00000000-0005-0000-0000-00005BA70000}"/>
    <cellStyle name="Ukupni zbroj 3 2 7 7 6" xfId="49266" xr:uid="{00000000-0005-0000-0000-00005CA70000}"/>
    <cellStyle name="Ukupni zbroj 3 2 7 8" xfId="38610" xr:uid="{00000000-0005-0000-0000-00005DA70000}"/>
    <cellStyle name="Ukupni zbroj 3 2 7 8 2" xfId="38611" xr:uid="{00000000-0005-0000-0000-00005EA70000}"/>
    <cellStyle name="Ukupni zbroj 3 2 7 8 2 2" xfId="38612" xr:uid="{00000000-0005-0000-0000-00005FA70000}"/>
    <cellStyle name="Ukupni zbroj 3 2 7 8 2 2 2" xfId="38613" xr:uid="{00000000-0005-0000-0000-000060A70000}"/>
    <cellStyle name="Ukupni zbroj 3 2 7 8 2 3" xfId="38614" xr:uid="{00000000-0005-0000-0000-000061A70000}"/>
    <cellStyle name="Ukupni zbroj 3 2 7 8 2 3 2" xfId="38615" xr:uid="{00000000-0005-0000-0000-000062A70000}"/>
    <cellStyle name="Ukupni zbroj 3 2 7 8 2 4" xfId="38616" xr:uid="{00000000-0005-0000-0000-000063A70000}"/>
    <cellStyle name="Ukupni zbroj 3 2 7 8 3" xfId="38617" xr:uid="{00000000-0005-0000-0000-000064A70000}"/>
    <cellStyle name="Ukupni zbroj 3 2 7 8 3 2" xfId="38618" xr:uid="{00000000-0005-0000-0000-000065A70000}"/>
    <cellStyle name="Ukupni zbroj 3 2 7 8 4" xfId="38619" xr:uid="{00000000-0005-0000-0000-000066A70000}"/>
    <cellStyle name="Ukupni zbroj 3 2 7 8 4 2" xfId="38620" xr:uid="{00000000-0005-0000-0000-000067A70000}"/>
    <cellStyle name="Ukupni zbroj 3 2 7 8 5" xfId="38621" xr:uid="{00000000-0005-0000-0000-000068A70000}"/>
    <cellStyle name="Ukupni zbroj 3 2 7 8 6" xfId="49658" xr:uid="{00000000-0005-0000-0000-000069A70000}"/>
    <cellStyle name="Ukupni zbroj 3 2 7 9" xfId="38622" xr:uid="{00000000-0005-0000-0000-00006AA70000}"/>
    <cellStyle name="Ukupni zbroj 3 2 7 9 2" xfId="38623" xr:uid="{00000000-0005-0000-0000-00006BA70000}"/>
    <cellStyle name="Ukupni zbroj 3 2 7 9 2 2" xfId="38624" xr:uid="{00000000-0005-0000-0000-00006CA70000}"/>
    <cellStyle name="Ukupni zbroj 3 2 7 9 2 2 2" xfId="38625" xr:uid="{00000000-0005-0000-0000-00006DA70000}"/>
    <cellStyle name="Ukupni zbroj 3 2 7 9 2 3" xfId="38626" xr:uid="{00000000-0005-0000-0000-00006EA70000}"/>
    <cellStyle name="Ukupni zbroj 3 2 7 9 2 3 2" xfId="38627" xr:uid="{00000000-0005-0000-0000-00006FA70000}"/>
    <cellStyle name="Ukupni zbroj 3 2 7 9 2 4" xfId="38628" xr:uid="{00000000-0005-0000-0000-000070A70000}"/>
    <cellStyle name="Ukupni zbroj 3 2 7 9 3" xfId="38629" xr:uid="{00000000-0005-0000-0000-000071A70000}"/>
    <cellStyle name="Ukupni zbroj 3 2 7 9 3 2" xfId="38630" xr:uid="{00000000-0005-0000-0000-000072A70000}"/>
    <cellStyle name="Ukupni zbroj 3 2 7 9 4" xfId="38631" xr:uid="{00000000-0005-0000-0000-000073A70000}"/>
    <cellStyle name="Ukupni zbroj 3 2 7 9 4 2" xfId="38632" xr:uid="{00000000-0005-0000-0000-000074A70000}"/>
    <cellStyle name="Ukupni zbroj 3 2 7 9 5" xfId="38633" xr:uid="{00000000-0005-0000-0000-000075A70000}"/>
    <cellStyle name="Ukupni zbroj 3 2 7 9 6" xfId="50104" xr:uid="{00000000-0005-0000-0000-000076A70000}"/>
    <cellStyle name="Ukupni zbroj 3 2 8" xfId="38634" xr:uid="{00000000-0005-0000-0000-000077A70000}"/>
    <cellStyle name="Ukupni zbroj 3 2 8 10" xfId="38635" xr:uid="{00000000-0005-0000-0000-000078A70000}"/>
    <cellStyle name="Ukupni zbroj 3 2 8 10 2" xfId="38636" xr:uid="{00000000-0005-0000-0000-000079A70000}"/>
    <cellStyle name="Ukupni zbroj 3 2 8 10 2 2" xfId="38637" xr:uid="{00000000-0005-0000-0000-00007AA70000}"/>
    <cellStyle name="Ukupni zbroj 3 2 8 10 2 2 2" xfId="38638" xr:uid="{00000000-0005-0000-0000-00007BA70000}"/>
    <cellStyle name="Ukupni zbroj 3 2 8 10 2 3" xfId="38639" xr:uid="{00000000-0005-0000-0000-00007CA70000}"/>
    <cellStyle name="Ukupni zbroj 3 2 8 10 2 3 2" xfId="38640" xr:uid="{00000000-0005-0000-0000-00007DA70000}"/>
    <cellStyle name="Ukupni zbroj 3 2 8 10 2 4" xfId="38641" xr:uid="{00000000-0005-0000-0000-00007EA70000}"/>
    <cellStyle name="Ukupni zbroj 3 2 8 10 3" xfId="38642" xr:uid="{00000000-0005-0000-0000-00007FA70000}"/>
    <cellStyle name="Ukupni zbroj 3 2 8 10 3 2" xfId="38643" xr:uid="{00000000-0005-0000-0000-000080A70000}"/>
    <cellStyle name="Ukupni zbroj 3 2 8 10 4" xfId="38644" xr:uid="{00000000-0005-0000-0000-000081A70000}"/>
    <cellStyle name="Ukupni zbroj 3 2 8 10 4 2" xfId="38645" xr:uid="{00000000-0005-0000-0000-000082A70000}"/>
    <cellStyle name="Ukupni zbroj 3 2 8 10 5" xfId="38646" xr:uid="{00000000-0005-0000-0000-000083A70000}"/>
    <cellStyle name="Ukupni zbroj 3 2 8 10 6" xfId="50513" xr:uid="{00000000-0005-0000-0000-000084A70000}"/>
    <cellStyle name="Ukupni zbroj 3 2 8 11" xfId="38647" xr:uid="{00000000-0005-0000-0000-000085A70000}"/>
    <cellStyle name="Ukupni zbroj 3 2 8 11 2" xfId="38648" xr:uid="{00000000-0005-0000-0000-000086A70000}"/>
    <cellStyle name="Ukupni zbroj 3 2 8 11 2 2" xfId="38649" xr:uid="{00000000-0005-0000-0000-000087A70000}"/>
    <cellStyle name="Ukupni zbroj 3 2 8 11 2 2 2" xfId="38650" xr:uid="{00000000-0005-0000-0000-000088A70000}"/>
    <cellStyle name="Ukupni zbroj 3 2 8 11 2 3" xfId="38651" xr:uid="{00000000-0005-0000-0000-000089A70000}"/>
    <cellStyle name="Ukupni zbroj 3 2 8 11 2 3 2" xfId="38652" xr:uid="{00000000-0005-0000-0000-00008AA70000}"/>
    <cellStyle name="Ukupni zbroj 3 2 8 11 2 4" xfId="38653" xr:uid="{00000000-0005-0000-0000-00008BA70000}"/>
    <cellStyle name="Ukupni zbroj 3 2 8 11 3" xfId="38654" xr:uid="{00000000-0005-0000-0000-00008CA70000}"/>
    <cellStyle name="Ukupni zbroj 3 2 8 11 3 2" xfId="38655" xr:uid="{00000000-0005-0000-0000-00008DA70000}"/>
    <cellStyle name="Ukupni zbroj 3 2 8 11 4" xfId="38656" xr:uid="{00000000-0005-0000-0000-00008EA70000}"/>
    <cellStyle name="Ukupni zbroj 3 2 8 11 4 2" xfId="38657" xr:uid="{00000000-0005-0000-0000-00008FA70000}"/>
    <cellStyle name="Ukupni zbroj 3 2 8 11 5" xfId="38658" xr:uid="{00000000-0005-0000-0000-000090A70000}"/>
    <cellStyle name="Ukupni zbroj 3 2 8 11 6" xfId="50940" xr:uid="{00000000-0005-0000-0000-000091A70000}"/>
    <cellStyle name="Ukupni zbroj 3 2 8 12" xfId="38659" xr:uid="{00000000-0005-0000-0000-000092A70000}"/>
    <cellStyle name="Ukupni zbroj 3 2 8 12 2" xfId="38660" xr:uid="{00000000-0005-0000-0000-000093A70000}"/>
    <cellStyle name="Ukupni zbroj 3 2 8 12 2 2" xfId="38661" xr:uid="{00000000-0005-0000-0000-000094A70000}"/>
    <cellStyle name="Ukupni zbroj 3 2 8 12 3" xfId="38662" xr:uid="{00000000-0005-0000-0000-000095A70000}"/>
    <cellStyle name="Ukupni zbroj 3 2 8 12 3 2" xfId="38663" xr:uid="{00000000-0005-0000-0000-000096A70000}"/>
    <cellStyle name="Ukupni zbroj 3 2 8 12 4" xfId="38664" xr:uid="{00000000-0005-0000-0000-000097A70000}"/>
    <cellStyle name="Ukupni zbroj 3 2 8 13" xfId="38665" xr:uid="{00000000-0005-0000-0000-000098A70000}"/>
    <cellStyle name="Ukupni zbroj 3 2 8 13 2" xfId="38666" xr:uid="{00000000-0005-0000-0000-000099A70000}"/>
    <cellStyle name="Ukupni zbroj 3 2 8 14" xfId="38667" xr:uid="{00000000-0005-0000-0000-00009AA70000}"/>
    <cellStyle name="Ukupni zbroj 3 2 8 14 2" xfId="38668" xr:uid="{00000000-0005-0000-0000-00009BA70000}"/>
    <cellStyle name="Ukupni zbroj 3 2 8 15" xfId="38669" xr:uid="{00000000-0005-0000-0000-00009CA70000}"/>
    <cellStyle name="Ukupni zbroj 3 2 8 16" xfId="46744" xr:uid="{00000000-0005-0000-0000-00009DA70000}"/>
    <cellStyle name="Ukupni zbroj 3 2 8 2" xfId="38670" xr:uid="{00000000-0005-0000-0000-00009EA70000}"/>
    <cellStyle name="Ukupni zbroj 3 2 8 2 2" xfId="38671" xr:uid="{00000000-0005-0000-0000-00009FA70000}"/>
    <cellStyle name="Ukupni zbroj 3 2 8 2 2 2" xfId="38672" xr:uid="{00000000-0005-0000-0000-0000A0A70000}"/>
    <cellStyle name="Ukupni zbroj 3 2 8 2 2 2 2" xfId="38673" xr:uid="{00000000-0005-0000-0000-0000A1A70000}"/>
    <cellStyle name="Ukupni zbroj 3 2 8 2 2 3" xfId="38674" xr:uid="{00000000-0005-0000-0000-0000A2A70000}"/>
    <cellStyle name="Ukupni zbroj 3 2 8 2 2 3 2" xfId="38675" xr:uid="{00000000-0005-0000-0000-0000A3A70000}"/>
    <cellStyle name="Ukupni zbroj 3 2 8 2 2 4" xfId="38676" xr:uid="{00000000-0005-0000-0000-0000A4A70000}"/>
    <cellStyle name="Ukupni zbroj 3 2 8 2 3" xfId="38677" xr:uid="{00000000-0005-0000-0000-0000A5A70000}"/>
    <cellStyle name="Ukupni zbroj 3 2 8 2 3 2" xfId="38678" xr:uid="{00000000-0005-0000-0000-0000A6A70000}"/>
    <cellStyle name="Ukupni zbroj 3 2 8 2 4" xfId="38679" xr:uid="{00000000-0005-0000-0000-0000A7A70000}"/>
    <cellStyle name="Ukupni zbroj 3 2 8 2 4 2" xfId="38680" xr:uid="{00000000-0005-0000-0000-0000A8A70000}"/>
    <cellStyle name="Ukupni zbroj 3 2 8 2 5" xfId="38681" xr:uid="{00000000-0005-0000-0000-0000A9A70000}"/>
    <cellStyle name="Ukupni zbroj 3 2 8 2 6" xfId="47273" xr:uid="{00000000-0005-0000-0000-0000AAA70000}"/>
    <cellStyle name="Ukupni zbroj 3 2 8 3" xfId="38682" xr:uid="{00000000-0005-0000-0000-0000ABA70000}"/>
    <cellStyle name="Ukupni zbroj 3 2 8 3 2" xfId="38683" xr:uid="{00000000-0005-0000-0000-0000ACA70000}"/>
    <cellStyle name="Ukupni zbroj 3 2 8 3 2 2" xfId="38684" xr:uid="{00000000-0005-0000-0000-0000ADA70000}"/>
    <cellStyle name="Ukupni zbroj 3 2 8 3 2 2 2" xfId="38685" xr:uid="{00000000-0005-0000-0000-0000AEA70000}"/>
    <cellStyle name="Ukupni zbroj 3 2 8 3 2 3" xfId="38686" xr:uid="{00000000-0005-0000-0000-0000AFA70000}"/>
    <cellStyle name="Ukupni zbroj 3 2 8 3 2 3 2" xfId="38687" xr:uid="{00000000-0005-0000-0000-0000B0A70000}"/>
    <cellStyle name="Ukupni zbroj 3 2 8 3 2 4" xfId="38688" xr:uid="{00000000-0005-0000-0000-0000B1A70000}"/>
    <cellStyle name="Ukupni zbroj 3 2 8 3 3" xfId="38689" xr:uid="{00000000-0005-0000-0000-0000B2A70000}"/>
    <cellStyle name="Ukupni zbroj 3 2 8 3 3 2" xfId="38690" xr:uid="{00000000-0005-0000-0000-0000B3A70000}"/>
    <cellStyle name="Ukupni zbroj 3 2 8 3 4" xfId="38691" xr:uid="{00000000-0005-0000-0000-0000B4A70000}"/>
    <cellStyle name="Ukupni zbroj 3 2 8 3 4 2" xfId="38692" xr:uid="{00000000-0005-0000-0000-0000B5A70000}"/>
    <cellStyle name="Ukupni zbroj 3 2 8 3 5" xfId="38693" xr:uid="{00000000-0005-0000-0000-0000B6A70000}"/>
    <cellStyle name="Ukupni zbroj 3 2 8 3 6" xfId="47874" xr:uid="{00000000-0005-0000-0000-0000B7A70000}"/>
    <cellStyle name="Ukupni zbroj 3 2 8 4" xfId="38694" xr:uid="{00000000-0005-0000-0000-0000B8A70000}"/>
    <cellStyle name="Ukupni zbroj 3 2 8 4 2" xfId="38695" xr:uid="{00000000-0005-0000-0000-0000B9A70000}"/>
    <cellStyle name="Ukupni zbroj 3 2 8 4 2 2" xfId="38696" xr:uid="{00000000-0005-0000-0000-0000BAA70000}"/>
    <cellStyle name="Ukupni zbroj 3 2 8 4 2 2 2" xfId="38697" xr:uid="{00000000-0005-0000-0000-0000BBA70000}"/>
    <cellStyle name="Ukupni zbroj 3 2 8 4 2 3" xfId="38698" xr:uid="{00000000-0005-0000-0000-0000BCA70000}"/>
    <cellStyle name="Ukupni zbroj 3 2 8 4 2 3 2" xfId="38699" xr:uid="{00000000-0005-0000-0000-0000BDA70000}"/>
    <cellStyle name="Ukupni zbroj 3 2 8 4 2 4" xfId="38700" xr:uid="{00000000-0005-0000-0000-0000BEA70000}"/>
    <cellStyle name="Ukupni zbroj 3 2 8 4 3" xfId="38701" xr:uid="{00000000-0005-0000-0000-0000BFA70000}"/>
    <cellStyle name="Ukupni zbroj 3 2 8 4 3 2" xfId="38702" xr:uid="{00000000-0005-0000-0000-0000C0A70000}"/>
    <cellStyle name="Ukupni zbroj 3 2 8 4 4" xfId="38703" xr:uid="{00000000-0005-0000-0000-0000C1A70000}"/>
    <cellStyle name="Ukupni zbroj 3 2 8 4 4 2" xfId="38704" xr:uid="{00000000-0005-0000-0000-0000C2A70000}"/>
    <cellStyle name="Ukupni zbroj 3 2 8 4 5" xfId="38705" xr:uid="{00000000-0005-0000-0000-0000C3A70000}"/>
    <cellStyle name="Ukupni zbroj 3 2 8 4 6" xfId="48290" xr:uid="{00000000-0005-0000-0000-0000C4A70000}"/>
    <cellStyle name="Ukupni zbroj 3 2 8 5" xfId="38706" xr:uid="{00000000-0005-0000-0000-0000C5A70000}"/>
    <cellStyle name="Ukupni zbroj 3 2 8 5 2" xfId="38707" xr:uid="{00000000-0005-0000-0000-0000C6A70000}"/>
    <cellStyle name="Ukupni zbroj 3 2 8 5 2 2" xfId="38708" xr:uid="{00000000-0005-0000-0000-0000C7A70000}"/>
    <cellStyle name="Ukupni zbroj 3 2 8 5 2 2 2" xfId="38709" xr:uid="{00000000-0005-0000-0000-0000C8A70000}"/>
    <cellStyle name="Ukupni zbroj 3 2 8 5 2 3" xfId="38710" xr:uid="{00000000-0005-0000-0000-0000C9A70000}"/>
    <cellStyle name="Ukupni zbroj 3 2 8 5 2 3 2" xfId="38711" xr:uid="{00000000-0005-0000-0000-0000CAA70000}"/>
    <cellStyle name="Ukupni zbroj 3 2 8 5 2 4" xfId="38712" xr:uid="{00000000-0005-0000-0000-0000CBA70000}"/>
    <cellStyle name="Ukupni zbroj 3 2 8 5 3" xfId="38713" xr:uid="{00000000-0005-0000-0000-0000CCA70000}"/>
    <cellStyle name="Ukupni zbroj 3 2 8 5 3 2" xfId="38714" xr:uid="{00000000-0005-0000-0000-0000CDA70000}"/>
    <cellStyle name="Ukupni zbroj 3 2 8 5 4" xfId="38715" xr:uid="{00000000-0005-0000-0000-0000CEA70000}"/>
    <cellStyle name="Ukupni zbroj 3 2 8 5 4 2" xfId="38716" xr:uid="{00000000-0005-0000-0000-0000CFA70000}"/>
    <cellStyle name="Ukupni zbroj 3 2 8 5 5" xfId="38717" xr:uid="{00000000-0005-0000-0000-0000D0A70000}"/>
    <cellStyle name="Ukupni zbroj 3 2 8 5 6" xfId="48691" xr:uid="{00000000-0005-0000-0000-0000D1A70000}"/>
    <cellStyle name="Ukupni zbroj 3 2 8 6" xfId="38718" xr:uid="{00000000-0005-0000-0000-0000D2A70000}"/>
    <cellStyle name="Ukupni zbroj 3 2 8 6 2" xfId="38719" xr:uid="{00000000-0005-0000-0000-0000D3A70000}"/>
    <cellStyle name="Ukupni zbroj 3 2 8 6 2 2" xfId="38720" xr:uid="{00000000-0005-0000-0000-0000D4A70000}"/>
    <cellStyle name="Ukupni zbroj 3 2 8 6 2 2 2" xfId="38721" xr:uid="{00000000-0005-0000-0000-0000D5A70000}"/>
    <cellStyle name="Ukupni zbroj 3 2 8 6 2 3" xfId="38722" xr:uid="{00000000-0005-0000-0000-0000D6A70000}"/>
    <cellStyle name="Ukupni zbroj 3 2 8 6 2 3 2" xfId="38723" xr:uid="{00000000-0005-0000-0000-0000D7A70000}"/>
    <cellStyle name="Ukupni zbroj 3 2 8 6 2 4" xfId="38724" xr:uid="{00000000-0005-0000-0000-0000D8A70000}"/>
    <cellStyle name="Ukupni zbroj 3 2 8 6 3" xfId="38725" xr:uid="{00000000-0005-0000-0000-0000D9A70000}"/>
    <cellStyle name="Ukupni zbroj 3 2 8 6 3 2" xfId="38726" xr:uid="{00000000-0005-0000-0000-0000DAA70000}"/>
    <cellStyle name="Ukupni zbroj 3 2 8 6 4" xfId="38727" xr:uid="{00000000-0005-0000-0000-0000DBA70000}"/>
    <cellStyle name="Ukupni zbroj 3 2 8 6 4 2" xfId="38728" xr:uid="{00000000-0005-0000-0000-0000DCA70000}"/>
    <cellStyle name="Ukupni zbroj 3 2 8 6 5" xfId="38729" xr:uid="{00000000-0005-0000-0000-0000DDA70000}"/>
    <cellStyle name="Ukupni zbroj 3 2 8 6 6" xfId="49038" xr:uid="{00000000-0005-0000-0000-0000DEA70000}"/>
    <cellStyle name="Ukupni zbroj 3 2 8 7" xfId="38730" xr:uid="{00000000-0005-0000-0000-0000DFA70000}"/>
    <cellStyle name="Ukupni zbroj 3 2 8 7 2" xfId="38731" xr:uid="{00000000-0005-0000-0000-0000E0A70000}"/>
    <cellStyle name="Ukupni zbroj 3 2 8 7 2 2" xfId="38732" xr:uid="{00000000-0005-0000-0000-0000E1A70000}"/>
    <cellStyle name="Ukupni zbroj 3 2 8 7 2 2 2" xfId="38733" xr:uid="{00000000-0005-0000-0000-0000E2A70000}"/>
    <cellStyle name="Ukupni zbroj 3 2 8 7 2 3" xfId="38734" xr:uid="{00000000-0005-0000-0000-0000E3A70000}"/>
    <cellStyle name="Ukupni zbroj 3 2 8 7 2 3 2" xfId="38735" xr:uid="{00000000-0005-0000-0000-0000E4A70000}"/>
    <cellStyle name="Ukupni zbroj 3 2 8 7 2 4" xfId="38736" xr:uid="{00000000-0005-0000-0000-0000E5A70000}"/>
    <cellStyle name="Ukupni zbroj 3 2 8 7 3" xfId="38737" xr:uid="{00000000-0005-0000-0000-0000E6A70000}"/>
    <cellStyle name="Ukupni zbroj 3 2 8 7 3 2" xfId="38738" xr:uid="{00000000-0005-0000-0000-0000E7A70000}"/>
    <cellStyle name="Ukupni zbroj 3 2 8 7 4" xfId="38739" xr:uid="{00000000-0005-0000-0000-0000E8A70000}"/>
    <cellStyle name="Ukupni zbroj 3 2 8 7 4 2" xfId="38740" xr:uid="{00000000-0005-0000-0000-0000E9A70000}"/>
    <cellStyle name="Ukupni zbroj 3 2 8 7 5" xfId="38741" xr:uid="{00000000-0005-0000-0000-0000EAA70000}"/>
    <cellStyle name="Ukupni zbroj 3 2 8 7 6" xfId="49267" xr:uid="{00000000-0005-0000-0000-0000EBA70000}"/>
    <cellStyle name="Ukupni zbroj 3 2 8 8" xfId="38742" xr:uid="{00000000-0005-0000-0000-0000ECA70000}"/>
    <cellStyle name="Ukupni zbroj 3 2 8 8 2" xfId="38743" xr:uid="{00000000-0005-0000-0000-0000EDA70000}"/>
    <cellStyle name="Ukupni zbroj 3 2 8 8 2 2" xfId="38744" xr:uid="{00000000-0005-0000-0000-0000EEA70000}"/>
    <cellStyle name="Ukupni zbroj 3 2 8 8 2 2 2" xfId="38745" xr:uid="{00000000-0005-0000-0000-0000EFA70000}"/>
    <cellStyle name="Ukupni zbroj 3 2 8 8 2 3" xfId="38746" xr:uid="{00000000-0005-0000-0000-0000F0A70000}"/>
    <cellStyle name="Ukupni zbroj 3 2 8 8 2 3 2" xfId="38747" xr:uid="{00000000-0005-0000-0000-0000F1A70000}"/>
    <cellStyle name="Ukupni zbroj 3 2 8 8 2 4" xfId="38748" xr:uid="{00000000-0005-0000-0000-0000F2A70000}"/>
    <cellStyle name="Ukupni zbroj 3 2 8 8 3" xfId="38749" xr:uid="{00000000-0005-0000-0000-0000F3A70000}"/>
    <cellStyle name="Ukupni zbroj 3 2 8 8 3 2" xfId="38750" xr:uid="{00000000-0005-0000-0000-0000F4A70000}"/>
    <cellStyle name="Ukupni zbroj 3 2 8 8 4" xfId="38751" xr:uid="{00000000-0005-0000-0000-0000F5A70000}"/>
    <cellStyle name="Ukupni zbroj 3 2 8 8 4 2" xfId="38752" xr:uid="{00000000-0005-0000-0000-0000F6A70000}"/>
    <cellStyle name="Ukupni zbroj 3 2 8 8 5" xfId="38753" xr:uid="{00000000-0005-0000-0000-0000F7A70000}"/>
    <cellStyle name="Ukupni zbroj 3 2 8 8 6" xfId="49659" xr:uid="{00000000-0005-0000-0000-0000F8A70000}"/>
    <cellStyle name="Ukupni zbroj 3 2 8 9" xfId="38754" xr:uid="{00000000-0005-0000-0000-0000F9A70000}"/>
    <cellStyle name="Ukupni zbroj 3 2 8 9 2" xfId="38755" xr:uid="{00000000-0005-0000-0000-0000FAA70000}"/>
    <cellStyle name="Ukupni zbroj 3 2 8 9 2 2" xfId="38756" xr:uid="{00000000-0005-0000-0000-0000FBA70000}"/>
    <cellStyle name="Ukupni zbroj 3 2 8 9 2 2 2" xfId="38757" xr:uid="{00000000-0005-0000-0000-0000FCA70000}"/>
    <cellStyle name="Ukupni zbroj 3 2 8 9 2 3" xfId="38758" xr:uid="{00000000-0005-0000-0000-0000FDA70000}"/>
    <cellStyle name="Ukupni zbroj 3 2 8 9 2 3 2" xfId="38759" xr:uid="{00000000-0005-0000-0000-0000FEA70000}"/>
    <cellStyle name="Ukupni zbroj 3 2 8 9 2 4" xfId="38760" xr:uid="{00000000-0005-0000-0000-0000FFA70000}"/>
    <cellStyle name="Ukupni zbroj 3 2 8 9 3" xfId="38761" xr:uid="{00000000-0005-0000-0000-000000A80000}"/>
    <cellStyle name="Ukupni zbroj 3 2 8 9 3 2" xfId="38762" xr:uid="{00000000-0005-0000-0000-000001A80000}"/>
    <cellStyle name="Ukupni zbroj 3 2 8 9 4" xfId="38763" xr:uid="{00000000-0005-0000-0000-000002A80000}"/>
    <cellStyle name="Ukupni zbroj 3 2 8 9 4 2" xfId="38764" xr:uid="{00000000-0005-0000-0000-000003A80000}"/>
    <cellStyle name="Ukupni zbroj 3 2 8 9 5" xfId="38765" xr:uid="{00000000-0005-0000-0000-000004A80000}"/>
    <cellStyle name="Ukupni zbroj 3 2 8 9 6" xfId="50105" xr:uid="{00000000-0005-0000-0000-000005A80000}"/>
    <cellStyle name="Ukupni zbroj 3 2 9" xfId="38766" xr:uid="{00000000-0005-0000-0000-000006A80000}"/>
    <cellStyle name="Ukupni zbroj 3 2 9 10" xfId="38767" xr:uid="{00000000-0005-0000-0000-000007A80000}"/>
    <cellStyle name="Ukupni zbroj 3 2 9 10 2" xfId="38768" xr:uid="{00000000-0005-0000-0000-000008A80000}"/>
    <cellStyle name="Ukupni zbroj 3 2 9 10 2 2" xfId="38769" xr:uid="{00000000-0005-0000-0000-000009A80000}"/>
    <cellStyle name="Ukupni zbroj 3 2 9 10 2 2 2" xfId="38770" xr:uid="{00000000-0005-0000-0000-00000AA80000}"/>
    <cellStyle name="Ukupni zbroj 3 2 9 10 2 3" xfId="38771" xr:uid="{00000000-0005-0000-0000-00000BA80000}"/>
    <cellStyle name="Ukupni zbroj 3 2 9 10 2 3 2" xfId="38772" xr:uid="{00000000-0005-0000-0000-00000CA80000}"/>
    <cellStyle name="Ukupni zbroj 3 2 9 10 2 4" xfId="38773" xr:uid="{00000000-0005-0000-0000-00000DA80000}"/>
    <cellStyle name="Ukupni zbroj 3 2 9 10 3" xfId="38774" xr:uid="{00000000-0005-0000-0000-00000EA80000}"/>
    <cellStyle name="Ukupni zbroj 3 2 9 10 3 2" xfId="38775" xr:uid="{00000000-0005-0000-0000-00000FA80000}"/>
    <cellStyle name="Ukupni zbroj 3 2 9 10 4" xfId="38776" xr:uid="{00000000-0005-0000-0000-000010A80000}"/>
    <cellStyle name="Ukupni zbroj 3 2 9 10 4 2" xfId="38777" xr:uid="{00000000-0005-0000-0000-000011A80000}"/>
    <cellStyle name="Ukupni zbroj 3 2 9 10 5" xfId="38778" xr:uid="{00000000-0005-0000-0000-000012A80000}"/>
    <cellStyle name="Ukupni zbroj 3 2 9 10 6" xfId="50514" xr:uid="{00000000-0005-0000-0000-000013A80000}"/>
    <cellStyle name="Ukupni zbroj 3 2 9 11" xfId="38779" xr:uid="{00000000-0005-0000-0000-000014A80000}"/>
    <cellStyle name="Ukupni zbroj 3 2 9 11 2" xfId="38780" xr:uid="{00000000-0005-0000-0000-000015A80000}"/>
    <cellStyle name="Ukupni zbroj 3 2 9 11 2 2" xfId="38781" xr:uid="{00000000-0005-0000-0000-000016A80000}"/>
    <cellStyle name="Ukupni zbroj 3 2 9 11 2 2 2" xfId="38782" xr:uid="{00000000-0005-0000-0000-000017A80000}"/>
    <cellStyle name="Ukupni zbroj 3 2 9 11 2 3" xfId="38783" xr:uid="{00000000-0005-0000-0000-000018A80000}"/>
    <cellStyle name="Ukupni zbroj 3 2 9 11 2 3 2" xfId="38784" xr:uid="{00000000-0005-0000-0000-000019A80000}"/>
    <cellStyle name="Ukupni zbroj 3 2 9 11 2 4" xfId="38785" xr:uid="{00000000-0005-0000-0000-00001AA80000}"/>
    <cellStyle name="Ukupni zbroj 3 2 9 11 3" xfId="38786" xr:uid="{00000000-0005-0000-0000-00001BA80000}"/>
    <cellStyle name="Ukupni zbroj 3 2 9 11 3 2" xfId="38787" xr:uid="{00000000-0005-0000-0000-00001CA80000}"/>
    <cellStyle name="Ukupni zbroj 3 2 9 11 4" xfId="38788" xr:uid="{00000000-0005-0000-0000-00001DA80000}"/>
    <cellStyle name="Ukupni zbroj 3 2 9 11 4 2" xfId="38789" xr:uid="{00000000-0005-0000-0000-00001EA80000}"/>
    <cellStyle name="Ukupni zbroj 3 2 9 11 5" xfId="38790" xr:uid="{00000000-0005-0000-0000-00001FA80000}"/>
    <cellStyle name="Ukupni zbroj 3 2 9 11 6" xfId="50941" xr:uid="{00000000-0005-0000-0000-000020A80000}"/>
    <cellStyle name="Ukupni zbroj 3 2 9 12" xfId="38791" xr:uid="{00000000-0005-0000-0000-000021A80000}"/>
    <cellStyle name="Ukupni zbroj 3 2 9 12 2" xfId="38792" xr:uid="{00000000-0005-0000-0000-000022A80000}"/>
    <cellStyle name="Ukupni zbroj 3 2 9 12 2 2" xfId="38793" xr:uid="{00000000-0005-0000-0000-000023A80000}"/>
    <cellStyle name="Ukupni zbroj 3 2 9 12 3" xfId="38794" xr:uid="{00000000-0005-0000-0000-000024A80000}"/>
    <cellStyle name="Ukupni zbroj 3 2 9 12 3 2" xfId="38795" xr:uid="{00000000-0005-0000-0000-000025A80000}"/>
    <cellStyle name="Ukupni zbroj 3 2 9 12 4" xfId="38796" xr:uid="{00000000-0005-0000-0000-000026A80000}"/>
    <cellStyle name="Ukupni zbroj 3 2 9 13" xfId="38797" xr:uid="{00000000-0005-0000-0000-000027A80000}"/>
    <cellStyle name="Ukupni zbroj 3 2 9 13 2" xfId="38798" xr:uid="{00000000-0005-0000-0000-000028A80000}"/>
    <cellStyle name="Ukupni zbroj 3 2 9 14" xfId="38799" xr:uid="{00000000-0005-0000-0000-000029A80000}"/>
    <cellStyle name="Ukupni zbroj 3 2 9 14 2" xfId="38800" xr:uid="{00000000-0005-0000-0000-00002AA80000}"/>
    <cellStyle name="Ukupni zbroj 3 2 9 15" xfId="38801" xr:uid="{00000000-0005-0000-0000-00002BA80000}"/>
    <cellStyle name="Ukupni zbroj 3 2 9 16" xfId="46607" xr:uid="{00000000-0005-0000-0000-00002CA80000}"/>
    <cellStyle name="Ukupni zbroj 3 2 9 2" xfId="38802" xr:uid="{00000000-0005-0000-0000-00002DA80000}"/>
    <cellStyle name="Ukupni zbroj 3 2 9 2 2" xfId="38803" xr:uid="{00000000-0005-0000-0000-00002EA80000}"/>
    <cellStyle name="Ukupni zbroj 3 2 9 2 2 2" xfId="38804" xr:uid="{00000000-0005-0000-0000-00002FA80000}"/>
    <cellStyle name="Ukupni zbroj 3 2 9 2 2 2 2" xfId="38805" xr:uid="{00000000-0005-0000-0000-000030A80000}"/>
    <cellStyle name="Ukupni zbroj 3 2 9 2 2 3" xfId="38806" xr:uid="{00000000-0005-0000-0000-000031A80000}"/>
    <cellStyle name="Ukupni zbroj 3 2 9 2 2 3 2" xfId="38807" xr:uid="{00000000-0005-0000-0000-000032A80000}"/>
    <cellStyle name="Ukupni zbroj 3 2 9 2 2 4" xfId="38808" xr:uid="{00000000-0005-0000-0000-000033A80000}"/>
    <cellStyle name="Ukupni zbroj 3 2 9 2 3" xfId="38809" xr:uid="{00000000-0005-0000-0000-000034A80000}"/>
    <cellStyle name="Ukupni zbroj 3 2 9 2 3 2" xfId="38810" xr:uid="{00000000-0005-0000-0000-000035A80000}"/>
    <cellStyle name="Ukupni zbroj 3 2 9 2 4" xfId="38811" xr:uid="{00000000-0005-0000-0000-000036A80000}"/>
    <cellStyle name="Ukupni zbroj 3 2 9 2 4 2" xfId="38812" xr:uid="{00000000-0005-0000-0000-000037A80000}"/>
    <cellStyle name="Ukupni zbroj 3 2 9 2 5" xfId="38813" xr:uid="{00000000-0005-0000-0000-000038A80000}"/>
    <cellStyle name="Ukupni zbroj 3 2 9 2 6" xfId="47274" xr:uid="{00000000-0005-0000-0000-000039A80000}"/>
    <cellStyle name="Ukupni zbroj 3 2 9 3" xfId="38814" xr:uid="{00000000-0005-0000-0000-00003AA80000}"/>
    <cellStyle name="Ukupni zbroj 3 2 9 3 2" xfId="38815" xr:uid="{00000000-0005-0000-0000-00003BA80000}"/>
    <cellStyle name="Ukupni zbroj 3 2 9 3 2 2" xfId="38816" xr:uid="{00000000-0005-0000-0000-00003CA80000}"/>
    <cellStyle name="Ukupni zbroj 3 2 9 3 2 2 2" xfId="38817" xr:uid="{00000000-0005-0000-0000-00003DA80000}"/>
    <cellStyle name="Ukupni zbroj 3 2 9 3 2 3" xfId="38818" xr:uid="{00000000-0005-0000-0000-00003EA80000}"/>
    <cellStyle name="Ukupni zbroj 3 2 9 3 2 3 2" xfId="38819" xr:uid="{00000000-0005-0000-0000-00003FA80000}"/>
    <cellStyle name="Ukupni zbroj 3 2 9 3 2 4" xfId="38820" xr:uid="{00000000-0005-0000-0000-000040A80000}"/>
    <cellStyle name="Ukupni zbroj 3 2 9 3 3" xfId="38821" xr:uid="{00000000-0005-0000-0000-000041A80000}"/>
    <cellStyle name="Ukupni zbroj 3 2 9 3 3 2" xfId="38822" xr:uid="{00000000-0005-0000-0000-000042A80000}"/>
    <cellStyle name="Ukupni zbroj 3 2 9 3 4" xfId="38823" xr:uid="{00000000-0005-0000-0000-000043A80000}"/>
    <cellStyle name="Ukupni zbroj 3 2 9 3 4 2" xfId="38824" xr:uid="{00000000-0005-0000-0000-000044A80000}"/>
    <cellStyle name="Ukupni zbroj 3 2 9 3 5" xfId="38825" xr:uid="{00000000-0005-0000-0000-000045A80000}"/>
    <cellStyle name="Ukupni zbroj 3 2 9 3 6" xfId="47875" xr:uid="{00000000-0005-0000-0000-000046A80000}"/>
    <cellStyle name="Ukupni zbroj 3 2 9 4" xfId="38826" xr:uid="{00000000-0005-0000-0000-000047A80000}"/>
    <cellStyle name="Ukupni zbroj 3 2 9 4 2" xfId="38827" xr:uid="{00000000-0005-0000-0000-000048A80000}"/>
    <cellStyle name="Ukupni zbroj 3 2 9 4 2 2" xfId="38828" xr:uid="{00000000-0005-0000-0000-000049A80000}"/>
    <cellStyle name="Ukupni zbroj 3 2 9 4 2 2 2" xfId="38829" xr:uid="{00000000-0005-0000-0000-00004AA80000}"/>
    <cellStyle name="Ukupni zbroj 3 2 9 4 2 3" xfId="38830" xr:uid="{00000000-0005-0000-0000-00004BA80000}"/>
    <cellStyle name="Ukupni zbroj 3 2 9 4 2 3 2" xfId="38831" xr:uid="{00000000-0005-0000-0000-00004CA80000}"/>
    <cellStyle name="Ukupni zbroj 3 2 9 4 2 4" xfId="38832" xr:uid="{00000000-0005-0000-0000-00004DA80000}"/>
    <cellStyle name="Ukupni zbroj 3 2 9 4 3" xfId="38833" xr:uid="{00000000-0005-0000-0000-00004EA80000}"/>
    <cellStyle name="Ukupni zbroj 3 2 9 4 3 2" xfId="38834" xr:uid="{00000000-0005-0000-0000-00004FA80000}"/>
    <cellStyle name="Ukupni zbroj 3 2 9 4 4" xfId="38835" xr:uid="{00000000-0005-0000-0000-000050A80000}"/>
    <cellStyle name="Ukupni zbroj 3 2 9 4 4 2" xfId="38836" xr:uid="{00000000-0005-0000-0000-000051A80000}"/>
    <cellStyle name="Ukupni zbroj 3 2 9 4 5" xfId="38837" xr:uid="{00000000-0005-0000-0000-000052A80000}"/>
    <cellStyle name="Ukupni zbroj 3 2 9 4 6" xfId="48291" xr:uid="{00000000-0005-0000-0000-000053A80000}"/>
    <cellStyle name="Ukupni zbroj 3 2 9 5" xfId="38838" xr:uid="{00000000-0005-0000-0000-000054A80000}"/>
    <cellStyle name="Ukupni zbroj 3 2 9 5 2" xfId="38839" xr:uid="{00000000-0005-0000-0000-000055A80000}"/>
    <cellStyle name="Ukupni zbroj 3 2 9 5 2 2" xfId="38840" xr:uid="{00000000-0005-0000-0000-000056A80000}"/>
    <cellStyle name="Ukupni zbroj 3 2 9 5 2 2 2" xfId="38841" xr:uid="{00000000-0005-0000-0000-000057A80000}"/>
    <cellStyle name="Ukupni zbroj 3 2 9 5 2 3" xfId="38842" xr:uid="{00000000-0005-0000-0000-000058A80000}"/>
    <cellStyle name="Ukupni zbroj 3 2 9 5 2 3 2" xfId="38843" xr:uid="{00000000-0005-0000-0000-000059A80000}"/>
    <cellStyle name="Ukupni zbroj 3 2 9 5 2 4" xfId="38844" xr:uid="{00000000-0005-0000-0000-00005AA80000}"/>
    <cellStyle name="Ukupni zbroj 3 2 9 5 3" xfId="38845" xr:uid="{00000000-0005-0000-0000-00005BA80000}"/>
    <cellStyle name="Ukupni zbroj 3 2 9 5 3 2" xfId="38846" xr:uid="{00000000-0005-0000-0000-00005CA80000}"/>
    <cellStyle name="Ukupni zbroj 3 2 9 5 4" xfId="38847" xr:uid="{00000000-0005-0000-0000-00005DA80000}"/>
    <cellStyle name="Ukupni zbroj 3 2 9 5 4 2" xfId="38848" xr:uid="{00000000-0005-0000-0000-00005EA80000}"/>
    <cellStyle name="Ukupni zbroj 3 2 9 5 5" xfId="38849" xr:uid="{00000000-0005-0000-0000-00005FA80000}"/>
    <cellStyle name="Ukupni zbroj 3 2 9 5 6" xfId="48692" xr:uid="{00000000-0005-0000-0000-000060A80000}"/>
    <cellStyle name="Ukupni zbroj 3 2 9 6" xfId="38850" xr:uid="{00000000-0005-0000-0000-000061A80000}"/>
    <cellStyle name="Ukupni zbroj 3 2 9 6 2" xfId="38851" xr:uid="{00000000-0005-0000-0000-000062A80000}"/>
    <cellStyle name="Ukupni zbroj 3 2 9 6 2 2" xfId="38852" xr:uid="{00000000-0005-0000-0000-000063A80000}"/>
    <cellStyle name="Ukupni zbroj 3 2 9 6 2 2 2" xfId="38853" xr:uid="{00000000-0005-0000-0000-000064A80000}"/>
    <cellStyle name="Ukupni zbroj 3 2 9 6 2 3" xfId="38854" xr:uid="{00000000-0005-0000-0000-000065A80000}"/>
    <cellStyle name="Ukupni zbroj 3 2 9 6 2 3 2" xfId="38855" xr:uid="{00000000-0005-0000-0000-000066A80000}"/>
    <cellStyle name="Ukupni zbroj 3 2 9 6 2 4" xfId="38856" xr:uid="{00000000-0005-0000-0000-000067A80000}"/>
    <cellStyle name="Ukupni zbroj 3 2 9 6 3" xfId="38857" xr:uid="{00000000-0005-0000-0000-000068A80000}"/>
    <cellStyle name="Ukupni zbroj 3 2 9 6 3 2" xfId="38858" xr:uid="{00000000-0005-0000-0000-000069A80000}"/>
    <cellStyle name="Ukupni zbroj 3 2 9 6 4" xfId="38859" xr:uid="{00000000-0005-0000-0000-00006AA80000}"/>
    <cellStyle name="Ukupni zbroj 3 2 9 6 4 2" xfId="38860" xr:uid="{00000000-0005-0000-0000-00006BA80000}"/>
    <cellStyle name="Ukupni zbroj 3 2 9 6 5" xfId="38861" xr:uid="{00000000-0005-0000-0000-00006CA80000}"/>
    <cellStyle name="Ukupni zbroj 3 2 9 6 6" xfId="49039" xr:uid="{00000000-0005-0000-0000-00006DA80000}"/>
    <cellStyle name="Ukupni zbroj 3 2 9 7" xfId="38862" xr:uid="{00000000-0005-0000-0000-00006EA80000}"/>
    <cellStyle name="Ukupni zbroj 3 2 9 7 2" xfId="38863" xr:uid="{00000000-0005-0000-0000-00006FA80000}"/>
    <cellStyle name="Ukupni zbroj 3 2 9 7 2 2" xfId="38864" xr:uid="{00000000-0005-0000-0000-000070A80000}"/>
    <cellStyle name="Ukupni zbroj 3 2 9 7 2 2 2" xfId="38865" xr:uid="{00000000-0005-0000-0000-000071A80000}"/>
    <cellStyle name="Ukupni zbroj 3 2 9 7 2 3" xfId="38866" xr:uid="{00000000-0005-0000-0000-000072A80000}"/>
    <cellStyle name="Ukupni zbroj 3 2 9 7 2 3 2" xfId="38867" xr:uid="{00000000-0005-0000-0000-000073A80000}"/>
    <cellStyle name="Ukupni zbroj 3 2 9 7 2 4" xfId="38868" xr:uid="{00000000-0005-0000-0000-000074A80000}"/>
    <cellStyle name="Ukupni zbroj 3 2 9 7 3" xfId="38869" xr:uid="{00000000-0005-0000-0000-000075A80000}"/>
    <cellStyle name="Ukupni zbroj 3 2 9 7 3 2" xfId="38870" xr:uid="{00000000-0005-0000-0000-000076A80000}"/>
    <cellStyle name="Ukupni zbroj 3 2 9 7 4" xfId="38871" xr:uid="{00000000-0005-0000-0000-000077A80000}"/>
    <cellStyle name="Ukupni zbroj 3 2 9 7 4 2" xfId="38872" xr:uid="{00000000-0005-0000-0000-000078A80000}"/>
    <cellStyle name="Ukupni zbroj 3 2 9 7 5" xfId="38873" xr:uid="{00000000-0005-0000-0000-000079A80000}"/>
    <cellStyle name="Ukupni zbroj 3 2 9 7 6" xfId="49268" xr:uid="{00000000-0005-0000-0000-00007AA80000}"/>
    <cellStyle name="Ukupni zbroj 3 2 9 8" xfId="38874" xr:uid="{00000000-0005-0000-0000-00007BA80000}"/>
    <cellStyle name="Ukupni zbroj 3 2 9 8 2" xfId="38875" xr:uid="{00000000-0005-0000-0000-00007CA80000}"/>
    <cellStyle name="Ukupni zbroj 3 2 9 8 2 2" xfId="38876" xr:uid="{00000000-0005-0000-0000-00007DA80000}"/>
    <cellStyle name="Ukupni zbroj 3 2 9 8 2 2 2" xfId="38877" xr:uid="{00000000-0005-0000-0000-00007EA80000}"/>
    <cellStyle name="Ukupni zbroj 3 2 9 8 2 3" xfId="38878" xr:uid="{00000000-0005-0000-0000-00007FA80000}"/>
    <cellStyle name="Ukupni zbroj 3 2 9 8 2 3 2" xfId="38879" xr:uid="{00000000-0005-0000-0000-000080A80000}"/>
    <cellStyle name="Ukupni zbroj 3 2 9 8 2 4" xfId="38880" xr:uid="{00000000-0005-0000-0000-000081A80000}"/>
    <cellStyle name="Ukupni zbroj 3 2 9 8 3" xfId="38881" xr:uid="{00000000-0005-0000-0000-000082A80000}"/>
    <cellStyle name="Ukupni zbroj 3 2 9 8 3 2" xfId="38882" xr:uid="{00000000-0005-0000-0000-000083A80000}"/>
    <cellStyle name="Ukupni zbroj 3 2 9 8 4" xfId="38883" xr:uid="{00000000-0005-0000-0000-000084A80000}"/>
    <cellStyle name="Ukupni zbroj 3 2 9 8 4 2" xfId="38884" xr:uid="{00000000-0005-0000-0000-000085A80000}"/>
    <cellStyle name="Ukupni zbroj 3 2 9 8 5" xfId="38885" xr:uid="{00000000-0005-0000-0000-000086A80000}"/>
    <cellStyle name="Ukupni zbroj 3 2 9 8 6" xfId="49660" xr:uid="{00000000-0005-0000-0000-000087A80000}"/>
    <cellStyle name="Ukupni zbroj 3 2 9 9" xfId="38886" xr:uid="{00000000-0005-0000-0000-000088A80000}"/>
    <cellStyle name="Ukupni zbroj 3 2 9 9 2" xfId="38887" xr:uid="{00000000-0005-0000-0000-000089A80000}"/>
    <cellStyle name="Ukupni zbroj 3 2 9 9 2 2" xfId="38888" xr:uid="{00000000-0005-0000-0000-00008AA80000}"/>
    <cellStyle name="Ukupni zbroj 3 2 9 9 2 2 2" xfId="38889" xr:uid="{00000000-0005-0000-0000-00008BA80000}"/>
    <cellStyle name="Ukupni zbroj 3 2 9 9 2 3" xfId="38890" xr:uid="{00000000-0005-0000-0000-00008CA80000}"/>
    <cellStyle name="Ukupni zbroj 3 2 9 9 2 3 2" xfId="38891" xr:uid="{00000000-0005-0000-0000-00008DA80000}"/>
    <cellStyle name="Ukupni zbroj 3 2 9 9 2 4" xfId="38892" xr:uid="{00000000-0005-0000-0000-00008EA80000}"/>
    <cellStyle name="Ukupni zbroj 3 2 9 9 3" xfId="38893" xr:uid="{00000000-0005-0000-0000-00008FA80000}"/>
    <cellStyle name="Ukupni zbroj 3 2 9 9 3 2" xfId="38894" xr:uid="{00000000-0005-0000-0000-000090A80000}"/>
    <cellStyle name="Ukupni zbroj 3 2 9 9 4" xfId="38895" xr:uid="{00000000-0005-0000-0000-000091A80000}"/>
    <cellStyle name="Ukupni zbroj 3 2 9 9 4 2" xfId="38896" xr:uid="{00000000-0005-0000-0000-000092A80000}"/>
    <cellStyle name="Ukupni zbroj 3 2 9 9 5" xfId="38897" xr:uid="{00000000-0005-0000-0000-000093A80000}"/>
    <cellStyle name="Ukupni zbroj 3 2 9 9 6" xfId="50106" xr:uid="{00000000-0005-0000-0000-000094A80000}"/>
    <cellStyle name="Ukupni zbroj 3 3" xfId="38898" xr:uid="{00000000-0005-0000-0000-000095A80000}"/>
    <cellStyle name="Ukupni zbroj 3 3 10" xfId="38899" xr:uid="{00000000-0005-0000-0000-000096A80000}"/>
    <cellStyle name="Ukupni zbroj 3 3 10 2" xfId="38900" xr:uid="{00000000-0005-0000-0000-000097A80000}"/>
    <cellStyle name="Ukupni zbroj 3 3 10 2 2" xfId="38901" xr:uid="{00000000-0005-0000-0000-000098A80000}"/>
    <cellStyle name="Ukupni zbroj 3 3 10 2 2 2" xfId="38902" xr:uid="{00000000-0005-0000-0000-000099A80000}"/>
    <cellStyle name="Ukupni zbroj 3 3 10 2 3" xfId="38903" xr:uid="{00000000-0005-0000-0000-00009AA80000}"/>
    <cellStyle name="Ukupni zbroj 3 3 10 2 3 2" xfId="38904" xr:uid="{00000000-0005-0000-0000-00009BA80000}"/>
    <cellStyle name="Ukupni zbroj 3 3 10 2 4" xfId="38905" xr:uid="{00000000-0005-0000-0000-00009CA80000}"/>
    <cellStyle name="Ukupni zbroj 3 3 10 3" xfId="38906" xr:uid="{00000000-0005-0000-0000-00009DA80000}"/>
    <cellStyle name="Ukupni zbroj 3 3 10 3 2" xfId="38907" xr:uid="{00000000-0005-0000-0000-00009EA80000}"/>
    <cellStyle name="Ukupni zbroj 3 3 10 4" xfId="38908" xr:uid="{00000000-0005-0000-0000-00009FA80000}"/>
    <cellStyle name="Ukupni zbroj 3 3 10 4 2" xfId="38909" xr:uid="{00000000-0005-0000-0000-0000A0A80000}"/>
    <cellStyle name="Ukupni zbroj 3 3 10 5" xfId="38910" xr:uid="{00000000-0005-0000-0000-0000A1A80000}"/>
    <cellStyle name="Ukupni zbroj 3 3 10 6" xfId="50515" xr:uid="{00000000-0005-0000-0000-0000A2A80000}"/>
    <cellStyle name="Ukupni zbroj 3 3 11" xfId="38911" xr:uid="{00000000-0005-0000-0000-0000A3A80000}"/>
    <cellStyle name="Ukupni zbroj 3 3 11 2" xfId="38912" xr:uid="{00000000-0005-0000-0000-0000A4A80000}"/>
    <cellStyle name="Ukupni zbroj 3 3 11 2 2" xfId="38913" xr:uid="{00000000-0005-0000-0000-0000A5A80000}"/>
    <cellStyle name="Ukupni zbroj 3 3 11 2 2 2" xfId="38914" xr:uid="{00000000-0005-0000-0000-0000A6A80000}"/>
    <cellStyle name="Ukupni zbroj 3 3 11 2 3" xfId="38915" xr:uid="{00000000-0005-0000-0000-0000A7A80000}"/>
    <cellStyle name="Ukupni zbroj 3 3 11 2 3 2" xfId="38916" xr:uid="{00000000-0005-0000-0000-0000A8A80000}"/>
    <cellStyle name="Ukupni zbroj 3 3 11 2 4" xfId="38917" xr:uid="{00000000-0005-0000-0000-0000A9A80000}"/>
    <cellStyle name="Ukupni zbroj 3 3 11 3" xfId="38918" xr:uid="{00000000-0005-0000-0000-0000AAA80000}"/>
    <cellStyle name="Ukupni zbroj 3 3 11 3 2" xfId="38919" xr:uid="{00000000-0005-0000-0000-0000ABA80000}"/>
    <cellStyle name="Ukupni zbroj 3 3 11 4" xfId="38920" xr:uid="{00000000-0005-0000-0000-0000ACA80000}"/>
    <cellStyle name="Ukupni zbroj 3 3 11 4 2" xfId="38921" xr:uid="{00000000-0005-0000-0000-0000ADA80000}"/>
    <cellStyle name="Ukupni zbroj 3 3 11 5" xfId="38922" xr:uid="{00000000-0005-0000-0000-0000AEA80000}"/>
    <cellStyle name="Ukupni zbroj 3 3 11 6" xfId="50942" xr:uid="{00000000-0005-0000-0000-0000AFA80000}"/>
    <cellStyle name="Ukupni zbroj 3 3 12" xfId="38923" xr:uid="{00000000-0005-0000-0000-0000B0A80000}"/>
    <cellStyle name="Ukupni zbroj 3 3 12 2" xfId="38924" xr:uid="{00000000-0005-0000-0000-0000B1A80000}"/>
    <cellStyle name="Ukupni zbroj 3 3 12 2 2" xfId="38925" xr:uid="{00000000-0005-0000-0000-0000B2A80000}"/>
    <cellStyle name="Ukupni zbroj 3 3 12 3" xfId="38926" xr:uid="{00000000-0005-0000-0000-0000B3A80000}"/>
    <cellStyle name="Ukupni zbroj 3 3 12 3 2" xfId="38927" xr:uid="{00000000-0005-0000-0000-0000B4A80000}"/>
    <cellStyle name="Ukupni zbroj 3 3 12 4" xfId="38928" xr:uid="{00000000-0005-0000-0000-0000B5A80000}"/>
    <cellStyle name="Ukupni zbroj 3 3 13" xfId="38929" xr:uid="{00000000-0005-0000-0000-0000B6A80000}"/>
    <cellStyle name="Ukupni zbroj 3 3 13 2" xfId="38930" xr:uid="{00000000-0005-0000-0000-0000B7A80000}"/>
    <cellStyle name="Ukupni zbroj 3 3 14" xfId="38931" xr:uid="{00000000-0005-0000-0000-0000B8A80000}"/>
    <cellStyle name="Ukupni zbroj 3 3 14 2" xfId="38932" xr:uid="{00000000-0005-0000-0000-0000B9A80000}"/>
    <cellStyle name="Ukupni zbroj 3 3 15" xfId="38933" xr:uid="{00000000-0005-0000-0000-0000BAA80000}"/>
    <cellStyle name="Ukupni zbroj 3 3 16" xfId="46634" xr:uid="{00000000-0005-0000-0000-0000BBA80000}"/>
    <cellStyle name="Ukupni zbroj 3 3 2" xfId="38934" xr:uid="{00000000-0005-0000-0000-0000BCA80000}"/>
    <cellStyle name="Ukupni zbroj 3 3 2 2" xfId="38935" xr:uid="{00000000-0005-0000-0000-0000BDA80000}"/>
    <cellStyle name="Ukupni zbroj 3 3 2 2 2" xfId="38936" xr:uid="{00000000-0005-0000-0000-0000BEA80000}"/>
    <cellStyle name="Ukupni zbroj 3 3 2 2 2 2" xfId="38937" xr:uid="{00000000-0005-0000-0000-0000BFA80000}"/>
    <cellStyle name="Ukupni zbroj 3 3 2 2 3" xfId="38938" xr:uid="{00000000-0005-0000-0000-0000C0A80000}"/>
    <cellStyle name="Ukupni zbroj 3 3 2 2 3 2" xfId="38939" xr:uid="{00000000-0005-0000-0000-0000C1A80000}"/>
    <cellStyle name="Ukupni zbroj 3 3 2 2 4" xfId="38940" xr:uid="{00000000-0005-0000-0000-0000C2A80000}"/>
    <cellStyle name="Ukupni zbroj 3 3 2 3" xfId="38941" xr:uid="{00000000-0005-0000-0000-0000C3A80000}"/>
    <cellStyle name="Ukupni zbroj 3 3 2 3 2" xfId="38942" xr:uid="{00000000-0005-0000-0000-0000C4A80000}"/>
    <cellStyle name="Ukupni zbroj 3 3 2 4" xfId="38943" xr:uid="{00000000-0005-0000-0000-0000C5A80000}"/>
    <cellStyle name="Ukupni zbroj 3 3 2 4 2" xfId="38944" xr:uid="{00000000-0005-0000-0000-0000C6A80000}"/>
    <cellStyle name="Ukupni zbroj 3 3 2 5" xfId="38945" xr:uid="{00000000-0005-0000-0000-0000C7A80000}"/>
    <cellStyle name="Ukupni zbroj 3 3 2 6" xfId="47275" xr:uid="{00000000-0005-0000-0000-0000C8A80000}"/>
    <cellStyle name="Ukupni zbroj 3 3 3" xfId="38946" xr:uid="{00000000-0005-0000-0000-0000C9A80000}"/>
    <cellStyle name="Ukupni zbroj 3 3 3 2" xfId="38947" xr:uid="{00000000-0005-0000-0000-0000CAA80000}"/>
    <cellStyle name="Ukupni zbroj 3 3 3 2 2" xfId="38948" xr:uid="{00000000-0005-0000-0000-0000CBA80000}"/>
    <cellStyle name="Ukupni zbroj 3 3 3 2 2 2" xfId="38949" xr:uid="{00000000-0005-0000-0000-0000CCA80000}"/>
    <cellStyle name="Ukupni zbroj 3 3 3 2 3" xfId="38950" xr:uid="{00000000-0005-0000-0000-0000CDA80000}"/>
    <cellStyle name="Ukupni zbroj 3 3 3 2 3 2" xfId="38951" xr:uid="{00000000-0005-0000-0000-0000CEA80000}"/>
    <cellStyle name="Ukupni zbroj 3 3 3 2 4" xfId="38952" xr:uid="{00000000-0005-0000-0000-0000CFA80000}"/>
    <cellStyle name="Ukupni zbroj 3 3 3 3" xfId="38953" xr:uid="{00000000-0005-0000-0000-0000D0A80000}"/>
    <cellStyle name="Ukupni zbroj 3 3 3 3 2" xfId="38954" xr:uid="{00000000-0005-0000-0000-0000D1A80000}"/>
    <cellStyle name="Ukupni zbroj 3 3 3 4" xfId="38955" xr:uid="{00000000-0005-0000-0000-0000D2A80000}"/>
    <cellStyle name="Ukupni zbroj 3 3 3 4 2" xfId="38956" xr:uid="{00000000-0005-0000-0000-0000D3A80000}"/>
    <cellStyle name="Ukupni zbroj 3 3 3 5" xfId="38957" xr:uid="{00000000-0005-0000-0000-0000D4A80000}"/>
    <cellStyle name="Ukupni zbroj 3 3 3 6" xfId="47876" xr:uid="{00000000-0005-0000-0000-0000D5A80000}"/>
    <cellStyle name="Ukupni zbroj 3 3 4" xfId="38958" xr:uid="{00000000-0005-0000-0000-0000D6A80000}"/>
    <cellStyle name="Ukupni zbroj 3 3 4 2" xfId="38959" xr:uid="{00000000-0005-0000-0000-0000D7A80000}"/>
    <cellStyle name="Ukupni zbroj 3 3 4 2 2" xfId="38960" xr:uid="{00000000-0005-0000-0000-0000D8A80000}"/>
    <cellStyle name="Ukupni zbroj 3 3 4 2 2 2" xfId="38961" xr:uid="{00000000-0005-0000-0000-0000D9A80000}"/>
    <cellStyle name="Ukupni zbroj 3 3 4 2 3" xfId="38962" xr:uid="{00000000-0005-0000-0000-0000DAA80000}"/>
    <cellStyle name="Ukupni zbroj 3 3 4 2 3 2" xfId="38963" xr:uid="{00000000-0005-0000-0000-0000DBA80000}"/>
    <cellStyle name="Ukupni zbroj 3 3 4 2 4" xfId="38964" xr:uid="{00000000-0005-0000-0000-0000DCA80000}"/>
    <cellStyle name="Ukupni zbroj 3 3 4 3" xfId="38965" xr:uid="{00000000-0005-0000-0000-0000DDA80000}"/>
    <cellStyle name="Ukupni zbroj 3 3 4 3 2" xfId="38966" xr:uid="{00000000-0005-0000-0000-0000DEA80000}"/>
    <cellStyle name="Ukupni zbroj 3 3 4 4" xfId="38967" xr:uid="{00000000-0005-0000-0000-0000DFA80000}"/>
    <cellStyle name="Ukupni zbroj 3 3 4 4 2" xfId="38968" xr:uid="{00000000-0005-0000-0000-0000E0A80000}"/>
    <cellStyle name="Ukupni zbroj 3 3 4 5" xfId="38969" xr:uid="{00000000-0005-0000-0000-0000E1A80000}"/>
    <cellStyle name="Ukupni zbroj 3 3 4 6" xfId="48292" xr:uid="{00000000-0005-0000-0000-0000E2A80000}"/>
    <cellStyle name="Ukupni zbroj 3 3 5" xfId="38970" xr:uid="{00000000-0005-0000-0000-0000E3A80000}"/>
    <cellStyle name="Ukupni zbroj 3 3 5 2" xfId="38971" xr:uid="{00000000-0005-0000-0000-0000E4A80000}"/>
    <cellStyle name="Ukupni zbroj 3 3 5 2 2" xfId="38972" xr:uid="{00000000-0005-0000-0000-0000E5A80000}"/>
    <cellStyle name="Ukupni zbroj 3 3 5 2 2 2" xfId="38973" xr:uid="{00000000-0005-0000-0000-0000E6A80000}"/>
    <cellStyle name="Ukupni zbroj 3 3 5 2 3" xfId="38974" xr:uid="{00000000-0005-0000-0000-0000E7A80000}"/>
    <cellStyle name="Ukupni zbroj 3 3 5 2 3 2" xfId="38975" xr:uid="{00000000-0005-0000-0000-0000E8A80000}"/>
    <cellStyle name="Ukupni zbroj 3 3 5 2 4" xfId="38976" xr:uid="{00000000-0005-0000-0000-0000E9A80000}"/>
    <cellStyle name="Ukupni zbroj 3 3 5 3" xfId="38977" xr:uid="{00000000-0005-0000-0000-0000EAA80000}"/>
    <cellStyle name="Ukupni zbroj 3 3 5 3 2" xfId="38978" xr:uid="{00000000-0005-0000-0000-0000EBA80000}"/>
    <cellStyle name="Ukupni zbroj 3 3 5 4" xfId="38979" xr:uid="{00000000-0005-0000-0000-0000ECA80000}"/>
    <cellStyle name="Ukupni zbroj 3 3 5 4 2" xfId="38980" xr:uid="{00000000-0005-0000-0000-0000EDA80000}"/>
    <cellStyle name="Ukupni zbroj 3 3 5 5" xfId="38981" xr:uid="{00000000-0005-0000-0000-0000EEA80000}"/>
    <cellStyle name="Ukupni zbroj 3 3 5 6" xfId="48693" xr:uid="{00000000-0005-0000-0000-0000EFA80000}"/>
    <cellStyle name="Ukupni zbroj 3 3 6" xfId="38982" xr:uid="{00000000-0005-0000-0000-0000F0A80000}"/>
    <cellStyle name="Ukupni zbroj 3 3 6 2" xfId="38983" xr:uid="{00000000-0005-0000-0000-0000F1A80000}"/>
    <cellStyle name="Ukupni zbroj 3 3 6 2 2" xfId="38984" xr:uid="{00000000-0005-0000-0000-0000F2A80000}"/>
    <cellStyle name="Ukupni zbroj 3 3 6 2 2 2" xfId="38985" xr:uid="{00000000-0005-0000-0000-0000F3A80000}"/>
    <cellStyle name="Ukupni zbroj 3 3 6 2 3" xfId="38986" xr:uid="{00000000-0005-0000-0000-0000F4A80000}"/>
    <cellStyle name="Ukupni zbroj 3 3 6 2 3 2" xfId="38987" xr:uid="{00000000-0005-0000-0000-0000F5A80000}"/>
    <cellStyle name="Ukupni zbroj 3 3 6 2 4" xfId="38988" xr:uid="{00000000-0005-0000-0000-0000F6A80000}"/>
    <cellStyle name="Ukupni zbroj 3 3 6 3" xfId="38989" xr:uid="{00000000-0005-0000-0000-0000F7A80000}"/>
    <cellStyle name="Ukupni zbroj 3 3 6 3 2" xfId="38990" xr:uid="{00000000-0005-0000-0000-0000F8A80000}"/>
    <cellStyle name="Ukupni zbroj 3 3 6 4" xfId="38991" xr:uid="{00000000-0005-0000-0000-0000F9A80000}"/>
    <cellStyle name="Ukupni zbroj 3 3 6 4 2" xfId="38992" xr:uid="{00000000-0005-0000-0000-0000FAA80000}"/>
    <cellStyle name="Ukupni zbroj 3 3 6 5" xfId="38993" xr:uid="{00000000-0005-0000-0000-0000FBA80000}"/>
    <cellStyle name="Ukupni zbroj 3 3 6 6" xfId="49040" xr:uid="{00000000-0005-0000-0000-0000FCA80000}"/>
    <cellStyle name="Ukupni zbroj 3 3 7" xfId="38994" xr:uid="{00000000-0005-0000-0000-0000FDA80000}"/>
    <cellStyle name="Ukupni zbroj 3 3 7 2" xfId="38995" xr:uid="{00000000-0005-0000-0000-0000FEA80000}"/>
    <cellStyle name="Ukupni zbroj 3 3 7 2 2" xfId="38996" xr:uid="{00000000-0005-0000-0000-0000FFA80000}"/>
    <cellStyle name="Ukupni zbroj 3 3 7 2 2 2" xfId="38997" xr:uid="{00000000-0005-0000-0000-000000A90000}"/>
    <cellStyle name="Ukupni zbroj 3 3 7 2 3" xfId="38998" xr:uid="{00000000-0005-0000-0000-000001A90000}"/>
    <cellStyle name="Ukupni zbroj 3 3 7 2 3 2" xfId="38999" xr:uid="{00000000-0005-0000-0000-000002A90000}"/>
    <cellStyle name="Ukupni zbroj 3 3 7 2 4" xfId="39000" xr:uid="{00000000-0005-0000-0000-000003A90000}"/>
    <cellStyle name="Ukupni zbroj 3 3 7 3" xfId="39001" xr:uid="{00000000-0005-0000-0000-000004A90000}"/>
    <cellStyle name="Ukupni zbroj 3 3 7 3 2" xfId="39002" xr:uid="{00000000-0005-0000-0000-000005A90000}"/>
    <cellStyle name="Ukupni zbroj 3 3 7 4" xfId="39003" xr:uid="{00000000-0005-0000-0000-000006A90000}"/>
    <cellStyle name="Ukupni zbroj 3 3 7 4 2" xfId="39004" xr:uid="{00000000-0005-0000-0000-000007A90000}"/>
    <cellStyle name="Ukupni zbroj 3 3 7 5" xfId="39005" xr:uid="{00000000-0005-0000-0000-000008A90000}"/>
    <cellStyle name="Ukupni zbroj 3 3 7 6" xfId="49269" xr:uid="{00000000-0005-0000-0000-000009A90000}"/>
    <cellStyle name="Ukupni zbroj 3 3 8" xfId="39006" xr:uid="{00000000-0005-0000-0000-00000AA90000}"/>
    <cellStyle name="Ukupni zbroj 3 3 8 2" xfId="39007" xr:uid="{00000000-0005-0000-0000-00000BA90000}"/>
    <cellStyle name="Ukupni zbroj 3 3 8 2 2" xfId="39008" xr:uid="{00000000-0005-0000-0000-00000CA90000}"/>
    <cellStyle name="Ukupni zbroj 3 3 8 2 2 2" xfId="39009" xr:uid="{00000000-0005-0000-0000-00000DA90000}"/>
    <cellStyle name="Ukupni zbroj 3 3 8 2 3" xfId="39010" xr:uid="{00000000-0005-0000-0000-00000EA90000}"/>
    <cellStyle name="Ukupni zbroj 3 3 8 2 3 2" xfId="39011" xr:uid="{00000000-0005-0000-0000-00000FA90000}"/>
    <cellStyle name="Ukupni zbroj 3 3 8 2 4" xfId="39012" xr:uid="{00000000-0005-0000-0000-000010A90000}"/>
    <cellStyle name="Ukupni zbroj 3 3 8 3" xfId="39013" xr:uid="{00000000-0005-0000-0000-000011A90000}"/>
    <cellStyle name="Ukupni zbroj 3 3 8 3 2" xfId="39014" xr:uid="{00000000-0005-0000-0000-000012A90000}"/>
    <cellStyle name="Ukupni zbroj 3 3 8 4" xfId="39015" xr:uid="{00000000-0005-0000-0000-000013A90000}"/>
    <cellStyle name="Ukupni zbroj 3 3 8 4 2" xfId="39016" xr:uid="{00000000-0005-0000-0000-000014A90000}"/>
    <cellStyle name="Ukupni zbroj 3 3 8 5" xfId="39017" xr:uid="{00000000-0005-0000-0000-000015A90000}"/>
    <cellStyle name="Ukupni zbroj 3 3 8 6" xfId="49661" xr:uid="{00000000-0005-0000-0000-000016A90000}"/>
    <cellStyle name="Ukupni zbroj 3 3 9" xfId="39018" xr:uid="{00000000-0005-0000-0000-000017A90000}"/>
    <cellStyle name="Ukupni zbroj 3 3 9 2" xfId="39019" xr:uid="{00000000-0005-0000-0000-000018A90000}"/>
    <cellStyle name="Ukupni zbroj 3 3 9 2 2" xfId="39020" xr:uid="{00000000-0005-0000-0000-000019A90000}"/>
    <cellStyle name="Ukupni zbroj 3 3 9 2 2 2" xfId="39021" xr:uid="{00000000-0005-0000-0000-00001AA90000}"/>
    <cellStyle name="Ukupni zbroj 3 3 9 2 3" xfId="39022" xr:uid="{00000000-0005-0000-0000-00001BA90000}"/>
    <cellStyle name="Ukupni zbroj 3 3 9 2 3 2" xfId="39023" xr:uid="{00000000-0005-0000-0000-00001CA90000}"/>
    <cellStyle name="Ukupni zbroj 3 3 9 2 4" xfId="39024" xr:uid="{00000000-0005-0000-0000-00001DA90000}"/>
    <cellStyle name="Ukupni zbroj 3 3 9 3" xfId="39025" xr:uid="{00000000-0005-0000-0000-00001EA90000}"/>
    <cellStyle name="Ukupni zbroj 3 3 9 3 2" xfId="39026" xr:uid="{00000000-0005-0000-0000-00001FA90000}"/>
    <cellStyle name="Ukupni zbroj 3 3 9 4" xfId="39027" xr:uid="{00000000-0005-0000-0000-000020A90000}"/>
    <cellStyle name="Ukupni zbroj 3 3 9 4 2" xfId="39028" xr:uid="{00000000-0005-0000-0000-000021A90000}"/>
    <cellStyle name="Ukupni zbroj 3 3 9 5" xfId="39029" xr:uid="{00000000-0005-0000-0000-000022A90000}"/>
    <cellStyle name="Ukupni zbroj 3 3 9 6" xfId="50107" xr:uid="{00000000-0005-0000-0000-000023A90000}"/>
    <cellStyle name="Ukupni zbroj 3 4" xfId="39030" xr:uid="{00000000-0005-0000-0000-000024A90000}"/>
    <cellStyle name="Ukupni zbroj 3 4 10" xfId="39031" xr:uid="{00000000-0005-0000-0000-000025A90000}"/>
    <cellStyle name="Ukupni zbroj 3 4 10 2" xfId="39032" xr:uid="{00000000-0005-0000-0000-000026A90000}"/>
    <cellStyle name="Ukupni zbroj 3 4 10 2 2" xfId="39033" xr:uid="{00000000-0005-0000-0000-000027A90000}"/>
    <cellStyle name="Ukupni zbroj 3 4 10 2 2 2" xfId="39034" xr:uid="{00000000-0005-0000-0000-000028A90000}"/>
    <cellStyle name="Ukupni zbroj 3 4 10 2 3" xfId="39035" xr:uid="{00000000-0005-0000-0000-000029A90000}"/>
    <cellStyle name="Ukupni zbroj 3 4 10 2 3 2" xfId="39036" xr:uid="{00000000-0005-0000-0000-00002AA90000}"/>
    <cellStyle name="Ukupni zbroj 3 4 10 2 4" xfId="39037" xr:uid="{00000000-0005-0000-0000-00002BA90000}"/>
    <cellStyle name="Ukupni zbroj 3 4 10 3" xfId="39038" xr:uid="{00000000-0005-0000-0000-00002CA90000}"/>
    <cellStyle name="Ukupni zbroj 3 4 10 3 2" xfId="39039" xr:uid="{00000000-0005-0000-0000-00002DA90000}"/>
    <cellStyle name="Ukupni zbroj 3 4 10 4" xfId="39040" xr:uid="{00000000-0005-0000-0000-00002EA90000}"/>
    <cellStyle name="Ukupni zbroj 3 4 10 4 2" xfId="39041" xr:uid="{00000000-0005-0000-0000-00002FA90000}"/>
    <cellStyle name="Ukupni zbroj 3 4 10 5" xfId="39042" xr:uid="{00000000-0005-0000-0000-000030A90000}"/>
    <cellStyle name="Ukupni zbroj 3 4 10 6" xfId="50516" xr:uid="{00000000-0005-0000-0000-000031A90000}"/>
    <cellStyle name="Ukupni zbroj 3 4 11" xfId="39043" xr:uid="{00000000-0005-0000-0000-000032A90000}"/>
    <cellStyle name="Ukupni zbroj 3 4 11 2" xfId="39044" xr:uid="{00000000-0005-0000-0000-000033A90000}"/>
    <cellStyle name="Ukupni zbroj 3 4 11 2 2" xfId="39045" xr:uid="{00000000-0005-0000-0000-000034A90000}"/>
    <cellStyle name="Ukupni zbroj 3 4 11 2 2 2" xfId="39046" xr:uid="{00000000-0005-0000-0000-000035A90000}"/>
    <cellStyle name="Ukupni zbroj 3 4 11 2 3" xfId="39047" xr:uid="{00000000-0005-0000-0000-000036A90000}"/>
    <cellStyle name="Ukupni zbroj 3 4 11 2 3 2" xfId="39048" xr:uid="{00000000-0005-0000-0000-000037A90000}"/>
    <cellStyle name="Ukupni zbroj 3 4 11 2 4" xfId="39049" xr:uid="{00000000-0005-0000-0000-000038A90000}"/>
    <cellStyle name="Ukupni zbroj 3 4 11 3" xfId="39050" xr:uid="{00000000-0005-0000-0000-000039A90000}"/>
    <cellStyle name="Ukupni zbroj 3 4 11 3 2" xfId="39051" xr:uid="{00000000-0005-0000-0000-00003AA90000}"/>
    <cellStyle name="Ukupni zbroj 3 4 11 4" xfId="39052" xr:uid="{00000000-0005-0000-0000-00003BA90000}"/>
    <cellStyle name="Ukupni zbroj 3 4 11 4 2" xfId="39053" xr:uid="{00000000-0005-0000-0000-00003CA90000}"/>
    <cellStyle name="Ukupni zbroj 3 4 11 5" xfId="39054" xr:uid="{00000000-0005-0000-0000-00003DA90000}"/>
    <cellStyle name="Ukupni zbroj 3 4 11 6" xfId="50943" xr:uid="{00000000-0005-0000-0000-00003EA90000}"/>
    <cellStyle name="Ukupni zbroj 3 4 12" xfId="39055" xr:uid="{00000000-0005-0000-0000-00003FA90000}"/>
    <cellStyle name="Ukupni zbroj 3 4 12 2" xfId="39056" xr:uid="{00000000-0005-0000-0000-000040A90000}"/>
    <cellStyle name="Ukupni zbroj 3 4 12 2 2" xfId="39057" xr:uid="{00000000-0005-0000-0000-000041A90000}"/>
    <cellStyle name="Ukupni zbroj 3 4 12 3" xfId="39058" xr:uid="{00000000-0005-0000-0000-000042A90000}"/>
    <cellStyle name="Ukupni zbroj 3 4 12 3 2" xfId="39059" xr:uid="{00000000-0005-0000-0000-000043A90000}"/>
    <cellStyle name="Ukupni zbroj 3 4 12 4" xfId="39060" xr:uid="{00000000-0005-0000-0000-000044A90000}"/>
    <cellStyle name="Ukupni zbroj 3 4 13" xfId="39061" xr:uid="{00000000-0005-0000-0000-000045A90000}"/>
    <cellStyle name="Ukupni zbroj 3 4 13 2" xfId="39062" xr:uid="{00000000-0005-0000-0000-000046A90000}"/>
    <cellStyle name="Ukupni zbroj 3 4 14" xfId="39063" xr:uid="{00000000-0005-0000-0000-000047A90000}"/>
    <cellStyle name="Ukupni zbroj 3 4 14 2" xfId="39064" xr:uid="{00000000-0005-0000-0000-000048A90000}"/>
    <cellStyle name="Ukupni zbroj 3 4 15" xfId="39065" xr:uid="{00000000-0005-0000-0000-000049A90000}"/>
    <cellStyle name="Ukupni zbroj 3 4 16" xfId="46548" xr:uid="{00000000-0005-0000-0000-00004AA90000}"/>
    <cellStyle name="Ukupni zbroj 3 4 2" xfId="39066" xr:uid="{00000000-0005-0000-0000-00004BA90000}"/>
    <cellStyle name="Ukupni zbroj 3 4 2 2" xfId="39067" xr:uid="{00000000-0005-0000-0000-00004CA90000}"/>
    <cellStyle name="Ukupni zbroj 3 4 2 2 2" xfId="39068" xr:uid="{00000000-0005-0000-0000-00004DA90000}"/>
    <cellStyle name="Ukupni zbroj 3 4 2 2 2 2" xfId="39069" xr:uid="{00000000-0005-0000-0000-00004EA90000}"/>
    <cellStyle name="Ukupni zbroj 3 4 2 2 3" xfId="39070" xr:uid="{00000000-0005-0000-0000-00004FA90000}"/>
    <cellStyle name="Ukupni zbroj 3 4 2 2 3 2" xfId="39071" xr:uid="{00000000-0005-0000-0000-000050A90000}"/>
    <cellStyle name="Ukupni zbroj 3 4 2 2 4" xfId="39072" xr:uid="{00000000-0005-0000-0000-000051A90000}"/>
    <cellStyle name="Ukupni zbroj 3 4 2 3" xfId="39073" xr:uid="{00000000-0005-0000-0000-000052A90000}"/>
    <cellStyle name="Ukupni zbroj 3 4 2 3 2" xfId="39074" xr:uid="{00000000-0005-0000-0000-000053A90000}"/>
    <cellStyle name="Ukupni zbroj 3 4 2 4" xfId="39075" xr:uid="{00000000-0005-0000-0000-000054A90000}"/>
    <cellStyle name="Ukupni zbroj 3 4 2 4 2" xfId="39076" xr:uid="{00000000-0005-0000-0000-000055A90000}"/>
    <cellStyle name="Ukupni zbroj 3 4 2 5" xfId="39077" xr:uid="{00000000-0005-0000-0000-000056A90000}"/>
    <cellStyle name="Ukupni zbroj 3 4 2 6" xfId="47276" xr:uid="{00000000-0005-0000-0000-000057A90000}"/>
    <cellStyle name="Ukupni zbroj 3 4 3" xfId="39078" xr:uid="{00000000-0005-0000-0000-000058A90000}"/>
    <cellStyle name="Ukupni zbroj 3 4 3 2" xfId="39079" xr:uid="{00000000-0005-0000-0000-000059A90000}"/>
    <cellStyle name="Ukupni zbroj 3 4 3 2 2" xfId="39080" xr:uid="{00000000-0005-0000-0000-00005AA90000}"/>
    <cellStyle name="Ukupni zbroj 3 4 3 2 2 2" xfId="39081" xr:uid="{00000000-0005-0000-0000-00005BA90000}"/>
    <cellStyle name="Ukupni zbroj 3 4 3 2 3" xfId="39082" xr:uid="{00000000-0005-0000-0000-00005CA90000}"/>
    <cellStyle name="Ukupni zbroj 3 4 3 2 3 2" xfId="39083" xr:uid="{00000000-0005-0000-0000-00005DA90000}"/>
    <cellStyle name="Ukupni zbroj 3 4 3 2 4" xfId="39084" xr:uid="{00000000-0005-0000-0000-00005EA90000}"/>
    <cellStyle name="Ukupni zbroj 3 4 3 3" xfId="39085" xr:uid="{00000000-0005-0000-0000-00005FA90000}"/>
    <cellStyle name="Ukupni zbroj 3 4 3 3 2" xfId="39086" xr:uid="{00000000-0005-0000-0000-000060A90000}"/>
    <cellStyle name="Ukupni zbroj 3 4 3 4" xfId="39087" xr:uid="{00000000-0005-0000-0000-000061A90000}"/>
    <cellStyle name="Ukupni zbroj 3 4 3 4 2" xfId="39088" xr:uid="{00000000-0005-0000-0000-000062A90000}"/>
    <cellStyle name="Ukupni zbroj 3 4 3 5" xfId="39089" xr:uid="{00000000-0005-0000-0000-000063A90000}"/>
    <cellStyle name="Ukupni zbroj 3 4 3 6" xfId="47877" xr:uid="{00000000-0005-0000-0000-000064A90000}"/>
    <cellStyle name="Ukupni zbroj 3 4 4" xfId="39090" xr:uid="{00000000-0005-0000-0000-000065A90000}"/>
    <cellStyle name="Ukupni zbroj 3 4 4 2" xfId="39091" xr:uid="{00000000-0005-0000-0000-000066A90000}"/>
    <cellStyle name="Ukupni zbroj 3 4 4 2 2" xfId="39092" xr:uid="{00000000-0005-0000-0000-000067A90000}"/>
    <cellStyle name="Ukupni zbroj 3 4 4 2 2 2" xfId="39093" xr:uid="{00000000-0005-0000-0000-000068A90000}"/>
    <cellStyle name="Ukupni zbroj 3 4 4 2 3" xfId="39094" xr:uid="{00000000-0005-0000-0000-000069A90000}"/>
    <cellStyle name="Ukupni zbroj 3 4 4 2 3 2" xfId="39095" xr:uid="{00000000-0005-0000-0000-00006AA90000}"/>
    <cellStyle name="Ukupni zbroj 3 4 4 2 4" xfId="39096" xr:uid="{00000000-0005-0000-0000-00006BA90000}"/>
    <cellStyle name="Ukupni zbroj 3 4 4 3" xfId="39097" xr:uid="{00000000-0005-0000-0000-00006CA90000}"/>
    <cellStyle name="Ukupni zbroj 3 4 4 3 2" xfId="39098" xr:uid="{00000000-0005-0000-0000-00006DA90000}"/>
    <cellStyle name="Ukupni zbroj 3 4 4 4" xfId="39099" xr:uid="{00000000-0005-0000-0000-00006EA90000}"/>
    <cellStyle name="Ukupni zbroj 3 4 4 4 2" xfId="39100" xr:uid="{00000000-0005-0000-0000-00006FA90000}"/>
    <cellStyle name="Ukupni zbroj 3 4 4 5" xfId="39101" xr:uid="{00000000-0005-0000-0000-000070A90000}"/>
    <cellStyle name="Ukupni zbroj 3 4 4 6" xfId="48293" xr:uid="{00000000-0005-0000-0000-000071A90000}"/>
    <cellStyle name="Ukupni zbroj 3 4 5" xfId="39102" xr:uid="{00000000-0005-0000-0000-000072A90000}"/>
    <cellStyle name="Ukupni zbroj 3 4 5 2" xfId="39103" xr:uid="{00000000-0005-0000-0000-000073A90000}"/>
    <cellStyle name="Ukupni zbroj 3 4 5 2 2" xfId="39104" xr:uid="{00000000-0005-0000-0000-000074A90000}"/>
    <cellStyle name="Ukupni zbroj 3 4 5 2 2 2" xfId="39105" xr:uid="{00000000-0005-0000-0000-000075A90000}"/>
    <cellStyle name="Ukupni zbroj 3 4 5 2 3" xfId="39106" xr:uid="{00000000-0005-0000-0000-000076A90000}"/>
    <cellStyle name="Ukupni zbroj 3 4 5 2 3 2" xfId="39107" xr:uid="{00000000-0005-0000-0000-000077A90000}"/>
    <cellStyle name="Ukupni zbroj 3 4 5 2 4" xfId="39108" xr:uid="{00000000-0005-0000-0000-000078A90000}"/>
    <cellStyle name="Ukupni zbroj 3 4 5 3" xfId="39109" xr:uid="{00000000-0005-0000-0000-000079A90000}"/>
    <cellStyle name="Ukupni zbroj 3 4 5 3 2" xfId="39110" xr:uid="{00000000-0005-0000-0000-00007AA90000}"/>
    <cellStyle name="Ukupni zbroj 3 4 5 4" xfId="39111" xr:uid="{00000000-0005-0000-0000-00007BA90000}"/>
    <cellStyle name="Ukupni zbroj 3 4 5 4 2" xfId="39112" xr:uid="{00000000-0005-0000-0000-00007CA90000}"/>
    <cellStyle name="Ukupni zbroj 3 4 5 5" xfId="39113" xr:uid="{00000000-0005-0000-0000-00007DA90000}"/>
    <cellStyle name="Ukupni zbroj 3 4 5 6" xfId="48694" xr:uid="{00000000-0005-0000-0000-00007EA90000}"/>
    <cellStyle name="Ukupni zbroj 3 4 6" xfId="39114" xr:uid="{00000000-0005-0000-0000-00007FA90000}"/>
    <cellStyle name="Ukupni zbroj 3 4 6 2" xfId="39115" xr:uid="{00000000-0005-0000-0000-000080A90000}"/>
    <cellStyle name="Ukupni zbroj 3 4 6 2 2" xfId="39116" xr:uid="{00000000-0005-0000-0000-000081A90000}"/>
    <cellStyle name="Ukupni zbroj 3 4 6 2 2 2" xfId="39117" xr:uid="{00000000-0005-0000-0000-000082A90000}"/>
    <cellStyle name="Ukupni zbroj 3 4 6 2 3" xfId="39118" xr:uid="{00000000-0005-0000-0000-000083A90000}"/>
    <cellStyle name="Ukupni zbroj 3 4 6 2 3 2" xfId="39119" xr:uid="{00000000-0005-0000-0000-000084A90000}"/>
    <cellStyle name="Ukupni zbroj 3 4 6 2 4" xfId="39120" xr:uid="{00000000-0005-0000-0000-000085A90000}"/>
    <cellStyle name="Ukupni zbroj 3 4 6 3" xfId="39121" xr:uid="{00000000-0005-0000-0000-000086A90000}"/>
    <cellStyle name="Ukupni zbroj 3 4 6 3 2" xfId="39122" xr:uid="{00000000-0005-0000-0000-000087A90000}"/>
    <cellStyle name="Ukupni zbroj 3 4 6 4" xfId="39123" xr:uid="{00000000-0005-0000-0000-000088A90000}"/>
    <cellStyle name="Ukupni zbroj 3 4 6 4 2" xfId="39124" xr:uid="{00000000-0005-0000-0000-000089A90000}"/>
    <cellStyle name="Ukupni zbroj 3 4 6 5" xfId="39125" xr:uid="{00000000-0005-0000-0000-00008AA90000}"/>
    <cellStyle name="Ukupni zbroj 3 4 6 6" xfId="49041" xr:uid="{00000000-0005-0000-0000-00008BA90000}"/>
    <cellStyle name="Ukupni zbroj 3 4 7" xfId="39126" xr:uid="{00000000-0005-0000-0000-00008CA90000}"/>
    <cellStyle name="Ukupni zbroj 3 4 7 2" xfId="39127" xr:uid="{00000000-0005-0000-0000-00008DA90000}"/>
    <cellStyle name="Ukupni zbroj 3 4 7 2 2" xfId="39128" xr:uid="{00000000-0005-0000-0000-00008EA90000}"/>
    <cellStyle name="Ukupni zbroj 3 4 7 2 2 2" xfId="39129" xr:uid="{00000000-0005-0000-0000-00008FA90000}"/>
    <cellStyle name="Ukupni zbroj 3 4 7 2 3" xfId="39130" xr:uid="{00000000-0005-0000-0000-000090A90000}"/>
    <cellStyle name="Ukupni zbroj 3 4 7 2 3 2" xfId="39131" xr:uid="{00000000-0005-0000-0000-000091A90000}"/>
    <cellStyle name="Ukupni zbroj 3 4 7 2 4" xfId="39132" xr:uid="{00000000-0005-0000-0000-000092A90000}"/>
    <cellStyle name="Ukupni zbroj 3 4 7 3" xfId="39133" xr:uid="{00000000-0005-0000-0000-000093A90000}"/>
    <cellStyle name="Ukupni zbroj 3 4 7 3 2" xfId="39134" xr:uid="{00000000-0005-0000-0000-000094A90000}"/>
    <cellStyle name="Ukupni zbroj 3 4 7 4" xfId="39135" xr:uid="{00000000-0005-0000-0000-000095A90000}"/>
    <cellStyle name="Ukupni zbroj 3 4 7 4 2" xfId="39136" xr:uid="{00000000-0005-0000-0000-000096A90000}"/>
    <cellStyle name="Ukupni zbroj 3 4 7 5" xfId="39137" xr:uid="{00000000-0005-0000-0000-000097A90000}"/>
    <cellStyle name="Ukupni zbroj 3 4 7 6" xfId="49270" xr:uid="{00000000-0005-0000-0000-000098A90000}"/>
    <cellStyle name="Ukupni zbroj 3 4 8" xfId="39138" xr:uid="{00000000-0005-0000-0000-000099A90000}"/>
    <cellStyle name="Ukupni zbroj 3 4 8 2" xfId="39139" xr:uid="{00000000-0005-0000-0000-00009AA90000}"/>
    <cellStyle name="Ukupni zbroj 3 4 8 2 2" xfId="39140" xr:uid="{00000000-0005-0000-0000-00009BA90000}"/>
    <cellStyle name="Ukupni zbroj 3 4 8 2 2 2" xfId="39141" xr:uid="{00000000-0005-0000-0000-00009CA90000}"/>
    <cellStyle name="Ukupni zbroj 3 4 8 2 3" xfId="39142" xr:uid="{00000000-0005-0000-0000-00009DA90000}"/>
    <cellStyle name="Ukupni zbroj 3 4 8 2 3 2" xfId="39143" xr:uid="{00000000-0005-0000-0000-00009EA90000}"/>
    <cellStyle name="Ukupni zbroj 3 4 8 2 4" xfId="39144" xr:uid="{00000000-0005-0000-0000-00009FA90000}"/>
    <cellStyle name="Ukupni zbroj 3 4 8 3" xfId="39145" xr:uid="{00000000-0005-0000-0000-0000A0A90000}"/>
    <cellStyle name="Ukupni zbroj 3 4 8 3 2" xfId="39146" xr:uid="{00000000-0005-0000-0000-0000A1A90000}"/>
    <cellStyle name="Ukupni zbroj 3 4 8 4" xfId="39147" xr:uid="{00000000-0005-0000-0000-0000A2A90000}"/>
    <cellStyle name="Ukupni zbroj 3 4 8 4 2" xfId="39148" xr:uid="{00000000-0005-0000-0000-0000A3A90000}"/>
    <cellStyle name="Ukupni zbroj 3 4 8 5" xfId="39149" xr:uid="{00000000-0005-0000-0000-0000A4A90000}"/>
    <cellStyle name="Ukupni zbroj 3 4 8 6" xfId="49662" xr:uid="{00000000-0005-0000-0000-0000A5A90000}"/>
    <cellStyle name="Ukupni zbroj 3 4 9" xfId="39150" xr:uid="{00000000-0005-0000-0000-0000A6A90000}"/>
    <cellStyle name="Ukupni zbroj 3 4 9 2" xfId="39151" xr:uid="{00000000-0005-0000-0000-0000A7A90000}"/>
    <cellStyle name="Ukupni zbroj 3 4 9 2 2" xfId="39152" xr:uid="{00000000-0005-0000-0000-0000A8A90000}"/>
    <cellStyle name="Ukupni zbroj 3 4 9 2 2 2" xfId="39153" xr:uid="{00000000-0005-0000-0000-0000A9A90000}"/>
    <cellStyle name="Ukupni zbroj 3 4 9 2 3" xfId="39154" xr:uid="{00000000-0005-0000-0000-0000AAA90000}"/>
    <cellStyle name="Ukupni zbroj 3 4 9 2 3 2" xfId="39155" xr:uid="{00000000-0005-0000-0000-0000ABA90000}"/>
    <cellStyle name="Ukupni zbroj 3 4 9 2 4" xfId="39156" xr:uid="{00000000-0005-0000-0000-0000ACA90000}"/>
    <cellStyle name="Ukupni zbroj 3 4 9 3" xfId="39157" xr:uid="{00000000-0005-0000-0000-0000ADA90000}"/>
    <cellStyle name="Ukupni zbroj 3 4 9 3 2" xfId="39158" xr:uid="{00000000-0005-0000-0000-0000AEA90000}"/>
    <cellStyle name="Ukupni zbroj 3 4 9 4" xfId="39159" xr:uid="{00000000-0005-0000-0000-0000AFA90000}"/>
    <cellStyle name="Ukupni zbroj 3 4 9 4 2" xfId="39160" xr:uid="{00000000-0005-0000-0000-0000B0A90000}"/>
    <cellStyle name="Ukupni zbroj 3 4 9 5" xfId="39161" xr:uid="{00000000-0005-0000-0000-0000B1A90000}"/>
    <cellStyle name="Ukupni zbroj 3 4 9 6" xfId="50108" xr:uid="{00000000-0005-0000-0000-0000B2A90000}"/>
    <cellStyle name="Ukupni zbroj 3 5" xfId="39162" xr:uid="{00000000-0005-0000-0000-0000B3A90000}"/>
    <cellStyle name="Ukupni zbroj 3 5 10" xfId="39163" xr:uid="{00000000-0005-0000-0000-0000B4A90000}"/>
    <cellStyle name="Ukupni zbroj 3 5 10 2" xfId="39164" xr:uid="{00000000-0005-0000-0000-0000B5A90000}"/>
    <cellStyle name="Ukupni zbroj 3 5 10 2 2" xfId="39165" xr:uid="{00000000-0005-0000-0000-0000B6A90000}"/>
    <cellStyle name="Ukupni zbroj 3 5 10 2 2 2" xfId="39166" xr:uid="{00000000-0005-0000-0000-0000B7A90000}"/>
    <cellStyle name="Ukupni zbroj 3 5 10 2 3" xfId="39167" xr:uid="{00000000-0005-0000-0000-0000B8A90000}"/>
    <cellStyle name="Ukupni zbroj 3 5 10 2 3 2" xfId="39168" xr:uid="{00000000-0005-0000-0000-0000B9A90000}"/>
    <cellStyle name="Ukupni zbroj 3 5 10 2 4" xfId="39169" xr:uid="{00000000-0005-0000-0000-0000BAA90000}"/>
    <cellStyle name="Ukupni zbroj 3 5 10 3" xfId="39170" xr:uid="{00000000-0005-0000-0000-0000BBA90000}"/>
    <cellStyle name="Ukupni zbroj 3 5 10 3 2" xfId="39171" xr:uid="{00000000-0005-0000-0000-0000BCA90000}"/>
    <cellStyle name="Ukupni zbroj 3 5 10 4" xfId="39172" xr:uid="{00000000-0005-0000-0000-0000BDA90000}"/>
    <cellStyle name="Ukupni zbroj 3 5 10 4 2" xfId="39173" xr:uid="{00000000-0005-0000-0000-0000BEA90000}"/>
    <cellStyle name="Ukupni zbroj 3 5 10 5" xfId="39174" xr:uid="{00000000-0005-0000-0000-0000BFA90000}"/>
    <cellStyle name="Ukupni zbroj 3 5 10 6" xfId="50517" xr:uid="{00000000-0005-0000-0000-0000C0A90000}"/>
    <cellStyle name="Ukupni zbroj 3 5 11" xfId="39175" xr:uid="{00000000-0005-0000-0000-0000C1A90000}"/>
    <cellStyle name="Ukupni zbroj 3 5 11 2" xfId="39176" xr:uid="{00000000-0005-0000-0000-0000C2A90000}"/>
    <cellStyle name="Ukupni zbroj 3 5 11 2 2" xfId="39177" xr:uid="{00000000-0005-0000-0000-0000C3A90000}"/>
    <cellStyle name="Ukupni zbroj 3 5 11 2 2 2" xfId="39178" xr:uid="{00000000-0005-0000-0000-0000C4A90000}"/>
    <cellStyle name="Ukupni zbroj 3 5 11 2 3" xfId="39179" xr:uid="{00000000-0005-0000-0000-0000C5A90000}"/>
    <cellStyle name="Ukupni zbroj 3 5 11 2 3 2" xfId="39180" xr:uid="{00000000-0005-0000-0000-0000C6A90000}"/>
    <cellStyle name="Ukupni zbroj 3 5 11 2 4" xfId="39181" xr:uid="{00000000-0005-0000-0000-0000C7A90000}"/>
    <cellStyle name="Ukupni zbroj 3 5 11 3" xfId="39182" xr:uid="{00000000-0005-0000-0000-0000C8A90000}"/>
    <cellStyle name="Ukupni zbroj 3 5 11 3 2" xfId="39183" xr:uid="{00000000-0005-0000-0000-0000C9A90000}"/>
    <cellStyle name="Ukupni zbroj 3 5 11 4" xfId="39184" xr:uid="{00000000-0005-0000-0000-0000CAA90000}"/>
    <cellStyle name="Ukupni zbroj 3 5 11 4 2" xfId="39185" xr:uid="{00000000-0005-0000-0000-0000CBA90000}"/>
    <cellStyle name="Ukupni zbroj 3 5 11 5" xfId="39186" xr:uid="{00000000-0005-0000-0000-0000CCA90000}"/>
    <cellStyle name="Ukupni zbroj 3 5 11 6" xfId="50944" xr:uid="{00000000-0005-0000-0000-0000CDA90000}"/>
    <cellStyle name="Ukupni zbroj 3 5 12" xfId="39187" xr:uid="{00000000-0005-0000-0000-0000CEA90000}"/>
    <cellStyle name="Ukupni zbroj 3 5 12 2" xfId="39188" xr:uid="{00000000-0005-0000-0000-0000CFA90000}"/>
    <cellStyle name="Ukupni zbroj 3 5 12 2 2" xfId="39189" xr:uid="{00000000-0005-0000-0000-0000D0A90000}"/>
    <cellStyle name="Ukupni zbroj 3 5 12 3" xfId="39190" xr:uid="{00000000-0005-0000-0000-0000D1A90000}"/>
    <cellStyle name="Ukupni zbroj 3 5 12 3 2" xfId="39191" xr:uid="{00000000-0005-0000-0000-0000D2A90000}"/>
    <cellStyle name="Ukupni zbroj 3 5 12 4" xfId="39192" xr:uid="{00000000-0005-0000-0000-0000D3A90000}"/>
    <cellStyle name="Ukupni zbroj 3 5 13" xfId="39193" xr:uid="{00000000-0005-0000-0000-0000D4A90000}"/>
    <cellStyle name="Ukupni zbroj 3 5 13 2" xfId="39194" xr:uid="{00000000-0005-0000-0000-0000D5A90000}"/>
    <cellStyle name="Ukupni zbroj 3 5 14" xfId="39195" xr:uid="{00000000-0005-0000-0000-0000D6A90000}"/>
    <cellStyle name="Ukupni zbroj 3 5 14 2" xfId="39196" xr:uid="{00000000-0005-0000-0000-0000D7A90000}"/>
    <cellStyle name="Ukupni zbroj 3 5 15" xfId="39197" xr:uid="{00000000-0005-0000-0000-0000D8A90000}"/>
    <cellStyle name="Ukupni zbroj 3 5 16" xfId="46684" xr:uid="{00000000-0005-0000-0000-0000D9A90000}"/>
    <cellStyle name="Ukupni zbroj 3 5 2" xfId="39198" xr:uid="{00000000-0005-0000-0000-0000DAA90000}"/>
    <cellStyle name="Ukupni zbroj 3 5 2 2" xfId="39199" xr:uid="{00000000-0005-0000-0000-0000DBA90000}"/>
    <cellStyle name="Ukupni zbroj 3 5 2 2 2" xfId="39200" xr:uid="{00000000-0005-0000-0000-0000DCA90000}"/>
    <cellStyle name="Ukupni zbroj 3 5 2 2 2 2" xfId="39201" xr:uid="{00000000-0005-0000-0000-0000DDA90000}"/>
    <cellStyle name="Ukupni zbroj 3 5 2 2 3" xfId="39202" xr:uid="{00000000-0005-0000-0000-0000DEA90000}"/>
    <cellStyle name="Ukupni zbroj 3 5 2 2 3 2" xfId="39203" xr:uid="{00000000-0005-0000-0000-0000DFA90000}"/>
    <cellStyle name="Ukupni zbroj 3 5 2 2 4" xfId="39204" xr:uid="{00000000-0005-0000-0000-0000E0A90000}"/>
    <cellStyle name="Ukupni zbroj 3 5 2 3" xfId="39205" xr:uid="{00000000-0005-0000-0000-0000E1A90000}"/>
    <cellStyle name="Ukupni zbroj 3 5 2 3 2" xfId="39206" xr:uid="{00000000-0005-0000-0000-0000E2A90000}"/>
    <cellStyle name="Ukupni zbroj 3 5 2 4" xfId="39207" xr:uid="{00000000-0005-0000-0000-0000E3A90000}"/>
    <cellStyle name="Ukupni zbroj 3 5 2 4 2" xfId="39208" xr:uid="{00000000-0005-0000-0000-0000E4A90000}"/>
    <cellStyle name="Ukupni zbroj 3 5 2 5" xfId="39209" xr:uid="{00000000-0005-0000-0000-0000E5A90000}"/>
    <cellStyle name="Ukupni zbroj 3 5 2 6" xfId="47277" xr:uid="{00000000-0005-0000-0000-0000E6A90000}"/>
    <cellStyle name="Ukupni zbroj 3 5 3" xfId="39210" xr:uid="{00000000-0005-0000-0000-0000E7A90000}"/>
    <cellStyle name="Ukupni zbroj 3 5 3 2" xfId="39211" xr:uid="{00000000-0005-0000-0000-0000E8A90000}"/>
    <cellStyle name="Ukupni zbroj 3 5 3 2 2" xfId="39212" xr:uid="{00000000-0005-0000-0000-0000E9A90000}"/>
    <cellStyle name="Ukupni zbroj 3 5 3 2 2 2" xfId="39213" xr:uid="{00000000-0005-0000-0000-0000EAA90000}"/>
    <cellStyle name="Ukupni zbroj 3 5 3 2 3" xfId="39214" xr:uid="{00000000-0005-0000-0000-0000EBA90000}"/>
    <cellStyle name="Ukupni zbroj 3 5 3 2 3 2" xfId="39215" xr:uid="{00000000-0005-0000-0000-0000ECA90000}"/>
    <cellStyle name="Ukupni zbroj 3 5 3 2 4" xfId="39216" xr:uid="{00000000-0005-0000-0000-0000EDA90000}"/>
    <cellStyle name="Ukupni zbroj 3 5 3 3" xfId="39217" xr:uid="{00000000-0005-0000-0000-0000EEA90000}"/>
    <cellStyle name="Ukupni zbroj 3 5 3 3 2" xfId="39218" xr:uid="{00000000-0005-0000-0000-0000EFA90000}"/>
    <cellStyle name="Ukupni zbroj 3 5 3 4" xfId="39219" xr:uid="{00000000-0005-0000-0000-0000F0A90000}"/>
    <cellStyle name="Ukupni zbroj 3 5 3 4 2" xfId="39220" xr:uid="{00000000-0005-0000-0000-0000F1A90000}"/>
    <cellStyle name="Ukupni zbroj 3 5 3 5" xfId="39221" xr:uid="{00000000-0005-0000-0000-0000F2A90000}"/>
    <cellStyle name="Ukupni zbroj 3 5 3 6" xfId="47878" xr:uid="{00000000-0005-0000-0000-0000F3A90000}"/>
    <cellStyle name="Ukupni zbroj 3 5 4" xfId="39222" xr:uid="{00000000-0005-0000-0000-0000F4A90000}"/>
    <cellStyle name="Ukupni zbroj 3 5 4 2" xfId="39223" xr:uid="{00000000-0005-0000-0000-0000F5A90000}"/>
    <cellStyle name="Ukupni zbroj 3 5 4 2 2" xfId="39224" xr:uid="{00000000-0005-0000-0000-0000F6A90000}"/>
    <cellStyle name="Ukupni zbroj 3 5 4 2 2 2" xfId="39225" xr:uid="{00000000-0005-0000-0000-0000F7A90000}"/>
    <cellStyle name="Ukupni zbroj 3 5 4 2 3" xfId="39226" xr:uid="{00000000-0005-0000-0000-0000F8A90000}"/>
    <cellStyle name="Ukupni zbroj 3 5 4 2 3 2" xfId="39227" xr:uid="{00000000-0005-0000-0000-0000F9A90000}"/>
    <cellStyle name="Ukupni zbroj 3 5 4 2 4" xfId="39228" xr:uid="{00000000-0005-0000-0000-0000FAA90000}"/>
    <cellStyle name="Ukupni zbroj 3 5 4 3" xfId="39229" xr:uid="{00000000-0005-0000-0000-0000FBA90000}"/>
    <cellStyle name="Ukupni zbroj 3 5 4 3 2" xfId="39230" xr:uid="{00000000-0005-0000-0000-0000FCA90000}"/>
    <cellStyle name="Ukupni zbroj 3 5 4 4" xfId="39231" xr:uid="{00000000-0005-0000-0000-0000FDA90000}"/>
    <cellStyle name="Ukupni zbroj 3 5 4 4 2" xfId="39232" xr:uid="{00000000-0005-0000-0000-0000FEA90000}"/>
    <cellStyle name="Ukupni zbroj 3 5 4 5" xfId="39233" xr:uid="{00000000-0005-0000-0000-0000FFA90000}"/>
    <cellStyle name="Ukupni zbroj 3 5 4 6" xfId="48294" xr:uid="{00000000-0005-0000-0000-000000AA0000}"/>
    <cellStyle name="Ukupni zbroj 3 5 5" xfId="39234" xr:uid="{00000000-0005-0000-0000-000001AA0000}"/>
    <cellStyle name="Ukupni zbroj 3 5 5 2" xfId="39235" xr:uid="{00000000-0005-0000-0000-000002AA0000}"/>
    <cellStyle name="Ukupni zbroj 3 5 5 2 2" xfId="39236" xr:uid="{00000000-0005-0000-0000-000003AA0000}"/>
    <cellStyle name="Ukupni zbroj 3 5 5 2 2 2" xfId="39237" xr:uid="{00000000-0005-0000-0000-000004AA0000}"/>
    <cellStyle name="Ukupni zbroj 3 5 5 2 3" xfId="39238" xr:uid="{00000000-0005-0000-0000-000005AA0000}"/>
    <cellStyle name="Ukupni zbroj 3 5 5 2 3 2" xfId="39239" xr:uid="{00000000-0005-0000-0000-000006AA0000}"/>
    <cellStyle name="Ukupni zbroj 3 5 5 2 4" xfId="39240" xr:uid="{00000000-0005-0000-0000-000007AA0000}"/>
    <cellStyle name="Ukupni zbroj 3 5 5 3" xfId="39241" xr:uid="{00000000-0005-0000-0000-000008AA0000}"/>
    <cellStyle name="Ukupni zbroj 3 5 5 3 2" xfId="39242" xr:uid="{00000000-0005-0000-0000-000009AA0000}"/>
    <cellStyle name="Ukupni zbroj 3 5 5 4" xfId="39243" xr:uid="{00000000-0005-0000-0000-00000AAA0000}"/>
    <cellStyle name="Ukupni zbroj 3 5 5 4 2" xfId="39244" xr:uid="{00000000-0005-0000-0000-00000BAA0000}"/>
    <cellStyle name="Ukupni zbroj 3 5 5 5" xfId="39245" xr:uid="{00000000-0005-0000-0000-00000CAA0000}"/>
    <cellStyle name="Ukupni zbroj 3 5 5 6" xfId="48695" xr:uid="{00000000-0005-0000-0000-00000DAA0000}"/>
    <cellStyle name="Ukupni zbroj 3 5 6" xfId="39246" xr:uid="{00000000-0005-0000-0000-00000EAA0000}"/>
    <cellStyle name="Ukupni zbroj 3 5 6 2" xfId="39247" xr:uid="{00000000-0005-0000-0000-00000FAA0000}"/>
    <cellStyle name="Ukupni zbroj 3 5 6 2 2" xfId="39248" xr:uid="{00000000-0005-0000-0000-000010AA0000}"/>
    <cellStyle name="Ukupni zbroj 3 5 6 2 2 2" xfId="39249" xr:uid="{00000000-0005-0000-0000-000011AA0000}"/>
    <cellStyle name="Ukupni zbroj 3 5 6 2 3" xfId="39250" xr:uid="{00000000-0005-0000-0000-000012AA0000}"/>
    <cellStyle name="Ukupni zbroj 3 5 6 2 3 2" xfId="39251" xr:uid="{00000000-0005-0000-0000-000013AA0000}"/>
    <cellStyle name="Ukupni zbroj 3 5 6 2 4" xfId="39252" xr:uid="{00000000-0005-0000-0000-000014AA0000}"/>
    <cellStyle name="Ukupni zbroj 3 5 6 3" xfId="39253" xr:uid="{00000000-0005-0000-0000-000015AA0000}"/>
    <cellStyle name="Ukupni zbroj 3 5 6 3 2" xfId="39254" xr:uid="{00000000-0005-0000-0000-000016AA0000}"/>
    <cellStyle name="Ukupni zbroj 3 5 6 4" xfId="39255" xr:uid="{00000000-0005-0000-0000-000017AA0000}"/>
    <cellStyle name="Ukupni zbroj 3 5 6 4 2" xfId="39256" xr:uid="{00000000-0005-0000-0000-000018AA0000}"/>
    <cellStyle name="Ukupni zbroj 3 5 6 5" xfId="39257" xr:uid="{00000000-0005-0000-0000-000019AA0000}"/>
    <cellStyle name="Ukupni zbroj 3 5 6 6" xfId="49042" xr:uid="{00000000-0005-0000-0000-00001AAA0000}"/>
    <cellStyle name="Ukupni zbroj 3 5 7" xfId="39258" xr:uid="{00000000-0005-0000-0000-00001BAA0000}"/>
    <cellStyle name="Ukupni zbroj 3 5 7 2" xfId="39259" xr:uid="{00000000-0005-0000-0000-00001CAA0000}"/>
    <cellStyle name="Ukupni zbroj 3 5 7 2 2" xfId="39260" xr:uid="{00000000-0005-0000-0000-00001DAA0000}"/>
    <cellStyle name="Ukupni zbroj 3 5 7 2 2 2" xfId="39261" xr:uid="{00000000-0005-0000-0000-00001EAA0000}"/>
    <cellStyle name="Ukupni zbroj 3 5 7 2 3" xfId="39262" xr:uid="{00000000-0005-0000-0000-00001FAA0000}"/>
    <cellStyle name="Ukupni zbroj 3 5 7 2 3 2" xfId="39263" xr:uid="{00000000-0005-0000-0000-000020AA0000}"/>
    <cellStyle name="Ukupni zbroj 3 5 7 2 4" xfId="39264" xr:uid="{00000000-0005-0000-0000-000021AA0000}"/>
    <cellStyle name="Ukupni zbroj 3 5 7 3" xfId="39265" xr:uid="{00000000-0005-0000-0000-000022AA0000}"/>
    <cellStyle name="Ukupni zbroj 3 5 7 3 2" xfId="39266" xr:uid="{00000000-0005-0000-0000-000023AA0000}"/>
    <cellStyle name="Ukupni zbroj 3 5 7 4" xfId="39267" xr:uid="{00000000-0005-0000-0000-000024AA0000}"/>
    <cellStyle name="Ukupni zbroj 3 5 7 4 2" xfId="39268" xr:uid="{00000000-0005-0000-0000-000025AA0000}"/>
    <cellStyle name="Ukupni zbroj 3 5 7 5" xfId="39269" xr:uid="{00000000-0005-0000-0000-000026AA0000}"/>
    <cellStyle name="Ukupni zbroj 3 5 7 6" xfId="49271" xr:uid="{00000000-0005-0000-0000-000027AA0000}"/>
    <cellStyle name="Ukupni zbroj 3 5 8" xfId="39270" xr:uid="{00000000-0005-0000-0000-000028AA0000}"/>
    <cellStyle name="Ukupni zbroj 3 5 8 2" xfId="39271" xr:uid="{00000000-0005-0000-0000-000029AA0000}"/>
    <cellStyle name="Ukupni zbroj 3 5 8 2 2" xfId="39272" xr:uid="{00000000-0005-0000-0000-00002AAA0000}"/>
    <cellStyle name="Ukupni zbroj 3 5 8 2 2 2" xfId="39273" xr:uid="{00000000-0005-0000-0000-00002BAA0000}"/>
    <cellStyle name="Ukupni zbroj 3 5 8 2 3" xfId="39274" xr:uid="{00000000-0005-0000-0000-00002CAA0000}"/>
    <cellStyle name="Ukupni zbroj 3 5 8 2 3 2" xfId="39275" xr:uid="{00000000-0005-0000-0000-00002DAA0000}"/>
    <cellStyle name="Ukupni zbroj 3 5 8 2 4" xfId="39276" xr:uid="{00000000-0005-0000-0000-00002EAA0000}"/>
    <cellStyle name="Ukupni zbroj 3 5 8 3" xfId="39277" xr:uid="{00000000-0005-0000-0000-00002FAA0000}"/>
    <cellStyle name="Ukupni zbroj 3 5 8 3 2" xfId="39278" xr:uid="{00000000-0005-0000-0000-000030AA0000}"/>
    <cellStyle name="Ukupni zbroj 3 5 8 4" xfId="39279" xr:uid="{00000000-0005-0000-0000-000031AA0000}"/>
    <cellStyle name="Ukupni zbroj 3 5 8 4 2" xfId="39280" xr:uid="{00000000-0005-0000-0000-000032AA0000}"/>
    <cellStyle name="Ukupni zbroj 3 5 8 5" xfId="39281" xr:uid="{00000000-0005-0000-0000-000033AA0000}"/>
    <cellStyle name="Ukupni zbroj 3 5 8 6" xfId="49663" xr:uid="{00000000-0005-0000-0000-000034AA0000}"/>
    <cellStyle name="Ukupni zbroj 3 5 9" xfId="39282" xr:uid="{00000000-0005-0000-0000-000035AA0000}"/>
    <cellStyle name="Ukupni zbroj 3 5 9 2" xfId="39283" xr:uid="{00000000-0005-0000-0000-000036AA0000}"/>
    <cellStyle name="Ukupni zbroj 3 5 9 2 2" xfId="39284" xr:uid="{00000000-0005-0000-0000-000037AA0000}"/>
    <cellStyle name="Ukupni zbroj 3 5 9 2 2 2" xfId="39285" xr:uid="{00000000-0005-0000-0000-000038AA0000}"/>
    <cellStyle name="Ukupni zbroj 3 5 9 2 3" xfId="39286" xr:uid="{00000000-0005-0000-0000-000039AA0000}"/>
    <cellStyle name="Ukupni zbroj 3 5 9 2 3 2" xfId="39287" xr:uid="{00000000-0005-0000-0000-00003AAA0000}"/>
    <cellStyle name="Ukupni zbroj 3 5 9 2 4" xfId="39288" xr:uid="{00000000-0005-0000-0000-00003BAA0000}"/>
    <cellStyle name="Ukupni zbroj 3 5 9 3" xfId="39289" xr:uid="{00000000-0005-0000-0000-00003CAA0000}"/>
    <cellStyle name="Ukupni zbroj 3 5 9 3 2" xfId="39290" xr:uid="{00000000-0005-0000-0000-00003DAA0000}"/>
    <cellStyle name="Ukupni zbroj 3 5 9 4" xfId="39291" xr:uid="{00000000-0005-0000-0000-00003EAA0000}"/>
    <cellStyle name="Ukupni zbroj 3 5 9 4 2" xfId="39292" xr:uid="{00000000-0005-0000-0000-00003FAA0000}"/>
    <cellStyle name="Ukupni zbroj 3 5 9 5" xfId="39293" xr:uid="{00000000-0005-0000-0000-000040AA0000}"/>
    <cellStyle name="Ukupni zbroj 3 5 9 6" xfId="50109" xr:uid="{00000000-0005-0000-0000-000041AA0000}"/>
    <cellStyle name="Ukupni zbroj 3 6" xfId="39294" xr:uid="{00000000-0005-0000-0000-000042AA0000}"/>
    <cellStyle name="Ukupni zbroj 3 6 10" xfId="39295" xr:uid="{00000000-0005-0000-0000-000043AA0000}"/>
    <cellStyle name="Ukupni zbroj 3 6 10 2" xfId="39296" xr:uid="{00000000-0005-0000-0000-000044AA0000}"/>
    <cellStyle name="Ukupni zbroj 3 6 10 2 2" xfId="39297" xr:uid="{00000000-0005-0000-0000-000045AA0000}"/>
    <cellStyle name="Ukupni zbroj 3 6 10 2 2 2" xfId="39298" xr:uid="{00000000-0005-0000-0000-000046AA0000}"/>
    <cellStyle name="Ukupni zbroj 3 6 10 2 3" xfId="39299" xr:uid="{00000000-0005-0000-0000-000047AA0000}"/>
    <cellStyle name="Ukupni zbroj 3 6 10 2 3 2" xfId="39300" xr:uid="{00000000-0005-0000-0000-000048AA0000}"/>
    <cellStyle name="Ukupni zbroj 3 6 10 2 4" xfId="39301" xr:uid="{00000000-0005-0000-0000-000049AA0000}"/>
    <cellStyle name="Ukupni zbroj 3 6 10 3" xfId="39302" xr:uid="{00000000-0005-0000-0000-00004AAA0000}"/>
    <cellStyle name="Ukupni zbroj 3 6 10 3 2" xfId="39303" xr:uid="{00000000-0005-0000-0000-00004BAA0000}"/>
    <cellStyle name="Ukupni zbroj 3 6 10 4" xfId="39304" xr:uid="{00000000-0005-0000-0000-00004CAA0000}"/>
    <cellStyle name="Ukupni zbroj 3 6 10 4 2" xfId="39305" xr:uid="{00000000-0005-0000-0000-00004DAA0000}"/>
    <cellStyle name="Ukupni zbroj 3 6 10 5" xfId="39306" xr:uid="{00000000-0005-0000-0000-00004EAA0000}"/>
    <cellStyle name="Ukupni zbroj 3 6 10 6" xfId="50518" xr:uid="{00000000-0005-0000-0000-00004FAA0000}"/>
    <cellStyle name="Ukupni zbroj 3 6 11" xfId="39307" xr:uid="{00000000-0005-0000-0000-000050AA0000}"/>
    <cellStyle name="Ukupni zbroj 3 6 11 2" xfId="39308" xr:uid="{00000000-0005-0000-0000-000051AA0000}"/>
    <cellStyle name="Ukupni zbroj 3 6 11 2 2" xfId="39309" xr:uid="{00000000-0005-0000-0000-000052AA0000}"/>
    <cellStyle name="Ukupni zbroj 3 6 11 2 2 2" xfId="39310" xr:uid="{00000000-0005-0000-0000-000053AA0000}"/>
    <cellStyle name="Ukupni zbroj 3 6 11 2 3" xfId="39311" xr:uid="{00000000-0005-0000-0000-000054AA0000}"/>
    <cellStyle name="Ukupni zbroj 3 6 11 2 3 2" xfId="39312" xr:uid="{00000000-0005-0000-0000-000055AA0000}"/>
    <cellStyle name="Ukupni zbroj 3 6 11 2 4" xfId="39313" xr:uid="{00000000-0005-0000-0000-000056AA0000}"/>
    <cellStyle name="Ukupni zbroj 3 6 11 3" xfId="39314" xr:uid="{00000000-0005-0000-0000-000057AA0000}"/>
    <cellStyle name="Ukupni zbroj 3 6 11 3 2" xfId="39315" xr:uid="{00000000-0005-0000-0000-000058AA0000}"/>
    <cellStyle name="Ukupni zbroj 3 6 11 4" xfId="39316" xr:uid="{00000000-0005-0000-0000-000059AA0000}"/>
    <cellStyle name="Ukupni zbroj 3 6 11 4 2" xfId="39317" xr:uid="{00000000-0005-0000-0000-00005AAA0000}"/>
    <cellStyle name="Ukupni zbroj 3 6 11 5" xfId="39318" xr:uid="{00000000-0005-0000-0000-00005BAA0000}"/>
    <cellStyle name="Ukupni zbroj 3 6 11 6" xfId="50945" xr:uid="{00000000-0005-0000-0000-00005CAA0000}"/>
    <cellStyle name="Ukupni zbroj 3 6 12" xfId="39319" xr:uid="{00000000-0005-0000-0000-00005DAA0000}"/>
    <cellStyle name="Ukupni zbroj 3 6 12 2" xfId="39320" xr:uid="{00000000-0005-0000-0000-00005EAA0000}"/>
    <cellStyle name="Ukupni zbroj 3 6 12 2 2" xfId="39321" xr:uid="{00000000-0005-0000-0000-00005FAA0000}"/>
    <cellStyle name="Ukupni zbroj 3 6 12 3" xfId="39322" xr:uid="{00000000-0005-0000-0000-000060AA0000}"/>
    <cellStyle name="Ukupni zbroj 3 6 12 3 2" xfId="39323" xr:uid="{00000000-0005-0000-0000-000061AA0000}"/>
    <cellStyle name="Ukupni zbroj 3 6 12 4" xfId="39324" xr:uid="{00000000-0005-0000-0000-000062AA0000}"/>
    <cellStyle name="Ukupni zbroj 3 6 13" xfId="39325" xr:uid="{00000000-0005-0000-0000-000063AA0000}"/>
    <cellStyle name="Ukupni zbroj 3 6 13 2" xfId="39326" xr:uid="{00000000-0005-0000-0000-000064AA0000}"/>
    <cellStyle name="Ukupni zbroj 3 6 14" xfId="39327" xr:uid="{00000000-0005-0000-0000-000065AA0000}"/>
    <cellStyle name="Ukupni zbroj 3 6 14 2" xfId="39328" xr:uid="{00000000-0005-0000-0000-000066AA0000}"/>
    <cellStyle name="Ukupni zbroj 3 6 15" xfId="39329" xr:uid="{00000000-0005-0000-0000-000067AA0000}"/>
    <cellStyle name="Ukupni zbroj 3 6 16" xfId="46612" xr:uid="{00000000-0005-0000-0000-000068AA0000}"/>
    <cellStyle name="Ukupni zbroj 3 6 2" xfId="39330" xr:uid="{00000000-0005-0000-0000-000069AA0000}"/>
    <cellStyle name="Ukupni zbroj 3 6 2 2" xfId="39331" xr:uid="{00000000-0005-0000-0000-00006AAA0000}"/>
    <cellStyle name="Ukupni zbroj 3 6 2 2 2" xfId="39332" xr:uid="{00000000-0005-0000-0000-00006BAA0000}"/>
    <cellStyle name="Ukupni zbroj 3 6 2 2 2 2" xfId="39333" xr:uid="{00000000-0005-0000-0000-00006CAA0000}"/>
    <cellStyle name="Ukupni zbroj 3 6 2 2 3" xfId="39334" xr:uid="{00000000-0005-0000-0000-00006DAA0000}"/>
    <cellStyle name="Ukupni zbroj 3 6 2 2 3 2" xfId="39335" xr:uid="{00000000-0005-0000-0000-00006EAA0000}"/>
    <cellStyle name="Ukupni zbroj 3 6 2 2 4" xfId="39336" xr:uid="{00000000-0005-0000-0000-00006FAA0000}"/>
    <cellStyle name="Ukupni zbroj 3 6 2 3" xfId="39337" xr:uid="{00000000-0005-0000-0000-000070AA0000}"/>
    <cellStyle name="Ukupni zbroj 3 6 2 3 2" xfId="39338" xr:uid="{00000000-0005-0000-0000-000071AA0000}"/>
    <cellStyle name="Ukupni zbroj 3 6 2 4" xfId="39339" xr:uid="{00000000-0005-0000-0000-000072AA0000}"/>
    <cellStyle name="Ukupni zbroj 3 6 2 4 2" xfId="39340" xr:uid="{00000000-0005-0000-0000-000073AA0000}"/>
    <cellStyle name="Ukupni zbroj 3 6 2 5" xfId="39341" xr:uid="{00000000-0005-0000-0000-000074AA0000}"/>
    <cellStyle name="Ukupni zbroj 3 6 2 6" xfId="47278" xr:uid="{00000000-0005-0000-0000-000075AA0000}"/>
    <cellStyle name="Ukupni zbroj 3 6 3" xfId="39342" xr:uid="{00000000-0005-0000-0000-000076AA0000}"/>
    <cellStyle name="Ukupni zbroj 3 6 3 2" xfId="39343" xr:uid="{00000000-0005-0000-0000-000077AA0000}"/>
    <cellStyle name="Ukupni zbroj 3 6 3 2 2" xfId="39344" xr:uid="{00000000-0005-0000-0000-000078AA0000}"/>
    <cellStyle name="Ukupni zbroj 3 6 3 2 2 2" xfId="39345" xr:uid="{00000000-0005-0000-0000-000079AA0000}"/>
    <cellStyle name="Ukupni zbroj 3 6 3 2 3" xfId="39346" xr:uid="{00000000-0005-0000-0000-00007AAA0000}"/>
    <cellStyle name="Ukupni zbroj 3 6 3 2 3 2" xfId="39347" xr:uid="{00000000-0005-0000-0000-00007BAA0000}"/>
    <cellStyle name="Ukupni zbroj 3 6 3 2 4" xfId="39348" xr:uid="{00000000-0005-0000-0000-00007CAA0000}"/>
    <cellStyle name="Ukupni zbroj 3 6 3 3" xfId="39349" xr:uid="{00000000-0005-0000-0000-00007DAA0000}"/>
    <cellStyle name="Ukupni zbroj 3 6 3 3 2" xfId="39350" xr:uid="{00000000-0005-0000-0000-00007EAA0000}"/>
    <cellStyle name="Ukupni zbroj 3 6 3 4" xfId="39351" xr:uid="{00000000-0005-0000-0000-00007FAA0000}"/>
    <cellStyle name="Ukupni zbroj 3 6 3 4 2" xfId="39352" xr:uid="{00000000-0005-0000-0000-000080AA0000}"/>
    <cellStyle name="Ukupni zbroj 3 6 3 5" xfId="39353" xr:uid="{00000000-0005-0000-0000-000081AA0000}"/>
    <cellStyle name="Ukupni zbroj 3 6 3 6" xfId="47879" xr:uid="{00000000-0005-0000-0000-000082AA0000}"/>
    <cellStyle name="Ukupni zbroj 3 6 4" xfId="39354" xr:uid="{00000000-0005-0000-0000-000083AA0000}"/>
    <cellStyle name="Ukupni zbroj 3 6 4 2" xfId="39355" xr:uid="{00000000-0005-0000-0000-000084AA0000}"/>
    <cellStyle name="Ukupni zbroj 3 6 4 2 2" xfId="39356" xr:uid="{00000000-0005-0000-0000-000085AA0000}"/>
    <cellStyle name="Ukupni zbroj 3 6 4 2 2 2" xfId="39357" xr:uid="{00000000-0005-0000-0000-000086AA0000}"/>
    <cellStyle name="Ukupni zbroj 3 6 4 2 3" xfId="39358" xr:uid="{00000000-0005-0000-0000-000087AA0000}"/>
    <cellStyle name="Ukupni zbroj 3 6 4 2 3 2" xfId="39359" xr:uid="{00000000-0005-0000-0000-000088AA0000}"/>
    <cellStyle name="Ukupni zbroj 3 6 4 2 4" xfId="39360" xr:uid="{00000000-0005-0000-0000-000089AA0000}"/>
    <cellStyle name="Ukupni zbroj 3 6 4 3" xfId="39361" xr:uid="{00000000-0005-0000-0000-00008AAA0000}"/>
    <cellStyle name="Ukupni zbroj 3 6 4 3 2" xfId="39362" xr:uid="{00000000-0005-0000-0000-00008BAA0000}"/>
    <cellStyle name="Ukupni zbroj 3 6 4 4" xfId="39363" xr:uid="{00000000-0005-0000-0000-00008CAA0000}"/>
    <cellStyle name="Ukupni zbroj 3 6 4 4 2" xfId="39364" xr:uid="{00000000-0005-0000-0000-00008DAA0000}"/>
    <cellStyle name="Ukupni zbroj 3 6 4 5" xfId="39365" xr:uid="{00000000-0005-0000-0000-00008EAA0000}"/>
    <cellStyle name="Ukupni zbroj 3 6 4 6" xfId="48295" xr:uid="{00000000-0005-0000-0000-00008FAA0000}"/>
    <cellStyle name="Ukupni zbroj 3 6 5" xfId="39366" xr:uid="{00000000-0005-0000-0000-000090AA0000}"/>
    <cellStyle name="Ukupni zbroj 3 6 5 2" xfId="39367" xr:uid="{00000000-0005-0000-0000-000091AA0000}"/>
    <cellStyle name="Ukupni zbroj 3 6 5 2 2" xfId="39368" xr:uid="{00000000-0005-0000-0000-000092AA0000}"/>
    <cellStyle name="Ukupni zbroj 3 6 5 2 2 2" xfId="39369" xr:uid="{00000000-0005-0000-0000-000093AA0000}"/>
    <cellStyle name="Ukupni zbroj 3 6 5 2 3" xfId="39370" xr:uid="{00000000-0005-0000-0000-000094AA0000}"/>
    <cellStyle name="Ukupni zbroj 3 6 5 2 3 2" xfId="39371" xr:uid="{00000000-0005-0000-0000-000095AA0000}"/>
    <cellStyle name="Ukupni zbroj 3 6 5 2 4" xfId="39372" xr:uid="{00000000-0005-0000-0000-000096AA0000}"/>
    <cellStyle name="Ukupni zbroj 3 6 5 3" xfId="39373" xr:uid="{00000000-0005-0000-0000-000097AA0000}"/>
    <cellStyle name="Ukupni zbroj 3 6 5 3 2" xfId="39374" xr:uid="{00000000-0005-0000-0000-000098AA0000}"/>
    <cellStyle name="Ukupni zbroj 3 6 5 4" xfId="39375" xr:uid="{00000000-0005-0000-0000-000099AA0000}"/>
    <cellStyle name="Ukupni zbroj 3 6 5 4 2" xfId="39376" xr:uid="{00000000-0005-0000-0000-00009AAA0000}"/>
    <cellStyle name="Ukupni zbroj 3 6 5 5" xfId="39377" xr:uid="{00000000-0005-0000-0000-00009BAA0000}"/>
    <cellStyle name="Ukupni zbroj 3 6 5 6" xfId="48696" xr:uid="{00000000-0005-0000-0000-00009CAA0000}"/>
    <cellStyle name="Ukupni zbroj 3 6 6" xfId="39378" xr:uid="{00000000-0005-0000-0000-00009DAA0000}"/>
    <cellStyle name="Ukupni zbroj 3 6 6 2" xfId="39379" xr:uid="{00000000-0005-0000-0000-00009EAA0000}"/>
    <cellStyle name="Ukupni zbroj 3 6 6 2 2" xfId="39380" xr:uid="{00000000-0005-0000-0000-00009FAA0000}"/>
    <cellStyle name="Ukupni zbroj 3 6 6 2 2 2" xfId="39381" xr:uid="{00000000-0005-0000-0000-0000A0AA0000}"/>
    <cellStyle name="Ukupni zbroj 3 6 6 2 3" xfId="39382" xr:uid="{00000000-0005-0000-0000-0000A1AA0000}"/>
    <cellStyle name="Ukupni zbroj 3 6 6 2 3 2" xfId="39383" xr:uid="{00000000-0005-0000-0000-0000A2AA0000}"/>
    <cellStyle name="Ukupni zbroj 3 6 6 2 4" xfId="39384" xr:uid="{00000000-0005-0000-0000-0000A3AA0000}"/>
    <cellStyle name="Ukupni zbroj 3 6 6 3" xfId="39385" xr:uid="{00000000-0005-0000-0000-0000A4AA0000}"/>
    <cellStyle name="Ukupni zbroj 3 6 6 3 2" xfId="39386" xr:uid="{00000000-0005-0000-0000-0000A5AA0000}"/>
    <cellStyle name="Ukupni zbroj 3 6 6 4" xfId="39387" xr:uid="{00000000-0005-0000-0000-0000A6AA0000}"/>
    <cellStyle name="Ukupni zbroj 3 6 6 4 2" xfId="39388" xr:uid="{00000000-0005-0000-0000-0000A7AA0000}"/>
    <cellStyle name="Ukupni zbroj 3 6 6 5" xfId="39389" xr:uid="{00000000-0005-0000-0000-0000A8AA0000}"/>
    <cellStyle name="Ukupni zbroj 3 6 6 6" xfId="49043" xr:uid="{00000000-0005-0000-0000-0000A9AA0000}"/>
    <cellStyle name="Ukupni zbroj 3 6 7" xfId="39390" xr:uid="{00000000-0005-0000-0000-0000AAAA0000}"/>
    <cellStyle name="Ukupni zbroj 3 6 7 2" xfId="39391" xr:uid="{00000000-0005-0000-0000-0000ABAA0000}"/>
    <cellStyle name="Ukupni zbroj 3 6 7 2 2" xfId="39392" xr:uid="{00000000-0005-0000-0000-0000ACAA0000}"/>
    <cellStyle name="Ukupni zbroj 3 6 7 2 2 2" xfId="39393" xr:uid="{00000000-0005-0000-0000-0000ADAA0000}"/>
    <cellStyle name="Ukupni zbroj 3 6 7 2 3" xfId="39394" xr:uid="{00000000-0005-0000-0000-0000AEAA0000}"/>
    <cellStyle name="Ukupni zbroj 3 6 7 2 3 2" xfId="39395" xr:uid="{00000000-0005-0000-0000-0000AFAA0000}"/>
    <cellStyle name="Ukupni zbroj 3 6 7 2 4" xfId="39396" xr:uid="{00000000-0005-0000-0000-0000B0AA0000}"/>
    <cellStyle name="Ukupni zbroj 3 6 7 3" xfId="39397" xr:uid="{00000000-0005-0000-0000-0000B1AA0000}"/>
    <cellStyle name="Ukupni zbroj 3 6 7 3 2" xfId="39398" xr:uid="{00000000-0005-0000-0000-0000B2AA0000}"/>
    <cellStyle name="Ukupni zbroj 3 6 7 4" xfId="39399" xr:uid="{00000000-0005-0000-0000-0000B3AA0000}"/>
    <cellStyle name="Ukupni zbroj 3 6 7 4 2" xfId="39400" xr:uid="{00000000-0005-0000-0000-0000B4AA0000}"/>
    <cellStyle name="Ukupni zbroj 3 6 7 5" xfId="39401" xr:uid="{00000000-0005-0000-0000-0000B5AA0000}"/>
    <cellStyle name="Ukupni zbroj 3 6 7 6" xfId="49272" xr:uid="{00000000-0005-0000-0000-0000B6AA0000}"/>
    <cellStyle name="Ukupni zbroj 3 6 8" xfId="39402" xr:uid="{00000000-0005-0000-0000-0000B7AA0000}"/>
    <cellStyle name="Ukupni zbroj 3 6 8 2" xfId="39403" xr:uid="{00000000-0005-0000-0000-0000B8AA0000}"/>
    <cellStyle name="Ukupni zbroj 3 6 8 2 2" xfId="39404" xr:uid="{00000000-0005-0000-0000-0000B9AA0000}"/>
    <cellStyle name="Ukupni zbroj 3 6 8 2 2 2" xfId="39405" xr:uid="{00000000-0005-0000-0000-0000BAAA0000}"/>
    <cellStyle name="Ukupni zbroj 3 6 8 2 3" xfId="39406" xr:uid="{00000000-0005-0000-0000-0000BBAA0000}"/>
    <cellStyle name="Ukupni zbroj 3 6 8 2 3 2" xfId="39407" xr:uid="{00000000-0005-0000-0000-0000BCAA0000}"/>
    <cellStyle name="Ukupni zbroj 3 6 8 2 4" xfId="39408" xr:uid="{00000000-0005-0000-0000-0000BDAA0000}"/>
    <cellStyle name="Ukupni zbroj 3 6 8 3" xfId="39409" xr:uid="{00000000-0005-0000-0000-0000BEAA0000}"/>
    <cellStyle name="Ukupni zbroj 3 6 8 3 2" xfId="39410" xr:uid="{00000000-0005-0000-0000-0000BFAA0000}"/>
    <cellStyle name="Ukupni zbroj 3 6 8 4" xfId="39411" xr:uid="{00000000-0005-0000-0000-0000C0AA0000}"/>
    <cellStyle name="Ukupni zbroj 3 6 8 4 2" xfId="39412" xr:uid="{00000000-0005-0000-0000-0000C1AA0000}"/>
    <cellStyle name="Ukupni zbroj 3 6 8 5" xfId="39413" xr:uid="{00000000-0005-0000-0000-0000C2AA0000}"/>
    <cellStyle name="Ukupni zbroj 3 6 8 6" xfId="49664" xr:uid="{00000000-0005-0000-0000-0000C3AA0000}"/>
    <cellStyle name="Ukupni zbroj 3 6 9" xfId="39414" xr:uid="{00000000-0005-0000-0000-0000C4AA0000}"/>
    <cellStyle name="Ukupni zbroj 3 6 9 2" xfId="39415" xr:uid="{00000000-0005-0000-0000-0000C5AA0000}"/>
    <cellStyle name="Ukupni zbroj 3 6 9 2 2" xfId="39416" xr:uid="{00000000-0005-0000-0000-0000C6AA0000}"/>
    <cellStyle name="Ukupni zbroj 3 6 9 2 2 2" xfId="39417" xr:uid="{00000000-0005-0000-0000-0000C7AA0000}"/>
    <cellStyle name="Ukupni zbroj 3 6 9 2 3" xfId="39418" xr:uid="{00000000-0005-0000-0000-0000C8AA0000}"/>
    <cellStyle name="Ukupni zbroj 3 6 9 2 3 2" xfId="39419" xr:uid="{00000000-0005-0000-0000-0000C9AA0000}"/>
    <cellStyle name="Ukupni zbroj 3 6 9 2 4" xfId="39420" xr:uid="{00000000-0005-0000-0000-0000CAAA0000}"/>
    <cellStyle name="Ukupni zbroj 3 6 9 3" xfId="39421" xr:uid="{00000000-0005-0000-0000-0000CBAA0000}"/>
    <cellStyle name="Ukupni zbroj 3 6 9 3 2" xfId="39422" xr:uid="{00000000-0005-0000-0000-0000CCAA0000}"/>
    <cellStyle name="Ukupni zbroj 3 6 9 4" xfId="39423" xr:uid="{00000000-0005-0000-0000-0000CDAA0000}"/>
    <cellStyle name="Ukupni zbroj 3 6 9 4 2" xfId="39424" xr:uid="{00000000-0005-0000-0000-0000CEAA0000}"/>
    <cellStyle name="Ukupni zbroj 3 6 9 5" xfId="39425" xr:uid="{00000000-0005-0000-0000-0000CFAA0000}"/>
    <cellStyle name="Ukupni zbroj 3 6 9 6" xfId="50110" xr:uid="{00000000-0005-0000-0000-0000D0AA0000}"/>
    <cellStyle name="Ukupni zbroj 3 7" xfId="39426" xr:uid="{00000000-0005-0000-0000-0000D1AA0000}"/>
    <cellStyle name="Ukupni zbroj 3 7 10" xfId="39427" xr:uid="{00000000-0005-0000-0000-0000D2AA0000}"/>
    <cellStyle name="Ukupni zbroj 3 7 10 2" xfId="39428" xr:uid="{00000000-0005-0000-0000-0000D3AA0000}"/>
    <cellStyle name="Ukupni zbroj 3 7 10 2 2" xfId="39429" xr:uid="{00000000-0005-0000-0000-0000D4AA0000}"/>
    <cellStyle name="Ukupni zbroj 3 7 10 2 2 2" xfId="39430" xr:uid="{00000000-0005-0000-0000-0000D5AA0000}"/>
    <cellStyle name="Ukupni zbroj 3 7 10 2 3" xfId="39431" xr:uid="{00000000-0005-0000-0000-0000D6AA0000}"/>
    <cellStyle name="Ukupni zbroj 3 7 10 2 3 2" xfId="39432" xr:uid="{00000000-0005-0000-0000-0000D7AA0000}"/>
    <cellStyle name="Ukupni zbroj 3 7 10 2 4" xfId="39433" xr:uid="{00000000-0005-0000-0000-0000D8AA0000}"/>
    <cellStyle name="Ukupni zbroj 3 7 10 3" xfId="39434" xr:uid="{00000000-0005-0000-0000-0000D9AA0000}"/>
    <cellStyle name="Ukupni zbroj 3 7 10 3 2" xfId="39435" xr:uid="{00000000-0005-0000-0000-0000DAAA0000}"/>
    <cellStyle name="Ukupni zbroj 3 7 10 4" xfId="39436" xr:uid="{00000000-0005-0000-0000-0000DBAA0000}"/>
    <cellStyle name="Ukupni zbroj 3 7 10 4 2" xfId="39437" xr:uid="{00000000-0005-0000-0000-0000DCAA0000}"/>
    <cellStyle name="Ukupni zbroj 3 7 10 5" xfId="39438" xr:uid="{00000000-0005-0000-0000-0000DDAA0000}"/>
    <cellStyle name="Ukupni zbroj 3 7 10 6" xfId="50519" xr:uid="{00000000-0005-0000-0000-0000DEAA0000}"/>
    <cellStyle name="Ukupni zbroj 3 7 11" xfId="39439" xr:uid="{00000000-0005-0000-0000-0000DFAA0000}"/>
    <cellStyle name="Ukupni zbroj 3 7 11 2" xfId="39440" xr:uid="{00000000-0005-0000-0000-0000E0AA0000}"/>
    <cellStyle name="Ukupni zbroj 3 7 11 2 2" xfId="39441" xr:uid="{00000000-0005-0000-0000-0000E1AA0000}"/>
    <cellStyle name="Ukupni zbroj 3 7 11 2 2 2" xfId="39442" xr:uid="{00000000-0005-0000-0000-0000E2AA0000}"/>
    <cellStyle name="Ukupni zbroj 3 7 11 2 3" xfId="39443" xr:uid="{00000000-0005-0000-0000-0000E3AA0000}"/>
    <cellStyle name="Ukupni zbroj 3 7 11 2 3 2" xfId="39444" xr:uid="{00000000-0005-0000-0000-0000E4AA0000}"/>
    <cellStyle name="Ukupni zbroj 3 7 11 2 4" xfId="39445" xr:uid="{00000000-0005-0000-0000-0000E5AA0000}"/>
    <cellStyle name="Ukupni zbroj 3 7 11 3" xfId="39446" xr:uid="{00000000-0005-0000-0000-0000E6AA0000}"/>
    <cellStyle name="Ukupni zbroj 3 7 11 3 2" xfId="39447" xr:uid="{00000000-0005-0000-0000-0000E7AA0000}"/>
    <cellStyle name="Ukupni zbroj 3 7 11 4" xfId="39448" xr:uid="{00000000-0005-0000-0000-0000E8AA0000}"/>
    <cellStyle name="Ukupni zbroj 3 7 11 4 2" xfId="39449" xr:uid="{00000000-0005-0000-0000-0000E9AA0000}"/>
    <cellStyle name="Ukupni zbroj 3 7 11 5" xfId="39450" xr:uid="{00000000-0005-0000-0000-0000EAAA0000}"/>
    <cellStyle name="Ukupni zbroj 3 7 11 6" xfId="50946" xr:uid="{00000000-0005-0000-0000-0000EBAA0000}"/>
    <cellStyle name="Ukupni zbroj 3 7 12" xfId="39451" xr:uid="{00000000-0005-0000-0000-0000ECAA0000}"/>
    <cellStyle name="Ukupni zbroj 3 7 12 2" xfId="39452" xr:uid="{00000000-0005-0000-0000-0000EDAA0000}"/>
    <cellStyle name="Ukupni zbroj 3 7 12 2 2" xfId="39453" xr:uid="{00000000-0005-0000-0000-0000EEAA0000}"/>
    <cellStyle name="Ukupni zbroj 3 7 12 3" xfId="39454" xr:uid="{00000000-0005-0000-0000-0000EFAA0000}"/>
    <cellStyle name="Ukupni zbroj 3 7 12 3 2" xfId="39455" xr:uid="{00000000-0005-0000-0000-0000F0AA0000}"/>
    <cellStyle name="Ukupni zbroj 3 7 12 4" xfId="39456" xr:uid="{00000000-0005-0000-0000-0000F1AA0000}"/>
    <cellStyle name="Ukupni zbroj 3 7 13" xfId="39457" xr:uid="{00000000-0005-0000-0000-0000F2AA0000}"/>
    <cellStyle name="Ukupni zbroj 3 7 13 2" xfId="39458" xr:uid="{00000000-0005-0000-0000-0000F3AA0000}"/>
    <cellStyle name="Ukupni zbroj 3 7 14" xfId="39459" xr:uid="{00000000-0005-0000-0000-0000F4AA0000}"/>
    <cellStyle name="Ukupni zbroj 3 7 14 2" xfId="39460" xr:uid="{00000000-0005-0000-0000-0000F5AA0000}"/>
    <cellStyle name="Ukupni zbroj 3 7 15" xfId="39461" xr:uid="{00000000-0005-0000-0000-0000F6AA0000}"/>
    <cellStyle name="Ukupni zbroj 3 7 16" xfId="46737" xr:uid="{00000000-0005-0000-0000-0000F7AA0000}"/>
    <cellStyle name="Ukupni zbroj 3 7 2" xfId="39462" xr:uid="{00000000-0005-0000-0000-0000F8AA0000}"/>
    <cellStyle name="Ukupni zbroj 3 7 2 2" xfId="39463" xr:uid="{00000000-0005-0000-0000-0000F9AA0000}"/>
    <cellStyle name="Ukupni zbroj 3 7 2 2 2" xfId="39464" xr:uid="{00000000-0005-0000-0000-0000FAAA0000}"/>
    <cellStyle name="Ukupni zbroj 3 7 2 2 2 2" xfId="39465" xr:uid="{00000000-0005-0000-0000-0000FBAA0000}"/>
    <cellStyle name="Ukupni zbroj 3 7 2 2 3" xfId="39466" xr:uid="{00000000-0005-0000-0000-0000FCAA0000}"/>
    <cellStyle name="Ukupni zbroj 3 7 2 2 3 2" xfId="39467" xr:uid="{00000000-0005-0000-0000-0000FDAA0000}"/>
    <cellStyle name="Ukupni zbroj 3 7 2 2 4" xfId="39468" xr:uid="{00000000-0005-0000-0000-0000FEAA0000}"/>
    <cellStyle name="Ukupni zbroj 3 7 2 3" xfId="39469" xr:uid="{00000000-0005-0000-0000-0000FFAA0000}"/>
    <cellStyle name="Ukupni zbroj 3 7 2 3 2" xfId="39470" xr:uid="{00000000-0005-0000-0000-000000AB0000}"/>
    <cellStyle name="Ukupni zbroj 3 7 2 4" xfId="39471" xr:uid="{00000000-0005-0000-0000-000001AB0000}"/>
    <cellStyle name="Ukupni zbroj 3 7 2 4 2" xfId="39472" xr:uid="{00000000-0005-0000-0000-000002AB0000}"/>
    <cellStyle name="Ukupni zbroj 3 7 2 5" xfId="39473" xr:uid="{00000000-0005-0000-0000-000003AB0000}"/>
    <cellStyle name="Ukupni zbroj 3 7 2 6" xfId="47279" xr:uid="{00000000-0005-0000-0000-000004AB0000}"/>
    <cellStyle name="Ukupni zbroj 3 7 3" xfId="39474" xr:uid="{00000000-0005-0000-0000-000005AB0000}"/>
    <cellStyle name="Ukupni zbroj 3 7 3 2" xfId="39475" xr:uid="{00000000-0005-0000-0000-000006AB0000}"/>
    <cellStyle name="Ukupni zbroj 3 7 3 2 2" xfId="39476" xr:uid="{00000000-0005-0000-0000-000007AB0000}"/>
    <cellStyle name="Ukupni zbroj 3 7 3 2 2 2" xfId="39477" xr:uid="{00000000-0005-0000-0000-000008AB0000}"/>
    <cellStyle name="Ukupni zbroj 3 7 3 2 3" xfId="39478" xr:uid="{00000000-0005-0000-0000-000009AB0000}"/>
    <cellStyle name="Ukupni zbroj 3 7 3 2 3 2" xfId="39479" xr:uid="{00000000-0005-0000-0000-00000AAB0000}"/>
    <cellStyle name="Ukupni zbroj 3 7 3 2 4" xfId="39480" xr:uid="{00000000-0005-0000-0000-00000BAB0000}"/>
    <cellStyle name="Ukupni zbroj 3 7 3 3" xfId="39481" xr:uid="{00000000-0005-0000-0000-00000CAB0000}"/>
    <cellStyle name="Ukupni zbroj 3 7 3 3 2" xfId="39482" xr:uid="{00000000-0005-0000-0000-00000DAB0000}"/>
    <cellStyle name="Ukupni zbroj 3 7 3 4" xfId="39483" xr:uid="{00000000-0005-0000-0000-00000EAB0000}"/>
    <cellStyle name="Ukupni zbroj 3 7 3 4 2" xfId="39484" xr:uid="{00000000-0005-0000-0000-00000FAB0000}"/>
    <cellStyle name="Ukupni zbroj 3 7 3 5" xfId="39485" xr:uid="{00000000-0005-0000-0000-000010AB0000}"/>
    <cellStyle name="Ukupni zbroj 3 7 3 6" xfId="47880" xr:uid="{00000000-0005-0000-0000-000011AB0000}"/>
    <cellStyle name="Ukupni zbroj 3 7 4" xfId="39486" xr:uid="{00000000-0005-0000-0000-000012AB0000}"/>
    <cellStyle name="Ukupni zbroj 3 7 4 2" xfId="39487" xr:uid="{00000000-0005-0000-0000-000013AB0000}"/>
    <cellStyle name="Ukupni zbroj 3 7 4 2 2" xfId="39488" xr:uid="{00000000-0005-0000-0000-000014AB0000}"/>
    <cellStyle name="Ukupni zbroj 3 7 4 2 2 2" xfId="39489" xr:uid="{00000000-0005-0000-0000-000015AB0000}"/>
    <cellStyle name="Ukupni zbroj 3 7 4 2 3" xfId="39490" xr:uid="{00000000-0005-0000-0000-000016AB0000}"/>
    <cellStyle name="Ukupni zbroj 3 7 4 2 3 2" xfId="39491" xr:uid="{00000000-0005-0000-0000-000017AB0000}"/>
    <cellStyle name="Ukupni zbroj 3 7 4 2 4" xfId="39492" xr:uid="{00000000-0005-0000-0000-000018AB0000}"/>
    <cellStyle name="Ukupni zbroj 3 7 4 3" xfId="39493" xr:uid="{00000000-0005-0000-0000-000019AB0000}"/>
    <cellStyle name="Ukupni zbroj 3 7 4 3 2" xfId="39494" xr:uid="{00000000-0005-0000-0000-00001AAB0000}"/>
    <cellStyle name="Ukupni zbroj 3 7 4 4" xfId="39495" xr:uid="{00000000-0005-0000-0000-00001BAB0000}"/>
    <cellStyle name="Ukupni zbroj 3 7 4 4 2" xfId="39496" xr:uid="{00000000-0005-0000-0000-00001CAB0000}"/>
    <cellStyle name="Ukupni zbroj 3 7 4 5" xfId="39497" xr:uid="{00000000-0005-0000-0000-00001DAB0000}"/>
    <cellStyle name="Ukupni zbroj 3 7 4 6" xfId="48296" xr:uid="{00000000-0005-0000-0000-00001EAB0000}"/>
    <cellStyle name="Ukupni zbroj 3 7 5" xfId="39498" xr:uid="{00000000-0005-0000-0000-00001FAB0000}"/>
    <cellStyle name="Ukupni zbroj 3 7 5 2" xfId="39499" xr:uid="{00000000-0005-0000-0000-000020AB0000}"/>
    <cellStyle name="Ukupni zbroj 3 7 5 2 2" xfId="39500" xr:uid="{00000000-0005-0000-0000-000021AB0000}"/>
    <cellStyle name="Ukupni zbroj 3 7 5 2 2 2" xfId="39501" xr:uid="{00000000-0005-0000-0000-000022AB0000}"/>
    <cellStyle name="Ukupni zbroj 3 7 5 2 3" xfId="39502" xr:uid="{00000000-0005-0000-0000-000023AB0000}"/>
    <cellStyle name="Ukupni zbroj 3 7 5 2 3 2" xfId="39503" xr:uid="{00000000-0005-0000-0000-000024AB0000}"/>
    <cellStyle name="Ukupni zbroj 3 7 5 2 4" xfId="39504" xr:uid="{00000000-0005-0000-0000-000025AB0000}"/>
    <cellStyle name="Ukupni zbroj 3 7 5 3" xfId="39505" xr:uid="{00000000-0005-0000-0000-000026AB0000}"/>
    <cellStyle name="Ukupni zbroj 3 7 5 3 2" xfId="39506" xr:uid="{00000000-0005-0000-0000-000027AB0000}"/>
    <cellStyle name="Ukupni zbroj 3 7 5 4" xfId="39507" xr:uid="{00000000-0005-0000-0000-000028AB0000}"/>
    <cellStyle name="Ukupni zbroj 3 7 5 4 2" xfId="39508" xr:uid="{00000000-0005-0000-0000-000029AB0000}"/>
    <cellStyle name="Ukupni zbroj 3 7 5 5" xfId="39509" xr:uid="{00000000-0005-0000-0000-00002AAB0000}"/>
    <cellStyle name="Ukupni zbroj 3 7 5 6" xfId="48697" xr:uid="{00000000-0005-0000-0000-00002BAB0000}"/>
    <cellStyle name="Ukupni zbroj 3 7 6" xfId="39510" xr:uid="{00000000-0005-0000-0000-00002CAB0000}"/>
    <cellStyle name="Ukupni zbroj 3 7 6 2" xfId="39511" xr:uid="{00000000-0005-0000-0000-00002DAB0000}"/>
    <cellStyle name="Ukupni zbroj 3 7 6 2 2" xfId="39512" xr:uid="{00000000-0005-0000-0000-00002EAB0000}"/>
    <cellStyle name="Ukupni zbroj 3 7 6 2 2 2" xfId="39513" xr:uid="{00000000-0005-0000-0000-00002FAB0000}"/>
    <cellStyle name="Ukupni zbroj 3 7 6 2 3" xfId="39514" xr:uid="{00000000-0005-0000-0000-000030AB0000}"/>
    <cellStyle name="Ukupni zbroj 3 7 6 2 3 2" xfId="39515" xr:uid="{00000000-0005-0000-0000-000031AB0000}"/>
    <cellStyle name="Ukupni zbroj 3 7 6 2 4" xfId="39516" xr:uid="{00000000-0005-0000-0000-000032AB0000}"/>
    <cellStyle name="Ukupni zbroj 3 7 6 3" xfId="39517" xr:uid="{00000000-0005-0000-0000-000033AB0000}"/>
    <cellStyle name="Ukupni zbroj 3 7 6 3 2" xfId="39518" xr:uid="{00000000-0005-0000-0000-000034AB0000}"/>
    <cellStyle name="Ukupni zbroj 3 7 6 4" xfId="39519" xr:uid="{00000000-0005-0000-0000-000035AB0000}"/>
    <cellStyle name="Ukupni zbroj 3 7 6 4 2" xfId="39520" xr:uid="{00000000-0005-0000-0000-000036AB0000}"/>
    <cellStyle name="Ukupni zbroj 3 7 6 5" xfId="39521" xr:uid="{00000000-0005-0000-0000-000037AB0000}"/>
    <cellStyle name="Ukupni zbroj 3 7 6 6" xfId="49044" xr:uid="{00000000-0005-0000-0000-000038AB0000}"/>
    <cellStyle name="Ukupni zbroj 3 7 7" xfId="39522" xr:uid="{00000000-0005-0000-0000-000039AB0000}"/>
    <cellStyle name="Ukupni zbroj 3 7 7 2" xfId="39523" xr:uid="{00000000-0005-0000-0000-00003AAB0000}"/>
    <cellStyle name="Ukupni zbroj 3 7 7 2 2" xfId="39524" xr:uid="{00000000-0005-0000-0000-00003BAB0000}"/>
    <cellStyle name="Ukupni zbroj 3 7 7 2 2 2" xfId="39525" xr:uid="{00000000-0005-0000-0000-00003CAB0000}"/>
    <cellStyle name="Ukupni zbroj 3 7 7 2 3" xfId="39526" xr:uid="{00000000-0005-0000-0000-00003DAB0000}"/>
    <cellStyle name="Ukupni zbroj 3 7 7 2 3 2" xfId="39527" xr:uid="{00000000-0005-0000-0000-00003EAB0000}"/>
    <cellStyle name="Ukupni zbroj 3 7 7 2 4" xfId="39528" xr:uid="{00000000-0005-0000-0000-00003FAB0000}"/>
    <cellStyle name="Ukupni zbroj 3 7 7 3" xfId="39529" xr:uid="{00000000-0005-0000-0000-000040AB0000}"/>
    <cellStyle name="Ukupni zbroj 3 7 7 3 2" xfId="39530" xr:uid="{00000000-0005-0000-0000-000041AB0000}"/>
    <cellStyle name="Ukupni zbroj 3 7 7 4" xfId="39531" xr:uid="{00000000-0005-0000-0000-000042AB0000}"/>
    <cellStyle name="Ukupni zbroj 3 7 7 4 2" xfId="39532" xr:uid="{00000000-0005-0000-0000-000043AB0000}"/>
    <cellStyle name="Ukupni zbroj 3 7 7 5" xfId="39533" xr:uid="{00000000-0005-0000-0000-000044AB0000}"/>
    <cellStyle name="Ukupni zbroj 3 7 7 6" xfId="49273" xr:uid="{00000000-0005-0000-0000-000045AB0000}"/>
    <cellStyle name="Ukupni zbroj 3 7 8" xfId="39534" xr:uid="{00000000-0005-0000-0000-000046AB0000}"/>
    <cellStyle name="Ukupni zbroj 3 7 8 2" xfId="39535" xr:uid="{00000000-0005-0000-0000-000047AB0000}"/>
    <cellStyle name="Ukupni zbroj 3 7 8 2 2" xfId="39536" xr:uid="{00000000-0005-0000-0000-000048AB0000}"/>
    <cellStyle name="Ukupni zbroj 3 7 8 2 2 2" xfId="39537" xr:uid="{00000000-0005-0000-0000-000049AB0000}"/>
    <cellStyle name="Ukupni zbroj 3 7 8 2 3" xfId="39538" xr:uid="{00000000-0005-0000-0000-00004AAB0000}"/>
    <cellStyle name="Ukupni zbroj 3 7 8 2 3 2" xfId="39539" xr:uid="{00000000-0005-0000-0000-00004BAB0000}"/>
    <cellStyle name="Ukupni zbroj 3 7 8 2 4" xfId="39540" xr:uid="{00000000-0005-0000-0000-00004CAB0000}"/>
    <cellStyle name="Ukupni zbroj 3 7 8 3" xfId="39541" xr:uid="{00000000-0005-0000-0000-00004DAB0000}"/>
    <cellStyle name="Ukupni zbroj 3 7 8 3 2" xfId="39542" xr:uid="{00000000-0005-0000-0000-00004EAB0000}"/>
    <cellStyle name="Ukupni zbroj 3 7 8 4" xfId="39543" xr:uid="{00000000-0005-0000-0000-00004FAB0000}"/>
    <cellStyle name="Ukupni zbroj 3 7 8 4 2" xfId="39544" xr:uid="{00000000-0005-0000-0000-000050AB0000}"/>
    <cellStyle name="Ukupni zbroj 3 7 8 5" xfId="39545" xr:uid="{00000000-0005-0000-0000-000051AB0000}"/>
    <cellStyle name="Ukupni zbroj 3 7 8 6" xfId="49665" xr:uid="{00000000-0005-0000-0000-000052AB0000}"/>
    <cellStyle name="Ukupni zbroj 3 7 9" xfId="39546" xr:uid="{00000000-0005-0000-0000-000053AB0000}"/>
    <cellStyle name="Ukupni zbroj 3 7 9 2" xfId="39547" xr:uid="{00000000-0005-0000-0000-000054AB0000}"/>
    <cellStyle name="Ukupni zbroj 3 7 9 2 2" xfId="39548" xr:uid="{00000000-0005-0000-0000-000055AB0000}"/>
    <cellStyle name="Ukupni zbroj 3 7 9 2 2 2" xfId="39549" xr:uid="{00000000-0005-0000-0000-000056AB0000}"/>
    <cellStyle name="Ukupni zbroj 3 7 9 2 3" xfId="39550" xr:uid="{00000000-0005-0000-0000-000057AB0000}"/>
    <cellStyle name="Ukupni zbroj 3 7 9 2 3 2" xfId="39551" xr:uid="{00000000-0005-0000-0000-000058AB0000}"/>
    <cellStyle name="Ukupni zbroj 3 7 9 2 4" xfId="39552" xr:uid="{00000000-0005-0000-0000-000059AB0000}"/>
    <cellStyle name="Ukupni zbroj 3 7 9 3" xfId="39553" xr:uid="{00000000-0005-0000-0000-00005AAB0000}"/>
    <cellStyle name="Ukupni zbroj 3 7 9 3 2" xfId="39554" xr:uid="{00000000-0005-0000-0000-00005BAB0000}"/>
    <cellStyle name="Ukupni zbroj 3 7 9 4" xfId="39555" xr:uid="{00000000-0005-0000-0000-00005CAB0000}"/>
    <cellStyle name="Ukupni zbroj 3 7 9 4 2" xfId="39556" xr:uid="{00000000-0005-0000-0000-00005DAB0000}"/>
    <cellStyle name="Ukupni zbroj 3 7 9 5" xfId="39557" xr:uid="{00000000-0005-0000-0000-00005EAB0000}"/>
    <cellStyle name="Ukupni zbroj 3 7 9 6" xfId="50111" xr:uid="{00000000-0005-0000-0000-00005FAB0000}"/>
    <cellStyle name="Ukupni zbroj 3 8" xfId="39558" xr:uid="{00000000-0005-0000-0000-000060AB0000}"/>
    <cellStyle name="Ukupni zbroj 3 8 10" xfId="39559" xr:uid="{00000000-0005-0000-0000-000061AB0000}"/>
    <cellStyle name="Ukupni zbroj 3 8 10 2" xfId="39560" xr:uid="{00000000-0005-0000-0000-000062AB0000}"/>
    <cellStyle name="Ukupni zbroj 3 8 10 2 2" xfId="39561" xr:uid="{00000000-0005-0000-0000-000063AB0000}"/>
    <cellStyle name="Ukupni zbroj 3 8 10 2 2 2" xfId="39562" xr:uid="{00000000-0005-0000-0000-000064AB0000}"/>
    <cellStyle name="Ukupni zbroj 3 8 10 2 3" xfId="39563" xr:uid="{00000000-0005-0000-0000-000065AB0000}"/>
    <cellStyle name="Ukupni zbroj 3 8 10 2 3 2" xfId="39564" xr:uid="{00000000-0005-0000-0000-000066AB0000}"/>
    <cellStyle name="Ukupni zbroj 3 8 10 2 4" xfId="39565" xr:uid="{00000000-0005-0000-0000-000067AB0000}"/>
    <cellStyle name="Ukupni zbroj 3 8 10 3" xfId="39566" xr:uid="{00000000-0005-0000-0000-000068AB0000}"/>
    <cellStyle name="Ukupni zbroj 3 8 10 3 2" xfId="39567" xr:uid="{00000000-0005-0000-0000-000069AB0000}"/>
    <cellStyle name="Ukupni zbroj 3 8 10 4" xfId="39568" xr:uid="{00000000-0005-0000-0000-00006AAB0000}"/>
    <cellStyle name="Ukupni zbroj 3 8 10 4 2" xfId="39569" xr:uid="{00000000-0005-0000-0000-00006BAB0000}"/>
    <cellStyle name="Ukupni zbroj 3 8 10 5" xfId="39570" xr:uid="{00000000-0005-0000-0000-00006CAB0000}"/>
    <cellStyle name="Ukupni zbroj 3 8 10 6" xfId="50520" xr:uid="{00000000-0005-0000-0000-00006DAB0000}"/>
    <cellStyle name="Ukupni zbroj 3 8 11" xfId="39571" xr:uid="{00000000-0005-0000-0000-00006EAB0000}"/>
    <cellStyle name="Ukupni zbroj 3 8 11 2" xfId="39572" xr:uid="{00000000-0005-0000-0000-00006FAB0000}"/>
    <cellStyle name="Ukupni zbroj 3 8 11 2 2" xfId="39573" xr:uid="{00000000-0005-0000-0000-000070AB0000}"/>
    <cellStyle name="Ukupni zbroj 3 8 11 2 2 2" xfId="39574" xr:uid="{00000000-0005-0000-0000-000071AB0000}"/>
    <cellStyle name="Ukupni zbroj 3 8 11 2 3" xfId="39575" xr:uid="{00000000-0005-0000-0000-000072AB0000}"/>
    <cellStyle name="Ukupni zbroj 3 8 11 2 3 2" xfId="39576" xr:uid="{00000000-0005-0000-0000-000073AB0000}"/>
    <cellStyle name="Ukupni zbroj 3 8 11 2 4" xfId="39577" xr:uid="{00000000-0005-0000-0000-000074AB0000}"/>
    <cellStyle name="Ukupni zbroj 3 8 11 3" xfId="39578" xr:uid="{00000000-0005-0000-0000-000075AB0000}"/>
    <cellStyle name="Ukupni zbroj 3 8 11 3 2" xfId="39579" xr:uid="{00000000-0005-0000-0000-000076AB0000}"/>
    <cellStyle name="Ukupni zbroj 3 8 11 4" xfId="39580" xr:uid="{00000000-0005-0000-0000-000077AB0000}"/>
    <cellStyle name="Ukupni zbroj 3 8 11 4 2" xfId="39581" xr:uid="{00000000-0005-0000-0000-000078AB0000}"/>
    <cellStyle name="Ukupni zbroj 3 8 11 5" xfId="39582" xr:uid="{00000000-0005-0000-0000-000079AB0000}"/>
    <cellStyle name="Ukupni zbroj 3 8 11 6" xfId="50947" xr:uid="{00000000-0005-0000-0000-00007AAB0000}"/>
    <cellStyle name="Ukupni zbroj 3 8 12" xfId="39583" xr:uid="{00000000-0005-0000-0000-00007BAB0000}"/>
    <cellStyle name="Ukupni zbroj 3 8 12 2" xfId="39584" xr:uid="{00000000-0005-0000-0000-00007CAB0000}"/>
    <cellStyle name="Ukupni zbroj 3 8 12 2 2" xfId="39585" xr:uid="{00000000-0005-0000-0000-00007DAB0000}"/>
    <cellStyle name="Ukupni zbroj 3 8 12 3" xfId="39586" xr:uid="{00000000-0005-0000-0000-00007EAB0000}"/>
    <cellStyle name="Ukupni zbroj 3 8 12 3 2" xfId="39587" xr:uid="{00000000-0005-0000-0000-00007FAB0000}"/>
    <cellStyle name="Ukupni zbroj 3 8 12 4" xfId="39588" xr:uid="{00000000-0005-0000-0000-000080AB0000}"/>
    <cellStyle name="Ukupni zbroj 3 8 13" xfId="39589" xr:uid="{00000000-0005-0000-0000-000081AB0000}"/>
    <cellStyle name="Ukupni zbroj 3 8 13 2" xfId="39590" xr:uid="{00000000-0005-0000-0000-000082AB0000}"/>
    <cellStyle name="Ukupni zbroj 3 8 14" xfId="39591" xr:uid="{00000000-0005-0000-0000-000083AB0000}"/>
    <cellStyle name="Ukupni zbroj 3 8 14 2" xfId="39592" xr:uid="{00000000-0005-0000-0000-000084AB0000}"/>
    <cellStyle name="Ukupni zbroj 3 8 15" xfId="39593" xr:uid="{00000000-0005-0000-0000-000085AB0000}"/>
    <cellStyle name="Ukupni zbroj 3 8 16" xfId="46544" xr:uid="{00000000-0005-0000-0000-000086AB0000}"/>
    <cellStyle name="Ukupni zbroj 3 8 2" xfId="39594" xr:uid="{00000000-0005-0000-0000-000087AB0000}"/>
    <cellStyle name="Ukupni zbroj 3 8 2 2" xfId="39595" xr:uid="{00000000-0005-0000-0000-000088AB0000}"/>
    <cellStyle name="Ukupni zbroj 3 8 2 2 2" xfId="39596" xr:uid="{00000000-0005-0000-0000-000089AB0000}"/>
    <cellStyle name="Ukupni zbroj 3 8 2 2 2 2" xfId="39597" xr:uid="{00000000-0005-0000-0000-00008AAB0000}"/>
    <cellStyle name="Ukupni zbroj 3 8 2 2 3" xfId="39598" xr:uid="{00000000-0005-0000-0000-00008BAB0000}"/>
    <cellStyle name="Ukupni zbroj 3 8 2 2 3 2" xfId="39599" xr:uid="{00000000-0005-0000-0000-00008CAB0000}"/>
    <cellStyle name="Ukupni zbroj 3 8 2 2 4" xfId="39600" xr:uid="{00000000-0005-0000-0000-00008DAB0000}"/>
    <cellStyle name="Ukupni zbroj 3 8 2 3" xfId="39601" xr:uid="{00000000-0005-0000-0000-00008EAB0000}"/>
    <cellStyle name="Ukupni zbroj 3 8 2 3 2" xfId="39602" xr:uid="{00000000-0005-0000-0000-00008FAB0000}"/>
    <cellStyle name="Ukupni zbroj 3 8 2 4" xfId="39603" xr:uid="{00000000-0005-0000-0000-000090AB0000}"/>
    <cellStyle name="Ukupni zbroj 3 8 2 4 2" xfId="39604" xr:uid="{00000000-0005-0000-0000-000091AB0000}"/>
    <cellStyle name="Ukupni zbroj 3 8 2 5" xfId="39605" xr:uid="{00000000-0005-0000-0000-000092AB0000}"/>
    <cellStyle name="Ukupni zbroj 3 8 2 6" xfId="47280" xr:uid="{00000000-0005-0000-0000-000093AB0000}"/>
    <cellStyle name="Ukupni zbroj 3 8 3" xfId="39606" xr:uid="{00000000-0005-0000-0000-000094AB0000}"/>
    <cellStyle name="Ukupni zbroj 3 8 3 2" xfId="39607" xr:uid="{00000000-0005-0000-0000-000095AB0000}"/>
    <cellStyle name="Ukupni zbroj 3 8 3 2 2" xfId="39608" xr:uid="{00000000-0005-0000-0000-000096AB0000}"/>
    <cellStyle name="Ukupni zbroj 3 8 3 2 2 2" xfId="39609" xr:uid="{00000000-0005-0000-0000-000097AB0000}"/>
    <cellStyle name="Ukupni zbroj 3 8 3 2 3" xfId="39610" xr:uid="{00000000-0005-0000-0000-000098AB0000}"/>
    <cellStyle name="Ukupni zbroj 3 8 3 2 3 2" xfId="39611" xr:uid="{00000000-0005-0000-0000-000099AB0000}"/>
    <cellStyle name="Ukupni zbroj 3 8 3 2 4" xfId="39612" xr:uid="{00000000-0005-0000-0000-00009AAB0000}"/>
    <cellStyle name="Ukupni zbroj 3 8 3 3" xfId="39613" xr:uid="{00000000-0005-0000-0000-00009BAB0000}"/>
    <cellStyle name="Ukupni zbroj 3 8 3 3 2" xfId="39614" xr:uid="{00000000-0005-0000-0000-00009CAB0000}"/>
    <cellStyle name="Ukupni zbroj 3 8 3 4" xfId="39615" xr:uid="{00000000-0005-0000-0000-00009DAB0000}"/>
    <cellStyle name="Ukupni zbroj 3 8 3 4 2" xfId="39616" xr:uid="{00000000-0005-0000-0000-00009EAB0000}"/>
    <cellStyle name="Ukupni zbroj 3 8 3 5" xfId="39617" xr:uid="{00000000-0005-0000-0000-00009FAB0000}"/>
    <cellStyle name="Ukupni zbroj 3 8 3 6" xfId="47881" xr:uid="{00000000-0005-0000-0000-0000A0AB0000}"/>
    <cellStyle name="Ukupni zbroj 3 8 4" xfId="39618" xr:uid="{00000000-0005-0000-0000-0000A1AB0000}"/>
    <cellStyle name="Ukupni zbroj 3 8 4 2" xfId="39619" xr:uid="{00000000-0005-0000-0000-0000A2AB0000}"/>
    <cellStyle name="Ukupni zbroj 3 8 4 2 2" xfId="39620" xr:uid="{00000000-0005-0000-0000-0000A3AB0000}"/>
    <cellStyle name="Ukupni zbroj 3 8 4 2 2 2" xfId="39621" xr:uid="{00000000-0005-0000-0000-0000A4AB0000}"/>
    <cellStyle name="Ukupni zbroj 3 8 4 2 3" xfId="39622" xr:uid="{00000000-0005-0000-0000-0000A5AB0000}"/>
    <cellStyle name="Ukupni zbroj 3 8 4 2 3 2" xfId="39623" xr:uid="{00000000-0005-0000-0000-0000A6AB0000}"/>
    <cellStyle name="Ukupni zbroj 3 8 4 2 4" xfId="39624" xr:uid="{00000000-0005-0000-0000-0000A7AB0000}"/>
    <cellStyle name="Ukupni zbroj 3 8 4 3" xfId="39625" xr:uid="{00000000-0005-0000-0000-0000A8AB0000}"/>
    <cellStyle name="Ukupni zbroj 3 8 4 3 2" xfId="39626" xr:uid="{00000000-0005-0000-0000-0000A9AB0000}"/>
    <cellStyle name="Ukupni zbroj 3 8 4 4" xfId="39627" xr:uid="{00000000-0005-0000-0000-0000AAAB0000}"/>
    <cellStyle name="Ukupni zbroj 3 8 4 4 2" xfId="39628" xr:uid="{00000000-0005-0000-0000-0000ABAB0000}"/>
    <cellStyle name="Ukupni zbroj 3 8 4 5" xfId="39629" xr:uid="{00000000-0005-0000-0000-0000ACAB0000}"/>
    <cellStyle name="Ukupni zbroj 3 8 4 6" xfId="48297" xr:uid="{00000000-0005-0000-0000-0000ADAB0000}"/>
    <cellStyle name="Ukupni zbroj 3 8 5" xfId="39630" xr:uid="{00000000-0005-0000-0000-0000AEAB0000}"/>
    <cellStyle name="Ukupni zbroj 3 8 5 2" xfId="39631" xr:uid="{00000000-0005-0000-0000-0000AFAB0000}"/>
    <cellStyle name="Ukupni zbroj 3 8 5 2 2" xfId="39632" xr:uid="{00000000-0005-0000-0000-0000B0AB0000}"/>
    <cellStyle name="Ukupni zbroj 3 8 5 2 2 2" xfId="39633" xr:uid="{00000000-0005-0000-0000-0000B1AB0000}"/>
    <cellStyle name="Ukupni zbroj 3 8 5 2 3" xfId="39634" xr:uid="{00000000-0005-0000-0000-0000B2AB0000}"/>
    <cellStyle name="Ukupni zbroj 3 8 5 2 3 2" xfId="39635" xr:uid="{00000000-0005-0000-0000-0000B3AB0000}"/>
    <cellStyle name="Ukupni zbroj 3 8 5 2 4" xfId="39636" xr:uid="{00000000-0005-0000-0000-0000B4AB0000}"/>
    <cellStyle name="Ukupni zbroj 3 8 5 3" xfId="39637" xr:uid="{00000000-0005-0000-0000-0000B5AB0000}"/>
    <cellStyle name="Ukupni zbroj 3 8 5 3 2" xfId="39638" xr:uid="{00000000-0005-0000-0000-0000B6AB0000}"/>
    <cellStyle name="Ukupni zbroj 3 8 5 4" xfId="39639" xr:uid="{00000000-0005-0000-0000-0000B7AB0000}"/>
    <cellStyle name="Ukupni zbroj 3 8 5 4 2" xfId="39640" xr:uid="{00000000-0005-0000-0000-0000B8AB0000}"/>
    <cellStyle name="Ukupni zbroj 3 8 5 5" xfId="39641" xr:uid="{00000000-0005-0000-0000-0000B9AB0000}"/>
    <cellStyle name="Ukupni zbroj 3 8 5 6" xfId="48698" xr:uid="{00000000-0005-0000-0000-0000BAAB0000}"/>
    <cellStyle name="Ukupni zbroj 3 8 6" xfId="39642" xr:uid="{00000000-0005-0000-0000-0000BBAB0000}"/>
    <cellStyle name="Ukupni zbroj 3 8 6 2" xfId="39643" xr:uid="{00000000-0005-0000-0000-0000BCAB0000}"/>
    <cellStyle name="Ukupni zbroj 3 8 6 2 2" xfId="39644" xr:uid="{00000000-0005-0000-0000-0000BDAB0000}"/>
    <cellStyle name="Ukupni zbroj 3 8 6 2 2 2" xfId="39645" xr:uid="{00000000-0005-0000-0000-0000BEAB0000}"/>
    <cellStyle name="Ukupni zbroj 3 8 6 2 3" xfId="39646" xr:uid="{00000000-0005-0000-0000-0000BFAB0000}"/>
    <cellStyle name="Ukupni zbroj 3 8 6 2 3 2" xfId="39647" xr:uid="{00000000-0005-0000-0000-0000C0AB0000}"/>
    <cellStyle name="Ukupni zbroj 3 8 6 2 4" xfId="39648" xr:uid="{00000000-0005-0000-0000-0000C1AB0000}"/>
    <cellStyle name="Ukupni zbroj 3 8 6 3" xfId="39649" xr:uid="{00000000-0005-0000-0000-0000C2AB0000}"/>
    <cellStyle name="Ukupni zbroj 3 8 6 3 2" xfId="39650" xr:uid="{00000000-0005-0000-0000-0000C3AB0000}"/>
    <cellStyle name="Ukupni zbroj 3 8 6 4" xfId="39651" xr:uid="{00000000-0005-0000-0000-0000C4AB0000}"/>
    <cellStyle name="Ukupni zbroj 3 8 6 4 2" xfId="39652" xr:uid="{00000000-0005-0000-0000-0000C5AB0000}"/>
    <cellStyle name="Ukupni zbroj 3 8 6 5" xfId="39653" xr:uid="{00000000-0005-0000-0000-0000C6AB0000}"/>
    <cellStyle name="Ukupni zbroj 3 8 6 6" xfId="49045" xr:uid="{00000000-0005-0000-0000-0000C7AB0000}"/>
    <cellStyle name="Ukupni zbroj 3 8 7" xfId="39654" xr:uid="{00000000-0005-0000-0000-0000C8AB0000}"/>
    <cellStyle name="Ukupni zbroj 3 8 7 2" xfId="39655" xr:uid="{00000000-0005-0000-0000-0000C9AB0000}"/>
    <cellStyle name="Ukupni zbroj 3 8 7 2 2" xfId="39656" xr:uid="{00000000-0005-0000-0000-0000CAAB0000}"/>
    <cellStyle name="Ukupni zbroj 3 8 7 2 2 2" xfId="39657" xr:uid="{00000000-0005-0000-0000-0000CBAB0000}"/>
    <cellStyle name="Ukupni zbroj 3 8 7 2 3" xfId="39658" xr:uid="{00000000-0005-0000-0000-0000CCAB0000}"/>
    <cellStyle name="Ukupni zbroj 3 8 7 2 3 2" xfId="39659" xr:uid="{00000000-0005-0000-0000-0000CDAB0000}"/>
    <cellStyle name="Ukupni zbroj 3 8 7 2 4" xfId="39660" xr:uid="{00000000-0005-0000-0000-0000CEAB0000}"/>
    <cellStyle name="Ukupni zbroj 3 8 7 3" xfId="39661" xr:uid="{00000000-0005-0000-0000-0000CFAB0000}"/>
    <cellStyle name="Ukupni zbroj 3 8 7 3 2" xfId="39662" xr:uid="{00000000-0005-0000-0000-0000D0AB0000}"/>
    <cellStyle name="Ukupni zbroj 3 8 7 4" xfId="39663" xr:uid="{00000000-0005-0000-0000-0000D1AB0000}"/>
    <cellStyle name="Ukupni zbroj 3 8 7 4 2" xfId="39664" xr:uid="{00000000-0005-0000-0000-0000D2AB0000}"/>
    <cellStyle name="Ukupni zbroj 3 8 7 5" xfId="39665" xr:uid="{00000000-0005-0000-0000-0000D3AB0000}"/>
    <cellStyle name="Ukupni zbroj 3 8 7 6" xfId="49274" xr:uid="{00000000-0005-0000-0000-0000D4AB0000}"/>
    <cellStyle name="Ukupni zbroj 3 8 8" xfId="39666" xr:uid="{00000000-0005-0000-0000-0000D5AB0000}"/>
    <cellStyle name="Ukupni zbroj 3 8 8 2" xfId="39667" xr:uid="{00000000-0005-0000-0000-0000D6AB0000}"/>
    <cellStyle name="Ukupni zbroj 3 8 8 2 2" xfId="39668" xr:uid="{00000000-0005-0000-0000-0000D7AB0000}"/>
    <cellStyle name="Ukupni zbroj 3 8 8 2 2 2" xfId="39669" xr:uid="{00000000-0005-0000-0000-0000D8AB0000}"/>
    <cellStyle name="Ukupni zbroj 3 8 8 2 3" xfId="39670" xr:uid="{00000000-0005-0000-0000-0000D9AB0000}"/>
    <cellStyle name="Ukupni zbroj 3 8 8 2 3 2" xfId="39671" xr:uid="{00000000-0005-0000-0000-0000DAAB0000}"/>
    <cellStyle name="Ukupni zbroj 3 8 8 2 4" xfId="39672" xr:uid="{00000000-0005-0000-0000-0000DBAB0000}"/>
    <cellStyle name="Ukupni zbroj 3 8 8 3" xfId="39673" xr:uid="{00000000-0005-0000-0000-0000DCAB0000}"/>
    <cellStyle name="Ukupni zbroj 3 8 8 3 2" xfId="39674" xr:uid="{00000000-0005-0000-0000-0000DDAB0000}"/>
    <cellStyle name="Ukupni zbroj 3 8 8 4" xfId="39675" xr:uid="{00000000-0005-0000-0000-0000DEAB0000}"/>
    <cellStyle name="Ukupni zbroj 3 8 8 4 2" xfId="39676" xr:uid="{00000000-0005-0000-0000-0000DFAB0000}"/>
    <cellStyle name="Ukupni zbroj 3 8 8 5" xfId="39677" xr:uid="{00000000-0005-0000-0000-0000E0AB0000}"/>
    <cellStyle name="Ukupni zbroj 3 8 8 6" xfId="49666" xr:uid="{00000000-0005-0000-0000-0000E1AB0000}"/>
    <cellStyle name="Ukupni zbroj 3 8 9" xfId="39678" xr:uid="{00000000-0005-0000-0000-0000E2AB0000}"/>
    <cellStyle name="Ukupni zbroj 3 8 9 2" xfId="39679" xr:uid="{00000000-0005-0000-0000-0000E3AB0000}"/>
    <cellStyle name="Ukupni zbroj 3 8 9 2 2" xfId="39680" xr:uid="{00000000-0005-0000-0000-0000E4AB0000}"/>
    <cellStyle name="Ukupni zbroj 3 8 9 2 2 2" xfId="39681" xr:uid="{00000000-0005-0000-0000-0000E5AB0000}"/>
    <cellStyle name="Ukupni zbroj 3 8 9 2 3" xfId="39682" xr:uid="{00000000-0005-0000-0000-0000E6AB0000}"/>
    <cellStyle name="Ukupni zbroj 3 8 9 2 3 2" xfId="39683" xr:uid="{00000000-0005-0000-0000-0000E7AB0000}"/>
    <cellStyle name="Ukupni zbroj 3 8 9 2 4" xfId="39684" xr:uid="{00000000-0005-0000-0000-0000E8AB0000}"/>
    <cellStyle name="Ukupni zbroj 3 8 9 3" xfId="39685" xr:uid="{00000000-0005-0000-0000-0000E9AB0000}"/>
    <cellStyle name="Ukupni zbroj 3 8 9 3 2" xfId="39686" xr:uid="{00000000-0005-0000-0000-0000EAAB0000}"/>
    <cellStyle name="Ukupni zbroj 3 8 9 4" xfId="39687" xr:uid="{00000000-0005-0000-0000-0000EBAB0000}"/>
    <cellStyle name="Ukupni zbroj 3 8 9 4 2" xfId="39688" xr:uid="{00000000-0005-0000-0000-0000ECAB0000}"/>
    <cellStyle name="Ukupni zbroj 3 8 9 5" xfId="39689" xr:uid="{00000000-0005-0000-0000-0000EDAB0000}"/>
    <cellStyle name="Ukupni zbroj 3 8 9 6" xfId="50112" xr:uid="{00000000-0005-0000-0000-0000EEAB0000}"/>
    <cellStyle name="Ukupni zbroj 3 9" xfId="39690" xr:uid="{00000000-0005-0000-0000-0000EFAB0000}"/>
    <cellStyle name="Ukupni zbroj 3 9 10" xfId="39691" xr:uid="{00000000-0005-0000-0000-0000F0AB0000}"/>
    <cellStyle name="Ukupni zbroj 3 9 10 2" xfId="39692" xr:uid="{00000000-0005-0000-0000-0000F1AB0000}"/>
    <cellStyle name="Ukupni zbroj 3 9 10 2 2" xfId="39693" xr:uid="{00000000-0005-0000-0000-0000F2AB0000}"/>
    <cellStyle name="Ukupni zbroj 3 9 10 2 2 2" xfId="39694" xr:uid="{00000000-0005-0000-0000-0000F3AB0000}"/>
    <cellStyle name="Ukupni zbroj 3 9 10 2 3" xfId="39695" xr:uid="{00000000-0005-0000-0000-0000F4AB0000}"/>
    <cellStyle name="Ukupni zbroj 3 9 10 2 3 2" xfId="39696" xr:uid="{00000000-0005-0000-0000-0000F5AB0000}"/>
    <cellStyle name="Ukupni zbroj 3 9 10 2 4" xfId="39697" xr:uid="{00000000-0005-0000-0000-0000F6AB0000}"/>
    <cellStyle name="Ukupni zbroj 3 9 10 3" xfId="39698" xr:uid="{00000000-0005-0000-0000-0000F7AB0000}"/>
    <cellStyle name="Ukupni zbroj 3 9 10 3 2" xfId="39699" xr:uid="{00000000-0005-0000-0000-0000F8AB0000}"/>
    <cellStyle name="Ukupni zbroj 3 9 10 4" xfId="39700" xr:uid="{00000000-0005-0000-0000-0000F9AB0000}"/>
    <cellStyle name="Ukupni zbroj 3 9 10 4 2" xfId="39701" xr:uid="{00000000-0005-0000-0000-0000FAAB0000}"/>
    <cellStyle name="Ukupni zbroj 3 9 10 5" xfId="39702" xr:uid="{00000000-0005-0000-0000-0000FBAB0000}"/>
    <cellStyle name="Ukupni zbroj 3 9 10 6" xfId="50521" xr:uid="{00000000-0005-0000-0000-0000FCAB0000}"/>
    <cellStyle name="Ukupni zbroj 3 9 11" xfId="39703" xr:uid="{00000000-0005-0000-0000-0000FDAB0000}"/>
    <cellStyle name="Ukupni zbroj 3 9 11 2" xfId="39704" xr:uid="{00000000-0005-0000-0000-0000FEAB0000}"/>
    <cellStyle name="Ukupni zbroj 3 9 11 2 2" xfId="39705" xr:uid="{00000000-0005-0000-0000-0000FFAB0000}"/>
    <cellStyle name="Ukupni zbroj 3 9 11 2 2 2" xfId="39706" xr:uid="{00000000-0005-0000-0000-000000AC0000}"/>
    <cellStyle name="Ukupni zbroj 3 9 11 2 3" xfId="39707" xr:uid="{00000000-0005-0000-0000-000001AC0000}"/>
    <cellStyle name="Ukupni zbroj 3 9 11 2 3 2" xfId="39708" xr:uid="{00000000-0005-0000-0000-000002AC0000}"/>
    <cellStyle name="Ukupni zbroj 3 9 11 2 4" xfId="39709" xr:uid="{00000000-0005-0000-0000-000003AC0000}"/>
    <cellStyle name="Ukupni zbroj 3 9 11 3" xfId="39710" xr:uid="{00000000-0005-0000-0000-000004AC0000}"/>
    <cellStyle name="Ukupni zbroj 3 9 11 3 2" xfId="39711" xr:uid="{00000000-0005-0000-0000-000005AC0000}"/>
    <cellStyle name="Ukupni zbroj 3 9 11 4" xfId="39712" xr:uid="{00000000-0005-0000-0000-000006AC0000}"/>
    <cellStyle name="Ukupni zbroj 3 9 11 4 2" xfId="39713" xr:uid="{00000000-0005-0000-0000-000007AC0000}"/>
    <cellStyle name="Ukupni zbroj 3 9 11 5" xfId="39714" xr:uid="{00000000-0005-0000-0000-000008AC0000}"/>
    <cellStyle name="Ukupni zbroj 3 9 11 6" xfId="50948" xr:uid="{00000000-0005-0000-0000-000009AC0000}"/>
    <cellStyle name="Ukupni zbroj 3 9 12" xfId="39715" xr:uid="{00000000-0005-0000-0000-00000AAC0000}"/>
    <cellStyle name="Ukupni zbroj 3 9 12 2" xfId="39716" xr:uid="{00000000-0005-0000-0000-00000BAC0000}"/>
    <cellStyle name="Ukupni zbroj 3 9 12 2 2" xfId="39717" xr:uid="{00000000-0005-0000-0000-00000CAC0000}"/>
    <cellStyle name="Ukupni zbroj 3 9 12 3" xfId="39718" xr:uid="{00000000-0005-0000-0000-00000DAC0000}"/>
    <cellStyle name="Ukupni zbroj 3 9 12 3 2" xfId="39719" xr:uid="{00000000-0005-0000-0000-00000EAC0000}"/>
    <cellStyle name="Ukupni zbroj 3 9 12 4" xfId="39720" xr:uid="{00000000-0005-0000-0000-00000FAC0000}"/>
    <cellStyle name="Ukupni zbroj 3 9 13" xfId="39721" xr:uid="{00000000-0005-0000-0000-000010AC0000}"/>
    <cellStyle name="Ukupni zbroj 3 9 13 2" xfId="39722" xr:uid="{00000000-0005-0000-0000-000011AC0000}"/>
    <cellStyle name="Ukupni zbroj 3 9 14" xfId="39723" xr:uid="{00000000-0005-0000-0000-000012AC0000}"/>
    <cellStyle name="Ukupni zbroj 3 9 14 2" xfId="39724" xr:uid="{00000000-0005-0000-0000-000013AC0000}"/>
    <cellStyle name="Ukupni zbroj 3 9 15" xfId="39725" xr:uid="{00000000-0005-0000-0000-000014AC0000}"/>
    <cellStyle name="Ukupni zbroj 3 9 16" xfId="46660" xr:uid="{00000000-0005-0000-0000-000015AC0000}"/>
    <cellStyle name="Ukupni zbroj 3 9 2" xfId="39726" xr:uid="{00000000-0005-0000-0000-000016AC0000}"/>
    <cellStyle name="Ukupni zbroj 3 9 2 2" xfId="39727" xr:uid="{00000000-0005-0000-0000-000017AC0000}"/>
    <cellStyle name="Ukupni zbroj 3 9 2 2 2" xfId="39728" xr:uid="{00000000-0005-0000-0000-000018AC0000}"/>
    <cellStyle name="Ukupni zbroj 3 9 2 2 2 2" xfId="39729" xr:uid="{00000000-0005-0000-0000-000019AC0000}"/>
    <cellStyle name="Ukupni zbroj 3 9 2 2 3" xfId="39730" xr:uid="{00000000-0005-0000-0000-00001AAC0000}"/>
    <cellStyle name="Ukupni zbroj 3 9 2 2 3 2" xfId="39731" xr:uid="{00000000-0005-0000-0000-00001BAC0000}"/>
    <cellStyle name="Ukupni zbroj 3 9 2 2 4" xfId="39732" xr:uid="{00000000-0005-0000-0000-00001CAC0000}"/>
    <cellStyle name="Ukupni zbroj 3 9 2 3" xfId="39733" xr:uid="{00000000-0005-0000-0000-00001DAC0000}"/>
    <cellStyle name="Ukupni zbroj 3 9 2 3 2" xfId="39734" xr:uid="{00000000-0005-0000-0000-00001EAC0000}"/>
    <cellStyle name="Ukupni zbroj 3 9 2 4" xfId="39735" xr:uid="{00000000-0005-0000-0000-00001FAC0000}"/>
    <cellStyle name="Ukupni zbroj 3 9 2 4 2" xfId="39736" xr:uid="{00000000-0005-0000-0000-000020AC0000}"/>
    <cellStyle name="Ukupni zbroj 3 9 2 5" xfId="39737" xr:uid="{00000000-0005-0000-0000-000021AC0000}"/>
    <cellStyle name="Ukupni zbroj 3 9 2 6" xfId="47281" xr:uid="{00000000-0005-0000-0000-000022AC0000}"/>
    <cellStyle name="Ukupni zbroj 3 9 3" xfId="39738" xr:uid="{00000000-0005-0000-0000-000023AC0000}"/>
    <cellStyle name="Ukupni zbroj 3 9 3 2" xfId="39739" xr:uid="{00000000-0005-0000-0000-000024AC0000}"/>
    <cellStyle name="Ukupni zbroj 3 9 3 2 2" xfId="39740" xr:uid="{00000000-0005-0000-0000-000025AC0000}"/>
    <cellStyle name="Ukupni zbroj 3 9 3 2 2 2" xfId="39741" xr:uid="{00000000-0005-0000-0000-000026AC0000}"/>
    <cellStyle name="Ukupni zbroj 3 9 3 2 3" xfId="39742" xr:uid="{00000000-0005-0000-0000-000027AC0000}"/>
    <cellStyle name="Ukupni zbroj 3 9 3 2 3 2" xfId="39743" xr:uid="{00000000-0005-0000-0000-000028AC0000}"/>
    <cellStyle name="Ukupni zbroj 3 9 3 2 4" xfId="39744" xr:uid="{00000000-0005-0000-0000-000029AC0000}"/>
    <cellStyle name="Ukupni zbroj 3 9 3 3" xfId="39745" xr:uid="{00000000-0005-0000-0000-00002AAC0000}"/>
    <cellStyle name="Ukupni zbroj 3 9 3 3 2" xfId="39746" xr:uid="{00000000-0005-0000-0000-00002BAC0000}"/>
    <cellStyle name="Ukupni zbroj 3 9 3 4" xfId="39747" xr:uid="{00000000-0005-0000-0000-00002CAC0000}"/>
    <cellStyle name="Ukupni zbroj 3 9 3 4 2" xfId="39748" xr:uid="{00000000-0005-0000-0000-00002DAC0000}"/>
    <cellStyle name="Ukupni zbroj 3 9 3 5" xfId="39749" xr:uid="{00000000-0005-0000-0000-00002EAC0000}"/>
    <cellStyle name="Ukupni zbroj 3 9 3 6" xfId="47882" xr:uid="{00000000-0005-0000-0000-00002FAC0000}"/>
    <cellStyle name="Ukupni zbroj 3 9 4" xfId="39750" xr:uid="{00000000-0005-0000-0000-000030AC0000}"/>
    <cellStyle name="Ukupni zbroj 3 9 4 2" xfId="39751" xr:uid="{00000000-0005-0000-0000-000031AC0000}"/>
    <cellStyle name="Ukupni zbroj 3 9 4 2 2" xfId="39752" xr:uid="{00000000-0005-0000-0000-000032AC0000}"/>
    <cellStyle name="Ukupni zbroj 3 9 4 2 2 2" xfId="39753" xr:uid="{00000000-0005-0000-0000-000033AC0000}"/>
    <cellStyle name="Ukupni zbroj 3 9 4 2 3" xfId="39754" xr:uid="{00000000-0005-0000-0000-000034AC0000}"/>
    <cellStyle name="Ukupni zbroj 3 9 4 2 3 2" xfId="39755" xr:uid="{00000000-0005-0000-0000-000035AC0000}"/>
    <cellStyle name="Ukupni zbroj 3 9 4 2 4" xfId="39756" xr:uid="{00000000-0005-0000-0000-000036AC0000}"/>
    <cellStyle name="Ukupni zbroj 3 9 4 3" xfId="39757" xr:uid="{00000000-0005-0000-0000-000037AC0000}"/>
    <cellStyle name="Ukupni zbroj 3 9 4 3 2" xfId="39758" xr:uid="{00000000-0005-0000-0000-000038AC0000}"/>
    <cellStyle name="Ukupni zbroj 3 9 4 4" xfId="39759" xr:uid="{00000000-0005-0000-0000-000039AC0000}"/>
    <cellStyle name="Ukupni zbroj 3 9 4 4 2" xfId="39760" xr:uid="{00000000-0005-0000-0000-00003AAC0000}"/>
    <cellStyle name="Ukupni zbroj 3 9 4 5" xfId="39761" xr:uid="{00000000-0005-0000-0000-00003BAC0000}"/>
    <cellStyle name="Ukupni zbroj 3 9 4 6" xfId="48298" xr:uid="{00000000-0005-0000-0000-00003CAC0000}"/>
    <cellStyle name="Ukupni zbroj 3 9 5" xfId="39762" xr:uid="{00000000-0005-0000-0000-00003DAC0000}"/>
    <cellStyle name="Ukupni zbroj 3 9 5 2" xfId="39763" xr:uid="{00000000-0005-0000-0000-00003EAC0000}"/>
    <cellStyle name="Ukupni zbroj 3 9 5 2 2" xfId="39764" xr:uid="{00000000-0005-0000-0000-00003FAC0000}"/>
    <cellStyle name="Ukupni zbroj 3 9 5 2 2 2" xfId="39765" xr:uid="{00000000-0005-0000-0000-000040AC0000}"/>
    <cellStyle name="Ukupni zbroj 3 9 5 2 3" xfId="39766" xr:uid="{00000000-0005-0000-0000-000041AC0000}"/>
    <cellStyle name="Ukupni zbroj 3 9 5 2 3 2" xfId="39767" xr:uid="{00000000-0005-0000-0000-000042AC0000}"/>
    <cellStyle name="Ukupni zbroj 3 9 5 2 4" xfId="39768" xr:uid="{00000000-0005-0000-0000-000043AC0000}"/>
    <cellStyle name="Ukupni zbroj 3 9 5 3" xfId="39769" xr:uid="{00000000-0005-0000-0000-000044AC0000}"/>
    <cellStyle name="Ukupni zbroj 3 9 5 3 2" xfId="39770" xr:uid="{00000000-0005-0000-0000-000045AC0000}"/>
    <cellStyle name="Ukupni zbroj 3 9 5 4" xfId="39771" xr:uid="{00000000-0005-0000-0000-000046AC0000}"/>
    <cellStyle name="Ukupni zbroj 3 9 5 4 2" xfId="39772" xr:uid="{00000000-0005-0000-0000-000047AC0000}"/>
    <cellStyle name="Ukupni zbroj 3 9 5 5" xfId="39773" xr:uid="{00000000-0005-0000-0000-000048AC0000}"/>
    <cellStyle name="Ukupni zbroj 3 9 5 6" xfId="48699" xr:uid="{00000000-0005-0000-0000-000049AC0000}"/>
    <cellStyle name="Ukupni zbroj 3 9 6" xfId="39774" xr:uid="{00000000-0005-0000-0000-00004AAC0000}"/>
    <cellStyle name="Ukupni zbroj 3 9 6 2" xfId="39775" xr:uid="{00000000-0005-0000-0000-00004BAC0000}"/>
    <cellStyle name="Ukupni zbroj 3 9 6 2 2" xfId="39776" xr:uid="{00000000-0005-0000-0000-00004CAC0000}"/>
    <cellStyle name="Ukupni zbroj 3 9 6 2 2 2" xfId="39777" xr:uid="{00000000-0005-0000-0000-00004DAC0000}"/>
    <cellStyle name="Ukupni zbroj 3 9 6 2 3" xfId="39778" xr:uid="{00000000-0005-0000-0000-00004EAC0000}"/>
    <cellStyle name="Ukupni zbroj 3 9 6 2 3 2" xfId="39779" xr:uid="{00000000-0005-0000-0000-00004FAC0000}"/>
    <cellStyle name="Ukupni zbroj 3 9 6 2 4" xfId="39780" xr:uid="{00000000-0005-0000-0000-000050AC0000}"/>
    <cellStyle name="Ukupni zbroj 3 9 6 3" xfId="39781" xr:uid="{00000000-0005-0000-0000-000051AC0000}"/>
    <cellStyle name="Ukupni zbroj 3 9 6 3 2" xfId="39782" xr:uid="{00000000-0005-0000-0000-000052AC0000}"/>
    <cellStyle name="Ukupni zbroj 3 9 6 4" xfId="39783" xr:uid="{00000000-0005-0000-0000-000053AC0000}"/>
    <cellStyle name="Ukupni zbroj 3 9 6 4 2" xfId="39784" xr:uid="{00000000-0005-0000-0000-000054AC0000}"/>
    <cellStyle name="Ukupni zbroj 3 9 6 5" xfId="39785" xr:uid="{00000000-0005-0000-0000-000055AC0000}"/>
    <cellStyle name="Ukupni zbroj 3 9 6 6" xfId="49046" xr:uid="{00000000-0005-0000-0000-000056AC0000}"/>
    <cellStyle name="Ukupni zbroj 3 9 7" xfId="39786" xr:uid="{00000000-0005-0000-0000-000057AC0000}"/>
    <cellStyle name="Ukupni zbroj 3 9 7 2" xfId="39787" xr:uid="{00000000-0005-0000-0000-000058AC0000}"/>
    <cellStyle name="Ukupni zbroj 3 9 7 2 2" xfId="39788" xr:uid="{00000000-0005-0000-0000-000059AC0000}"/>
    <cellStyle name="Ukupni zbroj 3 9 7 2 2 2" xfId="39789" xr:uid="{00000000-0005-0000-0000-00005AAC0000}"/>
    <cellStyle name="Ukupni zbroj 3 9 7 2 3" xfId="39790" xr:uid="{00000000-0005-0000-0000-00005BAC0000}"/>
    <cellStyle name="Ukupni zbroj 3 9 7 2 3 2" xfId="39791" xr:uid="{00000000-0005-0000-0000-00005CAC0000}"/>
    <cellStyle name="Ukupni zbroj 3 9 7 2 4" xfId="39792" xr:uid="{00000000-0005-0000-0000-00005DAC0000}"/>
    <cellStyle name="Ukupni zbroj 3 9 7 3" xfId="39793" xr:uid="{00000000-0005-0000-0000-00005EAC0000}"/>
    <cellStyle name="Ukupni zbroj 3 9 7 3 2" xfId="39794" xr:uid="{00000000-0005-0000-0000-00005FAC0000}"/>
    <cellStyle name="Ukupni zbroj 3 9 7 4" xfId="39795" xr:uid="{00000000-0005-0000-0000-000060AC0000}"/>
    <cellStyle name="Ukupni zbroj 3 9 7 4 2" xfId="39796" xr:uid="{00000000-0005-0000-0000-000061AC0000}"/>
    <cellStyle name="Ukupni zbroj 3 9 7 5" xfId="39797" xr:uid="{00000000-0005-0000-0000-000062AC0000}"/>
    <cellStyle name="Ukupni zbroj 3 9 7 6" xfId="49275" xr:uid="{00000000-0005-0000-0000-000063AC0000}"/>
    <cellStyle name="Ukupni zbroj 3 9 8" xfId="39798" xr:uid="{00000000-0005-0000-0000-000064AC0000}"/>
    <cellStyle name="Ukupni zbroj 3 9 8 2" xfId="39799" xr:uid="{00000000-0005-0000-0000-000065AC0000}"/>
    <cellStyle name="Ukupni zbroj 3 9 8 2 2" xfId="39800" xr:uid="{00000000-0005-0000-0000-000066AC0000}"/>
    <cellStyle name="Ukupni zbroj 3 9 8 2 2 2" xfId="39801" xr:uid="{00000000-0005-0000-0000-000067AC0000}"/>
    <cellStyle name="Ukupni zbroj 3 9 8 2 3" xfId="39802" xr:uid="{00000000-0005-0000-0000-000068AC0000}"/>
    <cellStyle name="Ukupni zbroj 3 9 8 2 3 2" xfId="39803" xr:uid="{00000000-0005-0000-0000-000069AC0000}"/>
    <cellStyle name="Ukupni zbroj 3 9 8 2 4" xfId="39804" xr:uid="{00000000-0005-0000-0000-00006AAC0000}"/>
    <cellStyle name="Ukupni zbroj 3 9 8 3" xfId="39805" xr:uid="{00000000-0005-0000-0000-00006BAC0000}"/>
    <cellStyle name="Ukupni zbroj 3 9 8 3 2" xfId="39806" xr:uid="{00000000-0005-0000-0000-00006CAC0000}"/>
    <cellStyle name="Ukupni zbroj 3 9 8 4" xfId="39807" xr:uid="{00000000-0005-0000-0000-00006DAC0000}"/>
    <cellStyle name="Ukupni zbroj 3 9 8 4 2" xfId="39808" xr:uid="{00000000-0005-0000-0000-00006EAC0000}"/>
    <cellStyle name="Ukupni zbroj 3 9 8 5" xfId="39809" xr:uid="{00000000-0005-0000-0000-00006FAC0000}"/>
    <cellStyle name="Ukupni zbroj 3 9 8 6" xfId="49667" xr:uid="{00000000-0005-0000-0000-000070AC0000}"/>
    <cellStyle name="Ukupni zbroj 3 9 9" xfId="39810" xr:uid="{00000000-0005-0000-0000-000071AC0000}"/>
    <cellStyle name="Ukupni zbroj 3 9 9 2" xfId="39811" xr:uid="{00000000-0005-0000-0000-000072AC0000}"/>
    <cellStyle name="Ukupni zbroj 3 9 9 2 2" xfId="39812" xr:uid="{00000000-0005-0000-0000-000073AC0000}"/>
    <cellStyle name="Ukupni zbroj 3 9 9 2 2 2" xfId="39813" xr:uid="{00000000-0005-0000-0000-000074AC0000}"/>
    <cellStyle name="Ukupni zbroj 3 9 9 2 3" xfId="39814" xr:uid="{00000000-0005-0000-0000-000075AC0000}"/>
    <cellStyle name="Ukupni zbroj 3 9 9 2 3 2" xfId="39815" xr:uid="{00000000-0005-0000-0000-000076AC0000}"/>
    <cellStyle name="Ukupni zbroj 3 9 9 2 4" xfId="39816" xr:uid="{00000000-0005-0000-0000-000077AC0000}"/>
    <cellStyle name="Ukupni zbroj 3 9 9 3" xfId="39817" xr:uid="{00000000-0005-0000-0000-000078AC0000}"/>
    <cellStyle name="Ukupni zbroj 3 9 9 3 2" xfId="39818" xr:uid="{00000000-0005-0000-0000-000079AC0000}"/>
    <cellStyle name="Ukupni zbroj 3 9 9 4" xfId="39819" xr:uid="{00000000-0005-0000-0000-00007AAC0000}"/>
    <cellStyle name="Ukupni zbroj 3 9 9 4 2" xfId="39820" xr:uid="{00000000-0005-0000-0000-00007BAC0000}"/>
    <cellStyle name="Ukupni zbroj 3 9 9 5" xfId="39821" xr:uid="{00000000-0005-0000-0000-00007CAC0000}"/>
    <cellStyle name="Ukupni zbroj 3 9 9 6" xfId="50113" xr:uid="{00000000-0005-0000-0000-00007DAC0000}"/>
    <cellStyle name="Ukupno" xfId="46312" xr:uid="{00000000-0005-0000-0000-00007EAC0000}"/>
    <cellStyle name="Unos 2" xfId="39822" xr:uid="{00000000-0005-0000-0000-00007FAC0000}"/>
    <cellStyle name="Unos 2 10" xfId="39823" xr:uid="{00000000-0005-0000-0000-000080AC0000}"/>
    <cellStyle name="Unos 2 10 10" xfId="39824" xr:uid="{00000000-0005-0000-0000-000081AC0000}"/>
    <cellStyle name="Unos 2 10 10 2" xfId="39825" xr:uid="{00000000-0005-0000-0000-000082AC0000}"/>
    <cellStyle name="Unos 2 10 10 2 2" xfId="39826" xr:uid="{00000000-0005-0000-0000-000083AC0000}"/>
    <cellStyle name="Unos 2 10 10 2 2 2" xfId="39827" xr:uid="{00000000-0005-0000-0000-000084AC0000}"/>
    <cellStyle name="Unos 2 10 10 2 3" xfId="39828" xr:uid="{00000000-0005-0000-0000-000085AC0000}"/>
    <cellStyle name="Unos 2 10 10 3" xfId="39829" xr:uid="{00000000-0005-0000-0000-000086AC0000}"/>
    <cellStyle name="Unos 2 10 10 3 2" xfId="39830" xr:uid="{00000000-0005-0000-0000-000087AC0000}"/>
    <cellStyle name="Unos 2 10 10 4" xfId="39831" xr:uid="{00000000-0005-0000-0000-000088AC0000}"/>
    <cellStyle name="Unos 2 10 10 5" xfId="50949" xr:uid="{00000000-0005-0000-0000-000089AC0000}"/>
    <cellStyle name="Unos 2 10 11" xfId="39832" xr:uid="{00000000-0005-0000-0000-00008AAC0000}"/>
    <cellStyle name="Unos 2 10 11 2" xfId="39833" xr:uid="{00000000-0005-0000-0000-00008BAC0000}"/>
    <cellStyle name="Unos 2 10 11 2 2" xfId="39834" xr:uid="{00000000-0005-0000-0000-00008CAC0000}"/>
    <cellStyle name="Unos 2 10 11 3" xfId="39835" xr:uid="{00000000-0005-0000-0000-00008DAC0000}"/>
    <cellStyle name="Unos 2 10 12" xfId="39836" xr:uid="{00000000-0005-0000-0000-00008EAC0000}"/>
    <cellStyle name="Unos 2 10 12 2" xfId="39837" xr:uid="{00000000-0005-0000-0000-00008FAC0000}"/>
    <cellStyle name="Unos 2 10 13" xfId="39838" xr:uid="{00000000-0005-0000-0000-000090AC0000}"/>
    <cellStyle name="Unos 2 10 14" xfId="46802" xr:uid="{00000000-0005-0000-0000-000091AC0000}"/>
    <cellStyle name="Unos 2 10 2" xfId="39839" xr:uid="{00000000-0005-0000-0000-000092AC0000}"/>
    <cellStyle name="Unos 2 10 2 2" xfId="39840" xr:uid="{00000000-0005-0000-0000-000093AC0000}"/>
    <cellStyle name="Unos 2 10 2 2 2" xfId="39841" xr:uid="{00000000-0005-0000-0000-000094AC0000}"/>
    <cellStyle name="Unos 2 10 2 2 2 2" xfId="39842" xr:uid="{00000000-0005-0000-0000-000095AC0000}"/>
    <cellStyle name="Unos 2 10 2 2 3" xfId="39843" xr:uid="{00000000-0005-0000-0000-000096AC0000}"/>
    <cellStyle name="Unos 2 10 2 3" xfId="39844" xr:uid="{00000000-0005-0000-0000-000097AC0000}"/>
    <cellStyle name="Unos 2 10 2 3 2" xfId="39845" xr:uid="{00000000-0005-0000-0000-000098AC0000}"/>
    <cellStyle name="Unos 2 10 2 4" xfId="39846" xr:uid="{00000000-0005-0000-0000-000099AC0000}"/>
    <cellStyle name="Unos 2 10 2 5" xfId="47282" xr:uid="{00000000-0005-0000-0000-00009AAC0000}"/>
    <cellStyle name="Unos 2 10 3" xfId="39847" xr:uid="{00000000-0005-0000-0000-00009BAC0000}"/>
    <cellStyle name="Unos 2 10 3 2" xfId="39848" xr:uid="{00000000-0005-0000-0000-00009CAC0000}"/>
    <cellStyle name="Unos 2 10 3 2 2" xfId="39849" xr:uid="{00000000-0005-0000-0000-00009DAC0000}"/>
    <cellStyle name="Unos 2 10 3 2 2 2" xfId="39850" xr:uid="{00000000-0005-0000-0000-00009EAC0000}"/>
    <cellStyle name="Unos 2 10 3 2 3" xfId="39851" xr:uid="{00000000-0005-0000-0000-00009FAC0000}"/>
    <cellStyle name="Unos 2 10 3 3" xfId="39852" xr:uid="{00000000-0005-0000-0000-0000A0AC0000}"/>
    <cellStyle name="Unos 2 10 3 3 2" xfId="39853" xr:uid="{00000000-0005-0000-0000-0000A1AC0000}"/>
    <cellStyle name="Unos 2 10 3 4" xfId="39854" xr:uid="{00000000-0005-0000-0000-0000A2AC0000}"/>
    <cellStyle name="Unos 2 10 3 5" xfId="47883" xr:uid="{00000000-0005-0000-0000-0000A3AC0000}"/>
    <cellStyle name="Unos 2 10 4" xfId="39855" xr:uid="{00000000-0005-0000-0000-0000A4AC0000}"/>
    <cellStyle name="Unos 2 10 4 2" xfId="39856" xr:uid="{00000000-0005-0000-0000-0000A5AC0000}"/>
    <cellStyle name="Unos 2 10 4 2 2" xfId="39857" xr:uid="{00000000-0005-0000-0000-0000A6AC0000}"/>
    <cellStyle name="Unos 2 10 4 2 2 2" xfId="39858" xr:uid="{00000000-0005-0000-0000-0000A7AC0000}"/>
    <cellStyle name="Unos 2 10 4 2 3" xfId="39859" xr:uid="{00000000-0005-0000-0000-0000A8AC0000}"/>
    <cellStyle name="Unos 2 10 4 3" xfId="39860" xr:uid="{00000000-0005-0000-0000-0000A9AC0000}"/>
    <cellStyle name="Unos 2 10 4 3 2" xfId="39861" xr:uid="{00000000-0005-0000-0000-0000AAAC0000}"/>
    <cellStyle name="Unos 2 10 4 4" xfId="39862" xr:uid="{00000000-0005-0000-0000-0000ABAC0000}"/>
    <cellStyle name="Unos 2 10 4 5" xfId="48299" xr:uid="{00000000-0005-0000-0000-0000ACAC0000}"/>
    <cellStyle name="Unos 2 10 5" xfId="39863" xr:uid="{00000000-0005-0000-0000-0000ADAC0000}"/>
    <cellStyle name="Unos 2 10 5 2" xfId="39864" xr:uid="{00000000-0005-0000-0000-0000AEAC0000}"/>
    <cellStyle name="Unos 2 10 5 2 2" xfId="39865" xr:uid="{00000000-0005-0000-0000-0000AFAC0000}"/>
    <cellStyle name="Unos 2 10 5 2 2 2" xfId="39866" xr:uid="{00000000-0005-0000-0000-0000B0AC0000}"/>
    <cellStyle name="Unos 2 10 5 2 3" xfId="39867" xr:uid="{00000000-0005-0000-0000-0000B1AC0000}"/>
    <cellStyle name="Unos 2 10 5 3" xfId="39868" xr:uid="{00000000-0005-0000-0000-0000B2AC0000}"/>
    <cellStyle name="Unos 2 10 5 3 2" xfId="39869" xr:uid="{00000000-0005-0000-0000-0000B3AC0000}"/>
    <cellStyle name="Unos 2 10 5 4" xfId="39870" xr:uid="{00000000-0005-0000-0000-0000B4AC0000}"/>
    <cellStyle name="Unos 2 10 5 5" xfId="48700" xr:uid="{00000000-0005-0000-0000-0000B5AC0000}"/>
    <cellStyle name="Unos 2 10 6" xfId="39871" xr:uid="{00000000-0005-0000-0000-0000B6AC0000}"/>
    <cellStyle name="Unos 2 10 6 2" xfId="39872" xr:uid="{00000000-0005-0000-0000-0000B7AC0000}"/>
    <cellStyle name="Unos 2 10 6 2 2" xfId="39873" xr:uid="{00000000-0005-0000-0000-0000B8AC0000}"/>
    <cellStyle name="Unos 2 10 6 2 2 2" xfId="39874" xr:uid="{00000000-0005-0000-0000-0000B9AC0000}"/>
    <cellStyle name="Unos 2 10 6 2 3" xfId="39875" xr:uid="{00000000-0005-0000-0000-0000BAAC0000}"/>
    <cellStyle name="Unos 2 10 6 3" xfId="39876" xr:uid="{00000000-0005-0000-0000-0000BBAC0000}"/>
    <cellStyle name="Unos 2 10 6 3 2" xfId="39877" xr:uid="{00000000-0005-0000-0000-0000BCAC0000}"/>
    <cellStyle name="Unos 2 10 6 4" xfId="39878" xr:uid="{00000000-0005-0000-0000-0000BDAC0000}"/>
    <cellStyle name="Unos 2 10 6 5" xfId="49276" xr:uid="{00000000-0005-0000-0000-0000BEAC0000}"/>
    <cellStyle name="Unos 2 10 7" xfId="39879" xr:uid="{00000000-0005-0000-0000-0000BFAC0000}"/>
    <cellStyle name="Unos 2 10 7 2" xfId="39880" xr:uid="{00000000-0005-0000-0000-0000C0AC0000}"/>
    <cellStyle name="Unos 2 10 7 2 2" xfId="39881" xr:uid="{00000000-0005-0000-0000-0000C1AC0000}"/>
    <cellStyle name="Unos 2 10 7 2 2 2" xfId="39882" xr:uid="{00000000-0005-0000-0000-0000C2AC0000}"/>
    <cellStyle name="Unos 2 10 7 2 3" xfId="39883" xr:uid="{00000000-0005-0000-0000-0000C3AC0000}"/>
    <cellStyle name="Unos 2 10 7 3" xfId="39884" xr:uid="{00000000-0005-0000-0000-0000C4AC0000}"/>
    <cellStyle name="Unos 2 10 7 3 2" xfId="39885" xr:uid="{00000000-0005-0000-0000-0000C5AC0000}"/>
    <cellStyle name="Unos 2 10 7 4" xfId="39886" xr:uid="{00000000-0005-0000-0000-0000C6AC0000}"/>
    <cellStyle name="Unos 2 10 7 5" xfId="49668" xr:uid="{00000000-0005-0000-0000-0000C7AC0000}"/>
    <cellStyle name="Unos 2 10 8" xfId="39887" xr:uid="{00000000-0005-0000-0000-0000C8AC0000}"/>
    <cellStyle name="Unos 2 10 8 2" xfId="39888" xr:uid="{00000000-0005-0000-0000-0000C9AC0000}"/>
    <cellStyle name="Unos 2 10 8 2 2" xfId="39889" xr:uid="{00000000-0005-0000-0000-0000CAAC0000}"/>
    <cellStyle name="Unos 2 10 8 2 2 2" xfId="39890" xr:uid="{00000000-0005-0000-0000-0000CBAC0000}"/>
    <cellStyle name="Unos 2 10 8 2 3" xfId="39891" xr:uid="{00000000-0005-0000-0000-0000CCAC0000}"/>
    <cellStyle name="Unos 2 10 8 3" xfId="39892" xr:uid="{00000000-0005-0000-0000-0000CDAC0000}"/>
    <cellStyle name="Unos 2 10 8 3 2" xfId="39893" xr:uid="{00000000-0005-0000-0000-0000CEAC0000}"/>
    <cellStyle name="Unos 2 10 8 4" xfId="39894" xr:uid="{00000000-0005-0000-0000-0000CFAC0000}"/>
    <cellStyle name="Unos 2 10 8 5" xfId="50114" xr:uid="{00000000-0005-0000-0000-0000D0AC0000}"/>
    <cellStyle name="Unos 2 10 9" xfId="39895" xr:uid="{00000000-0005-0000-0000-0000D1AC0000}"/>
    <cellStyle name="Unos 2 10 9 2" xfId="39896" xr:uid="{00000000-0005-0000-0000-0000D2AC0000}"/>
    <cellStyle name="Unos 2 10 9 2 2" xfId="39897" xr:uid="{00000000-0005-0000-0000-0000D3AC0000}"/>
    <cellStyle name="Unos 2 10 9 2 2 2" xfId="39898" xr:uid="{00000000-0005-0000-0000-0000D4AC0000}"/>
    <cellStyle name="Unos 2 10 9 2 3" xfId="39899" xr:uid="{00000000-0005-0000-0000-0000D5AC0000}"/>
    <cellStyle name="Unos 2 10 9 3" xfId="39900" xr:uid="{00000000-0005-0000-0000-0000D6AC0000}"/>
    <cellStyle name="Unos 2 10 9 3 2" xfId="39901" xr:uid="{00000000-0005-0000-0000-0000D7AC0000}"/>
    <cellStyle name="Unos 2 10 9 4" xfId="39902" xr:uid="{00000000-0005-0000-0000-0000D8AC0000}"/>
    <cellStyle name="Unos 2 10 9 5" xfId="50522" xr:uid="{00000000-0005-0000-0000-0000D9AC0000}"/>
    <cellStyle name="Unos 2 11" xfId="39903" xr:uid="{00000000-0005-0000-0000-0000DAAC0000}"/>
    <cellStyle name="Unos 2 11 10" xfId="39904" xr:uid="{00000000-0005-0000-0000-0000DBAC0000}"/>
    <cellStyle name="Unos 2 11 10 2" xfId="39905" xr:uid="{00000000-0005-0000-0000-0000DCAC0000}"/>
    <cellStyle name="Unos 2 11 10 2 2" xfId="39906" xr:uid="{00000000-0005-0000-0000-0000DDAC0000}"/>
    <cellStyle name="Unos 2 11 10 2 2 2" xfId="39907" xr:uid="{00000000-0005-0000-0000-0000DEAC0000}"/>
    <cellStyle name="Unos 2 11 10 2 3" xfId="39908" xr:uid="{00000000-0005-0000-0000-0000DFAC0000}"/>
    <cellStyle name="Unos 2 11 10 3" xfId="39909" xr:uid="{00000000-0005-0000-0000-0000E0AC0000}"/>
    <cellStyle name="Unos 2 11 10 3 2" xfId="39910" xr:uid="{00000000-0005-0000-0000-0000E1AC0000}"/>
    <cellStyle name="Unos 2 11 10 4" xfId="39911" xr:uid="{00000000-0005-0000-0000-0000E2AC0000}"/>
    <cellStyle name="Unos 2 11 10 5" xfId="50950" xr:uid="{00000000-0005-0000-0000-0000E3AC0000}"/>
    <cellStyle name="Unos 2 11 11" xfId="39912" xr:uid="{00000000-0005-0000-0000-0000E4AC0000}"/>
    <cellStyle name="Unos 2 11 11 2" xfId="39913" xr:uid="{00000000-0005-0000-0000-0000E5AC0000}"/>
    <cellStyle name="Unos 2 11 11 2 2" xfId="39914" xr:uid="{00000000-0005-0000-0000-0000E6AC0000}"/>
    <cellStyle name="Unos 2 11 11 3" xfId="39915" xr:uid="{00000000-0005-0000-0000-0000E7AC0000}"/>
    <cellStyle name="Unos 2 11 12" xfId="39916" xr:uid="{00000000-0005-0000-0000-0000E8AC0000}"/>
    <cellStyle name="Unos 2 11 12 2" xfId="39917" xr:uid="{00000000-0005-0000-0000-0000E9AC0000}"/>
    <cellStyle name="Unos 2 11 13" xfId="39918" xr:uid="{00000000-0005-0000-0000-0000EAAC0000}"/>
    <cellStyle name="Unos 2 11 14" xfId="46870" xr:uid="{00000000-0005-0000-0000-0000EBAC0000}"/>
    <cellStyle name="Unos 2 11 2" xfId="39919" xr:uid="{00000000-0005-0000-0000-0000ECAC0000}"/>
    <cellStyle name="Unos 2 11 2 2" xfId="39920" xr:uid="{00000000-0005-0000-0000-0000EDAC0000}"/>
    <cellStyle name="Unos 2 11 2 2 2" xfId="39921" xr:uid="{00000000-0005-0000-0000-0000EEAC0000}"/>
    <cellStyle name="Unos 2 11 2 2 2 2" xfId="39922" xr:uid="{00000000-0005-0000-0000-0000EFAC0000}"/>
    <cellStyle name="Unos 2 11 2 2 3" xfId="39923" xr:uid="{00000000-0005-0000-0000-0000F0AC0000}"/>
    <cellStyle name="Unos 2 11 2 3" xfId="39924" xr:uid="{00000000-0005-0000-0000-0000F1AC0000}"/>
    <cellStyle name="Unos 2 11 2 3 2" xfId="39925" xr:uid="{00000000-0005-0000-0000-0000F2AC0000}"/>
    <cellStyle name="Unos 2 11 2 4" xfId="39926" xr:uid="{00000000-0005-0000-0000-0000F3AC0000}"/>
    <cellStyle name="Unos 2 11 2 5" xfId="47283" xr:uid="{00000000-0005-0000-0000-0000F4AC0000}"/>
    <cellStyle name="Unos 2 11 3" xfId="39927" xr:uid="{00000000-0005-0000-0000-0000F5AC0000}"/>
    <cellStyle name="Unos 2 11 3 2" xfId="39928" xr:uid="{00000000-0005-0000-0000-0000F6AC0000}"/>
    <cellStyle name="Unos 2 11 3 2 2" xfId="39929" xr:uid="{00000000-0005-0000-0000-0000F7AC0000}"/>
    <cellStyle name="Unos 2 11 3 2 2 2" xfId="39930" xr:uid="{00000000-0005-0000-0000-0000F8AC0000}"/>
    <cellStyle name="Unos 2 11 3 2 3" xfId="39931" xr:uid="{00000000-0005-0000-0000-0000F9AC0000}"/>
    <cellStyle name="Unos 2 11 3 3" xfId="39932" xr:uid="{00000000-0005-0000-0000-0000FAAC0000}"/>
    <cellStyle name="Unos 2 11 3 3 2" xfId="39933" xr:uid="{00000000-0005-0000-0000-0000FBAC0000}"/>
    <cellStyle name="Unos 2 11 3 4" xfId="39934" xr:uid="{00000000-0005-0000-0000-0000FCAC0000}"/>
    <cellStyle name="Unos 2 11 3 5" xfId="47884" xr:uid="{00000000-0005-0000-0000-0000FDAC0000}"/>
    <cellStyle name="Unos 2 11 4" xfId="39935" xr:uid="{00000000-0005-0000-0000-0000FEAC0000}"/>
    <cellStyle name="Unos 2 11 4 2" xfId="39936" xr:uid="{00000000-0005-0000-0000-0000FFAC0000}"/>
    <cellStyle name="Unos 2 11 4 2 2" xfId="39937" xr:uid="{00000000-0005-0000-0000-000000AD0000}"/>
    <cellStyle name="Unos 2 11 4 2 2 2" xfId="39938" xr:uid="{00000000-0005-0000-0000-000001AD0000}"/>
    <cellStyle name="Unos 2 11 4 2 3" xfId="39939" xr:uid="{00000000-0005-0000-0000-000002AD0000}"/>
    <cellStyle name="Unos 2 11 4 3" xfId="39940" xr:uid="{00000000-0005-0000-0000-000003AD0000}"/>
    <cellStyle name="Unos 2 11 4 3 2" xfId="39941" xr:uid="{00000000-0005-0000-0000-000004AD0000}"/>
    <cellStyle name="Unos 2 11 4 4" xfId="39942" xr:uid="{00000000-0005-0000-0000-000005AD0000}"/>
    <cellStyle name="Unos 2 11 4 5" xfId="48300" xr:uid="{00000000-0005-0000-0000-000006AD0000}"/>
    <cellStyle name="Unos 2 11 5" xfId="39943" xr:uid="{00000000-0005-0000-0000-000007AD0000}"/>
    <cellStyle name="Unos 2 11 5 2" xfId="39944" xr:uid="{00000000-0005-0000-0000-000008AD0000}"/>
    <cellStyle name="Unos 2 11 5 2 2" xfId="39945" xr:uid="{00000000-0005-0000-0000-000009AD0000}"/>
    <cellStyle name="Unos 2 11 5 2 2 2" xfId="39946" xr:uid="{00000000-0005-0000-0000-00000AAD0000}"/>
    <cellStyle name="Unos 2 11 5 2 3" xfId="39947" xr:uid="{00000000-0005-0000-0000-00000BAD0000}"/>
    <cellStyle name="Unos 2 11 5 3" xfId="39948" xr:uid="{00000000-0005-0000-0000-00000CAD0000}"/>
    <cellStyle name="Unos 2 11 5 3 2" xfId="39949" xr:uid="{00000000-0005-0000-0000-00000DAD0000}"/>
    <cellStyle name="Unos 2 11 5 4" xfId="39950" xr:uid="{00000000-0005-0000-0000-00000EAD0000}"/>
    <cellStyle name="Unos 2 11 5 5" xfId="48701" xr:uid="{00000000-0005-0000-0000-00000FAD0000}"/>
    <cellStyle name="Unos 2 11 6" xfId="39951" xr:uid="{00000000-0005-0000-0000-000010AD0000}"/>
    <cellStyle name="Unos 2 11 6 2" xfId="39952" xr:uid="{00000000-0005-0000-0000-000011AD0000}"/>
    <cellStyle name="Unos 2 11 6 2 2" xfId="39953" xr:uid="{00000000-0005-0000-0000-000012AD0000}"/>
    <cellStyle name="Unos 2 11 6 2 2 2" xfId="39954" xr:uid="{00000000-0005-0000-0000-000013AD0000}"/>
    <cellStyle name="Unos 2 11 6 2 3" xfId="39955" xr:uid="{00000000-0005-0000-0000-000014AD0000}"/>
    <cellStyle name="Unos 2 11 6 3" xfId="39956" xr:uid="{00000000-0005-0000-0000-000015AD0000}"/>
    <cellStyle name="Unos 2 11 6 3 2" xfId="39957" xr:uid="{00000000-0005-0000-0000-000016AD0000}"/>
    <cellStyle name="Unos 2 11 6 4" xfId="39958" xr:uid="{00000000-0005-0000-0000-000017AD0000}"/>
    <cellStyle name="Unos 2 11 6 5" xfId="49277" xr:uid="{00000000-0005-0000-0000-000018AD0000}"/>
    <cellStyle name="Unos 2 11 7" xfId="39959" xr:uid="{00000000-0005-0000-0000-000019AD0000}"/>
    <cellStyle name="Unos 2 11 7 2" xfId="39960" xr:uid="{00000000-0005-0000-0000-00001AAD0000}"/>
    <cellStyle name="Unos 2 11 7 2 2" xfId="39961" xr:uid="{00000000-0005-0000-0000-00001BAD0000}"/>
    <cellStyle name="Unos 2 11 7 2 2 2" xfId="39962" xr:uid="{00000000-0005-0000-0000-00001CAD0000}"/>
    <cellStyle name="Unos 2 11 7 2 3" xfId="39963" xr:uid="{00000000-0005-0000-0000-00001DAD0000}"/>
    <cellStyle name="Unos 2 11 7 3" xfId="39964" xr:uid="{00000000-0005-0000-0000-00001EAD0000}"/>
    <cellStyle name="Unos 2 11 7 3 2" xfId="39965" xr:uid="{00000000-0005-0000-0000-00001FAD0000}"/>
    <cellStyle name="Unos 2 11 7 4" xfId="39966" xr:uid="{00000000-0005-0000-0000-000020AD0000}"/>
    <cellStyle name="Unos 2 11 7 5" xfId="49669" xr:uid="{00000000-0005-0000-0000-000021AD0000}"/>
    <cellStyle name="Unos 2 11 8" xfId="39967" xr:uid="{00000000-0005-0000-0000-000022AD0000}"/>
    <cellStyle name="Unos 2 11 8 2" xfId="39968" xr:uid="{00000000-0005-0000-0000-000023AD0000}"/>
    <cellStyle name="Unos 2 11 8 2 2" xfId="39969" xr:uid="{00000000-0005-0000-0000-000024AD0000}"/>
    <cellStyle name="Unos 2 11 8 2 2 2" xfId="39970" xr:uid="{00000000-0005-0000-0000-000025AD0000}"/>
    <cellStyle name="Unos 2 11 8 2 3" xfId="39971" xr:uid="{00000000-0005-0000-0000-000026AD0000}"/>
    <cellStyle name="Unos 2 11 8 3" xfId="39972" xr:uid="{00000000-0005-0000-0000-000027AD0000}"/>
    <cellStyle name="Unos 2 11 8 3 2" xfId="39973" xr:uid="{00000000-0005-0000-0000-000028AD0000}"/>
    <cellStyle name="Unos 2 11 8 4" xfId="39974" xr:uid="{00000000-0005-0000-0000-000029AD0000}"/>
    <cellStyle name="Unos 2 11 8 5" xfId="50115" xr:uid="{00000000-0005-0000-0000-00002AAD0000}"/>
    <cellStyle name="Unos 2 11 9" xfId="39975" xr:uid="{00000000-0005-0000-0000-00002BAD0000}"/>
    <cellStyle name="Unos 2 11 9 2" xfId="39976" xr:uid="{00000000-0005-0000-0000-00002CAD0000}"/>
    <cellStyle name="Unos 2 11 9 2 2" xfId="39977" xr:uid="{00000000-0005-0000-0000-00002DAD0000}"/>
    <cellStyle name="Unos 2 11 9 2 2 2" xfId="39978" xr:uid="{00000000-0005-0000-0000-00002EAD0000}"/>
    <cellStyle name="Unos 2 11 9 2 3" xfId="39979" xr:uid="{00000000-0005-0000-0000-00002FAD0000}"/>
    <cellStyle name="Unos 2 11 9 3" xfId="39980" xr:uid="{00000000-0005-0000-0000-000030AD0000}"/>
    <cellStyle name="Unos 2 11 9 3 2" xfId="39981" xr:uid="{00000000-0005-0000-0000-000031AD0000}"/>
    <cellStyle name="Unos 2 11 9 4" xfId="39982" xr:uid="{00000000-0005-0000-0000-000032AD0000}"/>
    <cellStyle name="Unos 2 11 9 5" xfId="50523" xr:uid="{00000000-0005-0000-0000-000033AD0000}"/>
    <cellStyle name="Unos 2 12" xfId="39983" xr:uid="{00000000-0005-0000-0000-000034AD0000}"/>
    <cellStyle name="Unos 2 12 10" xfId="39984" xr:uid="{00000000-0005-0000-0000-000035AD0000}"/>
    <cellStyle name="Unos 2 12 10 2" xfId="39985" xr:uid="{00000000-0005-0000-0000-000036AD0000}"/>
    <cellStyle name="Unos 2 12 10 2 2" xfId="39986" xr:uid="{00000000-0005-0000-0000-000037AD0000}"/>
    <cellStyle name="Unos 2 12 10 2 2 2" xfId="39987" xr:uid="{00000000-0005-0000-0000-000038AD0000}"/>
    <cellStyle name="Unos 2 12 10 2 3" xfId="39988" xr:uid="{00000000-0005-0000-0000-000039AD0000}"/>
    <cellStyle name="Unos 2 12 10 3" xfId="39989" xr:uid="{00000000-0005-0000-0000-00003AAD0000}"/>
    <cellStyle name="Unos 2 12 10 3 2" xfId="39990" xr:uid="{00000000-0005-0000-0000-00003BAD0000}"/>
    <cellStyle name="Unos 2 12 10 4" xfId="39991" xr:uid="{00000000-0005-0000-0000-00003CAD0000}"/>
    <cellStyle name="Unos 2 12 10 5" xfId="50951" xr:uid="{00000000-0005-0000-0000-00003DAD0000}"/>
    <cellStyle name="Unos 2 12 11" xfId="39992" xr:uid="{00000000-0005-0000-0000-00003EAD0000}"/>
    <cellStyle name="Unos 2 12 11 2" xfId="39993" xr:uid="{00000000-0005-0000-0000-00003FAD0000}"/>
    <cellStyle name="Unos 2 12 11 2 2" xfId="39994" xr:uid="{00000000-0005-0000-0000-000040AD0000}"/>
    <cellStyle name="Unos 2 12 11 3" xfId="39995" xr:uid="{00000000-0005-0000-0000-000041AD0000}"/>
    <cellStyle name="Unos 2 12 12" xfId="39996" xr:uid="{00000000-0005-0000-0000-000042AD0000}"/>
    <cellStyle name="Unos 2 12 12 2" xfId="39997" xr:uid="{00000000-0005-0000-0000-000043AD0000}"/>
    <cellStyle name="Unos 2 12 13" xfId="39998" xr:uid="{00000000-0005-0000-0000-000044AD0000}"/>
    <cellStyle name="Unos 2 12 14" xfId="46662" xr:uid="{00000000-0005-0000-0000-000045AD0000}"/>
    <cellStyle name="Unos 2 12 2" xfId="39999" xr:uid="{00000000-0005-0000-0000-000046AD0000}"/>
    <cellStyle name="Unos 2 12 2 2" xfId="40000" xr:uid="{00000000-0005-0000-0000-000047AD0000}"/>
    <cellStyle name="Unos 2 12 2 2 2" xfId="40001" xr:uid="{00000000-0005-0000-0000-000048AD0000}"/>
    <cellStyle name="Unos 2 12 2 2 2 2" xfId="40002" xr:uid="{00000000-0005-0000-0000-000049AD0000}"/>
    <cellStyle name="Unos 2 12 2 2 3" xfId="40003" xr:uid="{00000000-0005-0000-0000-00004AAD0000}"/>
    <cellStyle name="Unos 2 12 2 3" xfId="40004" xr:uid="{00000000-0005-0000-0000-00004BAD0000}"/>
    <cellStyle name="Unos 2 12 2 3 2" xfId="40005" xr:uid="{00000000-0005-0000-0000-00004CAD0000}"/>
    <cellStyle name="Unos 2 12 2 4" xfId="40006" xr:uid="{00000000-0005-0000-0000-00004DAD0000}"/>
    <cellStyle name="Unos 2 12 2 5" xfId="47284" xr:uid="{00000000-0005-0000-0000-00004EAD0000}"/>
    <cellStyle name="Unos 2 12 3" xfId="40007" xr:uid="{00000000-0005-0000-0000-00004FAD0000}"/>
    <cellStyle name="Unos 2 12 3 2" xfId="40008" xr:uid="{00000000-0005-0000-0000-000050AD0000}"/>
    <cellStyle name="Unos 2 12 3 2 2" xfId="40009" xr:uid="{00000000-0005-0000-0000-000051AD0000}"/>
    <cellStyle name="Unos 2 12 3 2 2 2" xfId="40010" xr:uid="{00000000-0005-0000-0000-000052AD0000}"/>
    <cellStyle name="Unos 2 12 3 2 3" xfId="40011" xr:uid="{00000000-0005-0000-0000-000053AD0000}"/>
    <cellStyle name="Unos 2 12 3 3" xfId="40012" xr:uid="{00000000-0005-0000-0000-000054AD0000}"/>
    <cellStyle name="Unos 2 12 3 3 2" xfId="40013" xr:uid="{00000000-0005-0000-0000-000055AD0000}"/>
    <cellStyle name="Unos 2 12 3 4" xfId="40014" xr:uid="{00000000-0005-0000-0000-000056AD0000}"/>
    <cellStyle name="Unos 2 12 3 5" xfId="47885" xr:uid="{00000000-0005-0000-0000-000057AD0000}"/>
    <cellStyle name="Unos 2 12 4" xfId="40015" xr:uid="{00000000-0005-0000-0000-000058AD0000}"/>
    <cellStyle name="Unos 2 12 4 2" xfId="40016" xr:uid="{00000000-0005-0000-0000-000059AD0000}"/>
    <cellStyle name="Unos 2 12 4 2 2" xfId="40017" xr:uid="{00000000-0005-0000-0000-00005AAD0000}"/>
    <cellStyle name="Unos 2 12 4 2 2 2" xfId="40018" xr:uid="{00000000-0005-0000-0000-00005BAD0000}"/>
    <cellStyle name="Unos 2 12 4 2 3" xfId="40019" xr:uid="{00000000-0005-0000-0000-00005CAD0000}"/>
    <cellStyle name="Unos 2 12 4 3" xfId="40020" xr:uid="{00000000-0005-0000-0000-00005DAD0000}"/>
    <cellStyle name="Unos 2 12 4 3 2" xfId="40021" xr:uid="{00000000-0005-0000-0000-00005EAD0000}"/>
    <cellStyle name="Unos 2 12 4 4" xfId="40022" xr:uid="{00000000-0005-0000-0000-00005FAD0000}"/>
    <cellStyle name="Unos 2 12 4 5" xfId="48301" xr:uid="{00000000-0005-0000-0000-000060AD0000}"/>
    <cellStyle name="Unos 2 12 5" xfId="40023" xr:uid="{00000000-0005-0000-0000-000061AD0000}"/>
    <cellStyle name="Unos 2 12 5 2" xfId="40024" xr:uid="{00000000-0005-0000-0000-000062AD0000}"/>
    <cellStyle name="Unos 2 12 5 2 2" xfId="40025" xr:uid="{00000000-0005-0000-0000-000063AD0000}"/>
    <cellStyle name="Unos 2 12 5 2 2 2" xfId="40026" xr:uid="{00000000-0005-0000-0000-000064AD0000}"/>
    <cellStyle name="Unos 2 12 5 2 3" xfId="40027" xr:uid="{00000000-0005-0000-0000-000065AD0000}"/>
    <cellStyle name="Unos 2 12 5 3" xfId="40028" xr:uid="{00000000-0005-0000-0000-000066AD0000}"/>
    <cellStyle name="Unos 2 12 5 3 2" xfId="40029" xr:uid="{00000000-0005-0000-0000-000067AD0000}"/>
    <cellStyle name="Unos 2 12 5 4" xfId="40030" xr:uid="{00000000-0005-0000-0000-000068AD0000}"/>
    <cellStyle name="Unos 2 12 5 5" xfId="48702" xr:uid="{00000000-0005-0000-0000-000069AD0000}"/>
    <cellStyle name="Unos 2 12 6" xfId="40031" xr:uid="{00000000-0005-0000-0000-00006AAD0000}"/>
    <cellStyle name="Unos 2 12 6 2" xfId="40032" xr:uid="{00000000-0005-0000-0000-00006BAD0000}"/>
    <cellStyle name="Unos 2 12 6 2 2" xfId="40033" xr:uid="{00000000-0005-0000-0000-00006CAD0000}"/>
    <cellStyle name="Unos 2 12 6 2 2 2" xfId="40034" xr:uid="{00000000-0005-0000-0000-00006DAD0000}"/>
    <cellStyle name="Unos 2 12 6 2 3" xfId="40035" xr:uid="{00000000-0005-0000-0000-00006EAD0000}"/>
    <cellStyle name="Unos 2 12 6 3" xfId="40036" xr:uid="{00000000-0005-0000-0000-00006FAD0000}"/>
    <cellStyle name="Unos 2 12 6 3 2" xfId="40037" xr:uid="{00000000-0005-0000-0000-000070AD0000}"/>
    <cellStyle name="Unos 2 12 6 4" xfId="40038" xr:uid="{00000000-0005-0000-0000-000071AD0000}"/>
    <cellStyle name="Unos 2 12 6 5" xfId="49278" xr:uid="{00000000-0005-0000-0000-000072AD0000}"/>
    <cellStyle name="Unos 2 12 7" xfId="40039" xr:uid="{00000000-0005-0000-0000-000073AD0000}"/>
    <cellStyle name="Unos 2 12 7 2" xfId="40040" xr:uid="{00000000-0005-0000-0000-000074AD0000}"/>
    <cellStyle name="Unos 2 12 7 2 2" xfId="40041" xr:uid="{00000000-0005-0000-0000-000075AD0000}"/>
    <cellStyle name="Unos 2 12 7 2 2 2" xfId="40042" xr:uid="{00000000-0005-0000-0000-000076AD0000}"/>
    <cellStyle name="Unos 2 12 7 2 3" xfId="40043" xr:uid="{00000000-0005-0000-0000-000077AD0000}"/>
    <cellStyle name="Unos 2 12 7 3" xfId="40044" xr:uid="{00000000-0005-0000-0000-000078AD0000}"/>
    <cellStyle name="Unos 2 12 7 3 2" xfId="40045" xr:uid="{00000000-0005-0000-0000-000079AD0000}"/>
    <cellStyle name="Unos 2 12 7 4" xfId="40046" xr:uid="{00000000-0005-0000-0000-00007AAD0000}"/>
    <cellStyle name="Unos 2 12 7 5" xfId="49670" xr:uid="{00000000-0005-0000-0000-00007BAD0000}"/>
    <cellStyle name="Unos 2 12 8" xfId="40047" xr:uid="{00000000-0005-0000-0000-00007CAD0000}"/>
    <cellStyle name="Unos 2 12 8 2" xfId="40048" xr:uid="{00000000-0005-0000-0000-00007DAD0000}"/>
    <cellStyle name="Unos 2 12 8 2 2" xfId="40049" xr:uid="{00000000-0005-0000-0000-00007EAD0000}"/>
    <cellStyle name="Unos 2 12 8 2 2 2" xfId="40050" xr:uid="{00000000-0005-0000-0000-00007FAD0000}"/>
    <cellStyle name="Unos 2 12 8 2 3" xfId="40051" xr:uid="{00000000-0005-0000-0000-000080AD0000}"/>
    <cellStyle name="Unos 2 12 8 3" xfId="40052" xr:uid="{00000000-0005-0000-0000-000081AD0000}"/>
    <cellStyle name="Unos 2 12 8 3 2" xfId="40053" xr:uid="{00000000-0005-0000-0000-000082AD0000}"/>
    <cellStyle name="Unos 2 12 8 4" xfId="40054" xr:uid="{00000000-0005-0000-0000-000083AD0000}"/>
    <cellStyle name="Unos 2 12 8 5" xfId="50116" xr:uid="{00000000-0005-0000-0000-000084AD0000}"/>
    <cellStyle name="Unos 2 12 9" xfId="40055" xr:uid="{00000000-0005-0000-0000-000085AD0000}"/>
    <cellStyle name="Unos 2 12 9 2" xfId="40056" xr:uid="{00000000-0005-0000-0000-000086AD0000}"/>
    <cellStyle name="Unos 2 12 9 2 2" xfId="40057" xr:uid="{00000000-0005-0000-0000-000087AD0000}"/>
    <cellStyle name="Unos 2 12 9 2 2 2" xfId="40058" xr:uid="{00000000-0005-0000-0000-000088AD0000}"/>
    <cellStyle name="Unos 2 12 9 2 3" xfId="40059" xr:uid="{00000000-0005-0000-0000-000089AD0000}"/>
    <cellStyle name="Unos 2 12 9 3" xfId="40060" xr:uid="{00000000-0005-0000-0000-00008AAD0000}"/>
    <cellStyle name="Unos 2 12 9 3 2" xfId="40061" xr:uid="{00000000-0005-0000-0000-00008BAD0000}"/>
    <cellStyle name="Unos 2 12 9 4" xfId="40062" xr:uid="{00000000-0005-0000-0000-00008CAD0000}"/>
    <cellStyle name="Unos 2 12 9 5" xfId="50524" xr:uid="{00000000-0005-0000-0000-00008DAD0000}"/>
    <cellStyle name="Unos 2 13" xfId="40063" xr:uid="{00000000-0005-0000-0000-00008EAD0000}"/>
    <cellStyle name="Unos 2 13 10" xfId="40064" xr:uid="{00000000-0005-0000-0000-00008FAD0000}"/>
    <cellStyle name="Unos 2 13 10 2" xfId="40065" xr:uid="{00000000-0005-0000-0000-000090AD0000}"/>
    <cellStyle name="Unos 2 13 10 2 2" xfId="40066" xr:uid="{00000000-0005-0000-0000-000091AD0000}"/>
    <cellStyle name="Unos 2 13 10 2 2 2" xfId="40067" xr:uid="{00000000-0005-0000-0000-000092AD0000}"/>
    <cellStyle name="Unos 2 13 10 2 3" xfId="40068" xr:uid="{00000000-0005-0000-0000-000093AD0000}"/>
    <cellStyle name="Unos 2 13 10 3" xfId="40069" xr:uid="{00000000-0005-0000-0000-000094AD0000}"/>
    <cellStyle name="Unos 2 13 10 3 2" xfId="40070" xr:uid="{00000000-0005-0000-0000-000095AD0000}"/>
    <cellStyle name="Unos 2 13 10 4" xfId="40071" xr:uid="{00000000-0005-0000-0000-000096AD0000}"/>
    <cellStyle name="Unos 2 13 10 5" xfId="50952" xr:uid="{00000000-0005-0000-0000-000097AD0000}"/>
    <cellStyle name="Unos 2 13 11" xfId="40072" xr:uid="{00000000-0005-0000-0000-000098AD0000}"/>
    <cellStyle name="Unos 2 13 11 2" xfId="40073" xr:uid="{00000000-0005-0000-0000-000099AD0000}"/>
    <cellStyle name="Unos 2 13 11 2 2" xfId="40074" xr:uid="{00000000-0005-0000-0000-00009AAD0000}"/>
    <cellStyle name="Unos 2 13 11 3" xfId="40075" xr:uid="{00000000-0005-0000-0000-00009BAD0000}"/>
    <cellStyle name="Unos 2 13 12" xfId="40076" xr:uid="{00000000-0005-0000-0000-00009CAD0000}"/>
    <cellStyle name="Unos 2 13 12 2" xfId="40077" xr:uid="{00000000-0005-0000-0000-00009DAD0000}"/>
    <cellStyle name="Unos 2 13 13" xfId="40078" xr:uid="{00000000-0005-0000-0000-00009EAD0000}"/>
    <cellStyle name="Unos 2 13 14" xfId="46586" xr:uid="{00000000-0005-0000-0000-00009FAD0000}"/>
    <cellStyle name="Unos 2 13 2" xfId="40079" xr:uid="{00000000-0005-0000-0000-0000A0AD0000}"/>
    <cellStyle name="Unos 2 13 2 2" xfId="40080" xr:uid="{00000000-0005-0000-0000-0000A1AD0000}"/>
    <cellStyle name="Unos 2 13 2 2 2" xfId="40081" xr:uid="{00000000-0005-0000-0000-0000A2AD0000}"/>
    <cellStyle name="Unos 2 13 2 2 2 2" xfId="40082" xr:uid="{00000000-0005-0000-0000-0000A3AD0000}"/>
    <cellStyle name="Unos 2 13 2 2 3" xfId="40083" xr:uid="{00000000-0005-0000-0000-0000A4AD0000}"/>
    <cellStyle name="Unos 2 13 2 3" xfId="40084" xr:uid="{00000000-0005-0000-0000-0000A5AD0000}"/>
    <cellStyle name="Unos 2 13 2 3 2" xfId="40085" xr:uid="{00000000-0005-0000-0000-0000A6AD0000}"/>
    <cellStyle name="Unos 2 13 2 4" xfId="40086" xr:uid="{00000000-0005-0000-0000-0000A7AD0000}"/>
    <cellStyle name="Unos 2 13 2 5" xfId="47285" xr:uid="{00000000-0005-0000-0000-0000A8AD0000}"/>
    <cellStyle name="Unos 2 13 3" xfId="40087" xr:uid="{00000000-0005-0000-0000-0000A9AD0000}"/>
    <cellStyle name="Unos 2 13 3 2" xfId="40088" xr:uid="{00000000-0005-0000-0000-0000AAAD0000}"/>
    <cellStyle name="Unos 2 13 3 2 2" xfId="40089" xr:uid="{00000000-0005-0000-0000-0000ABAD0000}"/>
    <cellStyle name="Unos 2 13 3 2 2 2" xfId="40090" xr:uid="{00000000-0005-0000-0000-0000ACAD0000}"/>
    <cellStyle name="Unos 2 13 3 2 3" xfId="40091" xr:uid="{00000000-0005-0000-0000-0000ADAD0000}"/>
    <cellStyle name="Unos 2 13 3 3" xfId="40092" xr:uid="{00000000-0005-0000-0000-0000AEAD0000}"/>
    <cellStyle name="Unos 2 13 3 3 2" xfId="40093" xr:uid="{00000000-0005-0000-0000-0000AFAD0000}"/>
    <cellStyle name="Unos 2 13 3 4" xfId="40094" xr:uid="{00000000-0005-0000-0000-0000B0AD0000}"/>
    <cellStyle name="Unos 2 13 3 5" xfId="47886" xr:uid="{00000000-0005-0000-0000-0000B1AD0000}"/>
    <cellStyle name="Unos 2 13 4" xfId="40095" xr:uid="{00000000-0005-0000-0000-0000B2AD0000}"/>
    <cellStyle name="Unos 2 13 4 2" xfId="40096" xr:uid="{00000000-0005-0000-0000-0000B3AD0000}"/>
    <cellStyle name="Unos 2 13 4 2 2" xfId="40097" xr:uid="{00000000-0005-0000-0000-0000B4AD0000}"/>
    <cellStyle name="Unos 2 13 4 2 2 2" xfId="40098" xr:uid="{00000000-0005-0000-0000-0000B5AD0000}"/>
    <cellStyle name="Unos 2 13 4 2 3" xfId="40099" xr:uid="{00000000-0005-0000-0000-0000B6AD0000}"/>
    <cellStyle name="Unos 2 13 4 3" xfId="40100" xr:uid="{00000000-0005-0000-0000-0000B7AD0000}"/>
    <cellStyle name="Unos 2 13 4 3 2" xfId="40101" xr:uid="{00000000-0005-0000-0000-0000B8AD0000}"/>
    <cellStyle name="Unos 2 13 4 4" xfId="40102" xr:uid="{00000000-0005-0000-0000-0000B9AD0000}"/>
    <cellStyle name="Unos 2 13 4 5" xfId="48302" xr:uid="{00000000-0005-0000-0000-0000BAAD0000}"/>
    <cellStyle name="Unos 2 13 5" xfId="40103" xr:uid="{00000000-0005-0000-0000-0000BBAD0000}"/>
    <cellStyle name="Unos 2 13 5 2" xfId="40104" xr:uid="{00000000-0005-0000-0000-0000BCAD0000}"/>
    <cellStyle name="Unos 2 13 5 2 2" xfId="40105" xr:uid="{00000000-0005-0000-0000-0000BDAD0000}"/>
    <cellStyle name="Unos 2 13 5 2 2 2" xfId="40106" xr:uid="{00000000-0005-0000-0000-0000BEAD0000}"/>
    <cellStyle name="Unos 2 13 5 2 3" xfId="40107" xr:uid="{00000000-0005-0000-0000-0000BFAD0000}"/>
    <cellStyle name="Unos 2 13 5 3" xfId="40108" xr:uid="{00000000-0005-0000-0000-0000C0AD0000}"/>
    <cellStyle name="Unos 2 13 5 3 2" xfId="40109" xr:uid="{00000000-0005-0000-0000-0000C1AD0000}"/>
    <cellStyle name="Unos 2 13 5 4" xfId="40110" xr:uid="{00000000-0005-0000-0000-0000C2AD0000}"/>
    <cellStyle name="Unos 2 13 5 5" xfId="48703" xr:uid="{00000000-0005-0000-0000-0000C3AD0000}"/>
    <cellStyle name="Unos 2 13 6" xfId="40111" xr:uid="{00000000-0005-0000-0000-0000C4AD0000}"/>
    <cellStyle name="Unos 2 13 6 2" xfId="40112" xr:uid="{00000000-0005-0000-0000-0000C5AD0000}"/>
    <cellStyle name="Unos 2 13 6 2 2" xfId="40113" xr:uid="{00000000-0005-0000-0000-0000C6AD0000}"/>
    <cellStyle name="Unos 2 13 6 2 2 2" xfId="40114" xr:uid="{00000000-0005-0000-0000-0000C7AD0000}"/>
    <cellStyle name="Unos 2 13 6 2 3" xfId="40115" xr:uid="{00000000-0005-0000-0000-0000C8AD0000}"/>
    <cellStyle name="Unos 2 13 6 3" xfId="40116" xr:uid="{00000000-0005-0000-0000-0000C9AD0000}"/>
    <cellStyle name="Unos 2 13 6 3 2" xfId="40117" xr:uid="{00000000-0005-0000-0000-0000CAAD0000}"/>
    <cellStyle name="Unos 2 13 6 4" xfId="40118" xr:uid="{00000000-0005-0000-0000-0000CBAD0000}"/>
    <cellStyle name="Unos 2 13 6 5" xfId="49279" xr:uid="{00000000-0005-0000-0000-0000CCAD0000}"/>
    <cellStyle name="Unos 2 13 7" xfId="40119" xr:uid="{00000000-0005-0000-0000-0000CDAD0000}"/>
    <cellStyle name="Unos 2 13 7 2" xfId="40120" xr:uid="{00000000-0005-0000-0000-0000CEAD0000}"/>
    <cellStyle name="Unos 2 13 7 2 2" xfId="40121" xr:uid="{00000000-0005-0000-0000-0000CFAD0000}"/>
    <cellStyle name="Unos 2 13 7 2 2 2" xfId="40122" xr:uid="{00000000-0005-0000-0000-0000D0AD0000}"/>
    <cellStyle name="Unos 2 13 7 2 3" xfId="40123" xr:uid="{00000000-0005-0000-0000-0000D1AD0000}"/>
    <cellStyle name="Unos 2 13 7 3" xfId="40124" xr:uid="{00000000-0005-0000-0000-0000D2AD0000}"/>
    <cellStyle name="Unos 2 13 7 3 2" xfId="40125" xr:uid="{00000000-0005-0000-0000-0000D3AD0000}"/>
    <cellStyle name="Unos 2 13 7 4" xfId="40126" xr:uid="{00000000-0005-0000-0000-0000D4AD0000}"/>
    <cellStyle name="Unos 2 13 7 5" xfId="49671" xr:uid="{00000000-0005-0000-0000-0000D5AD0000}"/>
    <cellStyle name="Unos 2 13 8" xfId="40127" xr:uid="{00000000-0005-0000-0000-0000D6AD0000}"/>
    <cellStyle name="Unos 2 13 8 2" xfId="40128" xr:uid="{00000000-0005-0000-0000-0000D7AD0000}"/>
    <cellStyle name="Unos 2 13 8 2 2" xfId="40129" xr:uid="{00000000-0005-0000-0000-0000D8AD0000}"/>
    <cellStyle name="Unos 2 13 8 2 2 2" xfId="40130" xr:uid="{00000000-0005-0000-0000-0000D9AD0000}"/>
    <cellStyle name="Unos 2 13 8 2 3" xfId="40131" xr:uid="{00000000-0005-0000-0000-0000DAAD0000}"/>
    <cellStyle name="Unos 2 13 8 3" xfId="40132" xr:uid="{00000000-0005-0000-0000-0000DBAD0000}"/>
    <cellStyle name="Unos 2 13 8 3 2" xfId="40133" xr:uid="{00000000-0005-0000-0000-0000DCAD0000}"/>
    <cellStyle name="Unos 2 13 8 4" xfId="40134" xr:uid="{00000000-0005-0000-0000-0000DDAD0000}"/>
    <cellStyle name="Unos 2 13 8 5" xfId="50117" xr:uid="{00000000-0005-0000-0000-0000DEAD0000}"/>
    <cellStyle name="Unos 2 13 9" xfId="40135" xr:uid="{00000000-0005-0000-0000-0000DFAD0000}"/>
    <cellStyle name="Unos 2 13 9 2" xfId="40136" xr:uid="{00000000-0005-0000-0000-0000E0AD0000}"/>
    <cellStyle name="Unos 2 13 9 2 2" xfId="40137" xr:uid="{00000000-0005-0000-0000-0000E1AD0000}"/>
    <cellStyle name="Unos 2 13 9 2 2 2" xfId="40138" xr:uid="{00000000-0005-0000-0000-0000E2AD0000}"/>
    <cellStyle name="Unos 2 13 9 2 3" xfId="40139" xr:uid="{00000000-0005-0000-0000-0000E3AD0000}"/>
    <cellStyle name="Unos 2 13 9 3" xfId="40140" xr:uid="{00000000-0005-0000-0000-0000E4AD0000}"/>
    <cellStyle name="Unos 2 13 9 3 2" xfId="40141" xr:uid="{00000000-0005-0000-0000-0000E5AD0000}"/>
    <cellStyle name="Unos 2 13 9 4" xfId="40142" xr:uid="{00000000-0005-0000-0000-0000E6AD0000}"/>
    <cellStyle name="Unos 2 13 9 5" xfId="50525" xr:uid="{00000000-0005-0000-0000-0000E7AD0000}"/>
    <cellStyle name="Unos 2 14" xfId="40143" xr:uid="{00000000-0005-0000-0000-0000E8AD0000}"/>
    <cellStyle name="Unos 2 14 10" xfId="40144" xr:uid="{00000000-0005-0000-0000-0000E9AD0000}"/>
    <cellStyle name="Unos 2 14 10 2" xfId="40145" xr:uid="{00000000-0005-0000-0000-0000EAAD0000}"/>
    <cellStyle name="Unos 2 14 10 2 2" xfId="40146" xr:uid="{00000000-0005-0000-0000-0000EBAD0000}"/>
    <cellStyle name="Unos 2 14 10 2 2 2" xfId="40147" xr:uid="{00000000-0005-0000-0000-0000ECAD0000}"/>
    <cellStyle name="Unos 2 14 10 2 3" xfId="40148" xr:uid="{00000000-0005-0000-0000-0000EDAD0000}"/>
    <cellStyle name="Unos 2 14 10 3" xfId="40149" xr:uid="{00000000-0005-0000-0000-0000EEAD0000}"/>
    <cellStyle name="Unos 2 14 10 3 2" xfId="40150" xr:uid="{00000000-0005-0000-0000-0000EFAD0000}"/>
    <cellStyle name="Unos 2 14 10 4" xfId="40151" xr:uid="{00000000-0005-0000-0000-0000F0AD0000}"/>
    <cellStyle name="Unos 2 14 10 5" xfId="50953" xr:uid="{00000000-0005-0000-0000-0000F1AD0000}"/>
    <cellStyle name="Unos 2 14 11" xfId="40152" xr:uid="{00000000-0005-0000-0000-0000F2AD0000}"/>
    <cellStyle name="Unos 2 14 11 2" xfId="40153" xr:uid="{00000000-0005-0000-0000-0000F3AD0000}"/>
    <cellStyle name="Unos 2 14 11 2 2" xfId="40154" xr:uid="{00000000-0005-0000-0000-0000F4AD0000}"/>
    <cellStyle name="Unos 2 14 11 3" xfId="40155" xr:uid="{00000000-0005-0000-0000-0000F5AD0000}"/>
    <cellStyle name="Unos 2 14 12" xfId="40156" xr:uid="{00000000-0005-0000-0000-0000F6AD0000}"/>
    <cellStyle name="Unos 2 14 12 2" xfId="40157" xr:uid="{00000000-0005-0000-0000-0000F7AD0000}"/>
    <cellStyle name="Unos 2 14 13" xfId="40158" xr:uid="{00000000-0005-0000-0000-0000F8AD0000}"/>
    <cellStyle name="Unos 2 14 14" xfId="46615" xr:uid="{00000000-0005-0000-0000-0000F9AD0000}"/>
    <cellStyle name="Unos 2 14 2" xfId="40159" xr:uid="{00000000-0005-0000-0000-0000FAAD0000}"/>
    <cellStyle name="Unos 2 14 2 2" xfId="40160" xr:uid="{00000000-0005-0000-0000-0000FBAD0000}"/>
    <cellStyle name="Unos 2 14 2 2 2" xfId="40161" xr:uid="{00000000-0005-0000-0000-0000FCAD0000}"/>
    <cellStyle name="Unos 2 14 2 2 2 2" xfId="40162" xr:uid="{00000000-0005-0000-0000-0000FDAD0000}"/>
    <cellStyle name="Unos 2 14 2 2 3" xfId="40163" xr:uid="{00000000-0005-0000-0000-0000FEAD0000}"/>
    <cellStyle name="Unos 2 14 2 3" xfId="40164" xr:uid="{00000000-0005-0000-0000-0000FFAD0000}"/>
    <cellStyle name="Unos 2 14 2 3 2" xfId="40165" xr:uid="{00000000-0005-0000-0000-000000AE0000}"/>
    <cellStyle name="Unos 2 14 2 4" xfId="40166" xr:uid="{00000000-0005-0000-0000-000001AE0000}"/>
    <cellStyle name="Unos 2 14 2 5" xfId="47286" xr:uid="{00000000-0005-0000-0000-000002AE0000}"/>
    <cellStyle name="Unos 2 14 3" xfId="40167" xr:uid="{00000000-0005-0000-0000-000003AE0000}"/>
    <cellStyle name="Unos 2 14 3 2" xfId="40168" xr:uid="{00000000-0005-0000-0000-000004AE0000}"/>
    <cellStyle name="Unos 2 14 3 2 2" xfId="40169" xr:uid="{00000000-0005-0000-0000-000005AE0000}"/>
    <cellStyle name="Unos 2 14 3 2 2 2" xfId="40170" xr:uid="{00000000-0005-0000-0000-000006AE0000}"/>
    <cellStyle name="Unos 2 14 3 2 3" xfId="40171" xr:uid="{00000000-0005-0000-0000-000007AE0000}"/>
    <cellStyle name="Unos 2 14 3 3" xfId="40172" xr:uid="{00000000-0005-0000-0000-000008AE0000}"/>
    <cellStyle name="Unos 2 14 3 3 2" xfId="40173" xr:uid="{00000000-0005-0000-0000-000009AE0000}"/>
    <cellStyle name="Unos 2 14 3 4" xfId="40174" xr:uid="{00000000-0005-0000-0000-00000AAE0000}"/>
    <cellStyle name="Unos 2 14 3 5" xfId="47887" xr:uid="{00000000-0005-0000-0000-00000BAE0000}"/>
    <cellStyle name="Unos 2 14 4" xfId="40175" xr:uid="{00000000-0005-0000-0000-00000CAE0000}"/>
    <cellStyle name="Unos 2 14 4 2" xfId="40176" xr:uid="{00000000-0005-0000-0000-00000DAE0000}"/>
    <cellStyle name="Unos 2 14 4 2 2" xfId="40177" xr:uid="{00000000-0005-0000-0000-00000EAE0000}"/>
    <cellStyle name="Unos 2 14 4 2 2 2" xfId="40178" xr:uid="{00000000-0005-0000-0000-00000FAE0000}"/>
    <cellStyle name="Unos 2 14 4 2 3" xfId="40179" xr:uid="{00000000-0005-0000-0000-000010AE0000}"/>
    <cellStyle name="Unos 2 14 4 3" xfId="40180" xr:uid="{00000000-0005-0000-0000-000011AE0000}"/>
    <cellStyle name="Unos 2 14 4 3 2" xfId="40181" xr:uid="{00000000-0005-0000-0000-000012AE0000}"/>
    <cellStyle name="Unos 2 14 4 4" xfId="40182" xr:uid="{00000000-0005-0000-0000-000013AE0000}"/>
    <cellStyle name="Unos 2 14 4 5" xfId="48303" xr:uid="{00000000-0005-0000-0000-000014AE0000}"/>
    <cellStyle name="Unos 2 14 5" xfId="40183" xr:uid="{00000000-0005-0000-0000-000015AE0000}"/>
    <cellStyle name="Unos 2 14 5 2" xfId="40184" xr:uid="{00000000-0005-0000-0000-000016AE0000}"/>
    <cellStyle name="Unos 2 14 5 2 2" xfId="40185" xr:uid="{00000000-0005-0000-0000-000017AE0000}"/>
    <cellStyle name="Unos 2 14 5 2 2 2" xfId="40186" xr:uid="{00000000-0005-0000-0000-000018AE0000}"/>
    <cellStyle name="Unos 2 14 5 2 3" xfId="40187" xr:uid="{00000000-0005-0000-0000-000019AE0000}"/>
    <cellStyle name="Unos 2 14 5 3" xfId="40188" xr:uid="{00000000-0005-0000-0000-00001AAE0000}"/>
    <cellStyle name="Unos 2 14 5 3 2" xfId="40189" xr:uid="{00000000-0005-0000-0000-00001BAE0000}"/>
    <cellStyle name="Unos 2 14 5 4" xfId="40190" xr:uid="{00000000-0005-0000-0000-00001CAE0000}"/>
    <cellStyle name="Unos 2 14 5 5" xfId="48704" xr:uid="{00000000-0005-0000-0000-00001DAE0000}"/>
    <cellStyle name="Unos 2 14 6" xfId="40191" xr:uid="{00000000-0005-0000-0000-00001EAE0000}"/>
    <cellStyle name="Unos 2 14 6 2" xfId="40192" xr:uid="{00000000-0005-0000-0000-00001FAE0000}"/>
    <cellStyle name="Unos 2 14 6 2 2" xfId="40193" xr:uid="{00000000-0005-0000-0000-000020AE0000}"/>
    <cellStyle name="Unos 2 14 6 2 2 2" xfId="40194" xr:uid="{00000000-0005-0000-0000-000021AE0000}"/>
    <cellStyle name="Unos 2 14 6 2 3" xfId="40195" xr:uid="{00000000-0005-0000-0000-000022AE0000}"/>
    <cellStyle name="Unos 2 14 6 3" xfId="40196" xr:uid="{00000000-0005-0000-0000-000023AE0000}"/>
    <cellStyle name="Unos 2 14 6 3 2" xfId="40197" xr:uid="{00000000-0005-0000-0000-000024AE0000}"/>
    <cellStyle name="Unos 2 14 6 4" xfId="40198" xr:uid="{00000000-0005-0000-0000-000025AE0000}"/>
    <cellStyle name="Unos 2 14 6 5" xfId="49280" xr:uid="{00000000-0005-0000-0000-000026AE0000}"/>
    <cellStyle name="Unos 2 14 7" xfId="40199" xr:uid="{00000000-0005-0000-0000-000027AE0000}"/>
    <cellStyle name="Unos 2 14 7 2" xfId="40200" xr:uid="{00000000-0005-0000-0000-000028AE0000}"/>
    <cellStyle name="Unos 2 14 7 2 2" xfId="40201" xr:uid="{00000000-0005-0000-0000-000029AE0000}"/>
    <cellStyle name="Unos 2 14 7 2 2 2" xfId="40202" xr:uid="{00000000-0005-0000-0000-00002AAE0000}"/>
    <cellStyle name="Unos 2 14 7 2 3" xfId="40203" xr:uid="{00000000-0005-0000-0000-00002BAE0000}"/>
    <cellStyle name="Unos 2 14 7 3" xfId="40204" xr:uid="{00000000-0005-0000-0000-00002CAE0000}"/>
    <cellStyle name="Unos 2 14 7 3 2" xfId="40205" xr:uid="{00000000-0005-0000-0000-00002DAE0000}"/>
    <cellStyle name="Unos 2 14 7 4" xfId="40206" xr:uid="{00000000-0005-0000-0000-00002EAE0000}"/>
    <cellStyle name="Unos 2 14 7 5" xfId="49672" xr:uid="{00000000-0005-0000-0000-00002FAE0000}"/>
    <cellStyle name="Unos 2 14 8" xfId="40207" xr:uid="{00000000-0005-0000-0000-000030AE0000}"/>
    <cellStyle name="Unos 2 14 8 2" xfId="40208" xr:uid="{00000000-0005-0000-0000-000031AE0000}"/>
    <cellStyle name="Unos 2 14 8 2 2" xfId="40209" xr:uid="{00000000-0005-0000-0000-000032AE0000}"/>
    <cellStyle name="Unos 2 14 8 2 2 2" xfId="40210" xr:uid="{00000000-0005-0000-0000-000033AE0000}"/>
    <cellStyle name="Unos 2 14 8 2 3" xfId="40211" xr:uid="{00000000-0005-0000-0000-000034AE0000}"/>
    <cellStyle name="Unos 2 14 8 3" xfId="40212" xr:uid="{00000000-0005-0000-0000-000035AE0000}"/>
    <cellStyle name="Unos 2 14 8 3 2" xfId="40213" xr:uid="{00000000-0005-0000-0000-000036AE0000}"/>
    <cellStyle name="Unos 2 14 8 4" xfId="40214" xr:uid="{00000000-0005-0000-0000-000037AE0000}"/>
    <cellStyle name="Unos 2 14 8 5" xfId="50118" xr:uid="{00000000-0005-0000-0000-000038AE0000}"/>
    <cellStyle name="Unos 2 14 9" xfId="40215" xr:uid="{00000000-0005-0000-0000-000039AE0000}"/>
    <cellStyle name="Unos 2 14 9 2" xfId="40216" xr:uid="{00000000-0005-0000-0000-00003AAE0000}"/>
    <cellStyle name="Unos 2 14 9 2 2" xfId="40217" xr:uid="{00000000-0005-0000-0000-00003BAE0000}"/>
    <cellStyle name="Unos 2 14 9 2 2 2" xfId="40218" xr:uid="{00000000-0005-0000-0000-00003CAE0000}"/>
    <cellStyle name="Unos 2 14 9 2 3" xfId="40219" xr:uid="{00000000-0005-0000-0000-00003DAE0000}"/>
    <cellStyle name="Unos 2 14 9 3" xfId="40220" xr:uid="{00000000-0005-0000-0000-00003EAE0000}"/>
    <cellStyle name="Unos 2 14 9 3 2" xfId="40221" xr:uid="{00000000-0005-0000-0000-00003FAE0000}"/>
    <cellStyle name="Unos 2 14 9 4" xfId="40222" xr:uid="{00000000-0005-0000-0000-000040AE0000}"/>
    <cellStyle name="Unos 2 14 9 5" xfId="50526" xr:uid="{00000000-0005-0000-0000-000041AE0000}"/>
    <cellStyle name="Unos 2 15" xfId="40223" xr:uid="{00000000-0005-0000-0000-000042AE0000}"/>
    <cellStyle name="Unos 2 15 2" xfId="40224" xr:uid="{00000000-0005-0000-0000-000043AE0000}"/>
    <cellStyle name="Unos 2 15 2 2" xfId="40225" xr:uid="{00000000-0005-0000-0000-000044AE0000}"/>
    <cellStyle name="Unos 2 15 2 2 2" xfId="40226" xr:uid="{00000000-0005-0000-0000-000045AE0000}"/>
    <cellStyle name="Unos 2 15 2 3" xfId="40227" xr:uid="{00000000-0005-0000-0000-000046AE0000}"/>
    <cellStyle name="Unos 2 15 3" xfId="40228" xr:uid="{00000000-0005-0000-0000-000047AE0000}"/>
    <cellStyle name="Unos 2 15 3 2" xfId="40229" xr:uid="{00000000-0005-0000-0000-000048AE0000}"/>
    <cellStyle name="Unos 2 15 4" xfId="40230" xr:uid="{00000000-0005-0000-0000-000049AE0000}"/>
    <cellStyle name="Unos 2 15 5" xfId="46929" xr:uid="{00000000-0005-0000-0000-00004AAE0000}"/>
    <cellStyle name="Unos 2 16" xfId="40231" xr:uid="{00000000-0005-0000-0000-00004BAE0000}"/>
    <cellStyle name="Unos 2 16 2" xfId="40232" xr:uid="{00000000-0005-0000-0000-00004CAE0000}"/>
    <cellStyle name="Unos 2 16 2 2" xfId="40233" xr:uid="{00000000-0005-0000-0000-00004DAE0000}"/>
    <cellStyle name="Unos 2 16 3" xfId="40234" xr:uid="{00000000-0005-0000-0000-00004EAE0000}"/>
    <cellStyle name="Unos 2 17" xfId="40235" xr:uid="{00000000-0005-0000-0000-00004FAE0000}"/>
    <cellStyle name="Unos 2 17 2" xfId="40236" xr:uid="{00000000-0005-0000-0000-000050AE0000}"/>
    <cellStyle name="Unos 2 18" xfId="40237" xr:uid="{00000000-0005-0000-0000-000051AE0000}"/>
    <cellStyle name="Unos 2 19" xfId="46374" xr:uid="{00000000-0005-0000-0000-000052AE0000}"/>
    <cellStyle name="Unos 2 2" xfId="40238" xr:uid="{00000000-0005-0000-0000-000053AE0000}"/>
    <cellStyle name="Unos 2 2 10" xfId="40239" xr:uid="{00000000-0005-0000-0000-000054AE0000}"/>
    <cellStyle name="Unos 2 2 10 10" xfId="40240" xr:uid="{00000000-0005-0000-0000-000055AE0000}"/>
    <cellStyle name="Unos 2 2 10 10 2" xfId="40241" xr:uid="{00000000-0005-0000-0000-000056AE0000}"/>
    <cellStyle name="Unos 2 2 10 10 2 2" xfId="40242" xr:uid="{00000000-0005-0000-0000-000057AE0000}"/>
    <cellStyle name="Unos 2 2 10 10 2 2 2" xfId="40243" xr:uid="{00000000-0005-0000-0000-000058AE0000}"/>
    <cellStyle name="Unos 2 2 10 10 2 3" xfId="40244" xr:uid="{00000000-0005-0000-0000-000059AE0000}"/>
    <cellStyle name="Unos 2 2 10 10 3" xfId="40245" xr:uid="{00000000-0005-0000-0000-00005AAE0000}"/>
    <cellStyle name="Unos 2 2 10 10 3 2" xfId="40246" xr:uid="{00000000-0005-0000-0000-00005BAE0000}"/>
    <cellStyle name="Unos 2 2 10 10 4" xfId="40247" xr:uid="{00000000-0005-0000-0000-00005CAE0000}"/>
    <cellStyle name="Unos 2 2 10 10 5" xfId="50954" xr:uid="{00000000-0005-0000-0000-00005DAE0000}"/>
    <cellStyle name="Unos 2 2 10 11" xfId="40248" xr:uid="{00000000-0005-0000-0000-00005EAE0000}"/>
    <cellStyle name="Unos 2 2 10 11 2" xfId="40249" xr:uid="{00000000-0005-0000-0000-00005FAE0000}"/>
    <cellStyle name="Unos 2 2 10 11 2 2" xfId="40250" xr:uid="{00000000-0005-0000-0000-000060AE0000}"/>
    <cellStyle name="Unos 2 2 10 11 3" xfId="40251" xr:uid="{00000000-0005-0000-0000-000061AE0000}"/>
    <cellStyle name="Unos 2 2 10 12" xfId="40252" xr:uid="{00000000-0005-0000-0000-000062AE0000}"/>
    <cellStyle name="Unos 2 2 10 12 2" xfId="40253" xr:uid="{00000000-0005-0000-0000-000063AE0000}"/>
    <cellStyle name="Unos 2 2 10 13" xfId="40254" xr:uid="{00000000-0005-0000-0000-000064AE0000}"/>
    <cellStyle name="Unos 2 2 10 14" xfId="46688" xr:uid="{00000000-0005-0000-0000-000065AE0000}"/>
    <cellStyle name="Unos 2 2 10 2" xfId="40255" xr:uid="{00000000-0005-0000-0000-000066AE0000}"/>
    <cellStyle name="Unos 2 2 10 2 2" xfId="40256" xr:uid="{00000000-0005-0000-0000-000067AE0000}"/>
    <cellStyle name="Unos 2 2 10 2 2 2" xfId="40257" xr:uid="{00000000-0005-0000-0000-000068AE0000}"/>
    <cellStyle name="Unos 2 2 10 2 2 2 2" xfId="40258" xr:uid="{00000000-0005-0000-0000-000069AE0000}"/>
    <cellStyle name="Unos 2 2 10 2 2 3" xfId="40259" xr:uid="{00000000-0005-0000-0000-00006AAE0000}"/>
    <cellStyle name="Unos 2 2 10 2 3" xfId="40260" xr:uid="{00000000-0005-0000-0000-00006BAE0000}"/>
    <cellStyle name="Unos 2 2 10 2 3 2" xfId="40261" xr:uid="{00000000-0005-0000-0000-00006CAE0000}"/>
    <cellStyle name="Unos 2 2 10 2 4" xfId="40262" xr:uid="{00000000-0005-0000-0000-00006DAE0000}"/>
    <cellStyle name="Unos 2 2 10 2 5" xfId="47287" xr:uid="{00000000-0005-0000-0000-00006EAE0000}"/>
    <cellStyle name="Unos 2 2 10 3" xfId="40263" xr:uid="{00000000-0005-0000-0000-00006FAE0000}"/>
    <cellStyle name="Unos 2 2 10 3 2" xfId="40264" xr:uid="{00000000-0005-0000-0000-000070AE0000}"/>
    <cellStyle name="Unos 2 2 10 3 2 2" xfId="40265" xr:uid="{00000000-0005-0000-0000-000071AE0000}"/>
    <cellStyle name="Unos 2 2 10 3 2 2 2" xfId="40266" xr:uid="{00000000-0005-0000-0000-000072AE0000}"/>
    <cellStyle name="Unos 2 2 10 3 2 3" xfId="40267" xr:uid="{00000000-0005-0000-0000-000073AE0000}"/>
    <cellStyle name="Unos 2 2 10 3 3" xfId="40268" xr:uid="{00000000-0005-0000-0000-000074AE0000}"/>
    <cellStyle name="Unos 2 2 10 3 3 2" xfId="40269" xr:uid="{00000000-0005-0000-0000-000075AE0000}"/>
    <cellStyle name="Unos 2 2 10 3 4" xfId="40270" xr:uid="{00000000-0005-0000-0000-000076AE0000}"/>
    <cellStyle name="Unos 2 2 10 3 5" xfId="47888" xr:uid="{00000000-0005-0000-0000-000077AE0000}"/>
    <cellStyle name="Unos 2 2 10 4" xfId="40271" xr:uid="{00000000-0005-0000-0000-000078AE0000}"/>
    <cellStyle name="Unos 2 2 10 4 2" xfId="40272" xr:uid="{00000000-0005-0000-0000-000079AE0000}"/>
    <cellStyle name="Unos 2 2 10 4 2 2" xfId="40273" xr:uid="{00000000-0005-0000-0000-00007AAE0000}"/>
    <cellStyle name="Unos 2 2 10 4 2 2 2" xfId="40274" xr:uid="{00000000-0005-0000-0000-00007BAE0000}"/>
    <cellStyle name="Unos 2 2 10 4 2 3" xfId="40275" xr:uid="{00000000-0005-0000-0000-00007CAE0000}"/>
    <cellStyle name="Unos 2 2 10 4 3" xfId="40276" xr:uid="{00000000-0005-0000-0000-00007DAE0000}"/>
    <cellStyle name="Unos 2 2 10 4 3 2" xfId="40277" xr:uid="{00000000-0005-0000-0000-00007EAE0000}"/>
    <cellStyle name="Unos 2 2 10 4 4" xfId="40278" xr:uid="{00000000-0005-0000-0000-00007FAE0000}"/>
    <cellStyle name="Unos 2 2 10 4 5" xfId="48304" xr:uid="{00000000-0005-0000-0000-000080AE0000}"/>
    <cellStyle name="Unos 2 2 10 5" xfId="40279" xr:uid="{00000000-0005-0000-0000-000081AE0000}"/>
    <cellStyle name="Unos 2 2 10 5 2" xfId="40280" xr:uid="{00000000-0005-0000-0000-000082AE0000}"/>
    <cellStyle name="Unos 2 2 10 5 2 2" xfId="40281" xr:uid="{00000000-0005-0000-0000-000083AE0000}"/>
    <cellStyle name="Unos 2 2 10 5 2 2 2" xfId="40282" xr:uid="{00000000-0005-0000-0000-000084AE0000}"/>
    <cellStyle name="Unos 2 2 10 5 2 3" xfId="40283" xr:uid="{00000000-0005-0000-0000-000085AE0000}"/>
    <cellStyle name="Unos 2 2 10 5 3" xfId="40284" xr:uid="{00000000-0005-0000-0000-000086AE0000}"/>
    <cellStyle name="Unos 2 2 10 5 3 2" xfId="40285" xr:uid="{00000000-0005-0000-0000-000087AE0000}"/>
    <cellStyle name="Unos 2 2 10 5 4" xfId="40286" xr:uid="{00000000-0005-0000-0000-000088AE0000}"/>
    <cellStyle name="Unos 2 2 10 5 5" xfId="48705" xr:uid="{00000000-0005-0000-0000-000089AE0000}"/>
    <cellStyle name="Unos 2 2 10 6" xfId="40287" xr:uid="{00000000-0005-0000-0000-00008AAE0000}"/>
    <cellStyle name="Unos 2 2 10 6 2" xfId="40288" xr:uid="{00000000-0005-0000-0000-00008BAE0000}"/>
    <cellStyle name="Unos 2 2 10 6 2 2" xfId="40289" xr:uid="{00000000-0005-0000-0000-00008CAE0000}"/>
    <cellStyle name="Unos 2 2 10 6 2 2 2" xfId="40290" xr:uid="{00000000-0005-0000-0000-00008DAE0000}"/>
    <cellStyle name="Unos 2 2 10 6 2 3" xfId="40291" xr:uid="{00000000-0005-0000-0000-00008EAE0000}"/>
    <cellStyle name="Unos 2 2 10 6 3" xfId="40292" xr:uid="{00000000-0005-0000-0000-00008FAE0000}"/>
    <cellStyle name="Unos 2 2 10 6 3 2" xfId="40293" xr:uid="{00000000-0005-0000-0000-000090AE0000}"/>
    <cellStyle name="Unos 2 2 10 6 4" xfId="40294" xr:uid="{00000000-0005-0000-0000-000091AE0000}"/>
    <cellStyle name="Unos 2 2 10 6 5" xfId="49281" xr:uid="{00000000-0005-0000-0000-000092AE0000}"/>
    <cellStyle name="Unos 2 2 10 7" xfId="40295" xr:uid="{00000000-0005-0000-0000-000093AE0000}"/>
    <cellStyle name="Unos 2 2 10 7 2" xfId="40296" xr:uid="{00000000-0005-0000-0000-000094AE0000}"/>
    <cellStyle name="Unos 2 2 10 7 2 2" xfId="40297" xr:uid="{00000000-0005-0000-0000-000095AE0000}"/>
    <cellStyle name="Unos 2 2 10 7 2 2 2" xfId="40298" xr:uid="{00000000-0005-0000-0000-000096AE0000}"/>
    <cellStyle name="Unos 2 2 10 7 2 3" xfId="40299" xr:uid="{00000000-0005-0000-0000-000097AE0000}"/>
    <cellStyle name="Unos 2 2 10 7 3" xfId="40300" xr:uid="{00000000-0005-0000-0000-000098AE0000}"/>
    <cellStyle name="Unos 2 2 10 7 3 2" xfId="40301" xr:uid="{00000000-0005-0000-0000-000099AE0000}"/>
    <cellStyle name="Unos 2 2 10 7 4" xfId="40302" xr:uid="{00000000-0005-0000-0000-00009AAE0000}"/>
    <cellStyle name="Unos 2 2 10 7 5" xfId="49673" xr:uid="{00000000-0005-0000-0000-00009BAE0000}"/>
    <cellStyle name="Unos 2 2 10 8" xfId="40303" xr:uid="{00000000-0005-0000-0000-00009CAE0000}"/>
    <cellStyle name="Unos 2 2 10 8 2" xfId="40304" xr:uid="{00000000-0005-0000-0000-00009DAE0000}"/>
    <cellStyle name="Unos 2 2 10 8 2 2" xfId="40305" xr:uid="{00000000-0005-0000-0000-00009EAE0000}"/>
    <cellStyle name="Unos 2 2 10 8 2 2 2" xfId="40306" xr:uid="{00000000-0005-0000-0000-00009FAE0000}"/>
    <cellStyle name="Unos 2 2 10 8 2 3" xfId="40307" xr:uid="{00000000-0005-0000-0000-0000A0AE0000}"/>
    <cellStyle name="Unos 2 2 10 8 3" xfId="40308" xr:uid="{00000000-0005-0000-0000-0000A1AE0000}"/>
    <cellStyle name="Unos 2 2 10 8 3 2" xfId="40309" xr:uid="{00000000-0005-0000-0000-0000A2AE0000}"/>
    <cellStyle name="Unos 2 2 10 8 4" xfId="40310" xr:uid="{00000000-0005-0000-0000-0000A3AE0000}"/>
    <cellStyle name="Unos 2 2 10 8 5" xfId="50119" xr:uid="{00000000-0005-0000-0000-0000A4AE0000}"/>
    <cellStyle name="Unos 2 2 10 9" xfId="40311" xr:uid="{00000000-0005-0000-0000-0000A5AE0000}"/>
    <cellStyle name="Unos 2 2 10 9 2" xfId="40312" xr:uid="{00000000-0005-0000-0000-0000A6AE0000}"/>
    <cellStyle name="Unos 2 2 10 9 2 2" xfId="40313" xr:uid="{00000000-0005-0000-0000-0000A7AE0000}"/>
    <cellStyle name="Unos 2 2 10 9 2 2 2" xfId="40314" xr:uid="{00000000-0005-0000-0000-0000A8AE0000}"/>
    <cellStyle name="Unos 2 2 10 9 2 3" xfId="40315" xr:uid="{00000000-0005-0000-0000-0000A9AE0000}"/>
    <cellStyle name="Unos 2 2 10 9 3" xfId="40316" xr:uid="{00000000-0005-0000-0000-0000AAAE0000}"/>
    <cellStyle name="Unos 2 2 10 9 3 2" xfId="40317" xr:uid="{00000000-0005-0000-0000-0000ABAE0000}"/>
    <cellStyle name="Unos 2 2 10 9 4" xfId="40318" xr:uid="{00000000-0005-0000-0000-0000ACAE0000}"/>
    <cellStyle name="Unos 2 2 10 9 5" xfId="50527" xr:uid="{00000000-0005-0000-0000-0000ADAE0000}"/>
    <cellStyle name="Unos 2 2 11" xfId="40319" xr:uid="{00000000-0005-0000-0000-0000AEAE0000}"/>
    <cellStyle name="Unos 2 2 11 10" xfId="40320" xr:uid="{00000000-0005-0000-0000-0000AFAE0000}"/>
    <cellStyle name="Unos 2 2 11 10 2" xfId="40321" xr:uid="{00000000-0005-0000-0000-0000B0AE0000}"/>
    <cellStyle name="Unos 2 2 11 10 2 2" xfId="40322" xr:uid="{00000000-0005-0000-0000-0000B1AE0000}"/>
    <cellStyle name="Unos 2 2 11 10 2 2 2" xfId="40323" xr:uid="{00000000-0005-0000-0000-0000B2AE0000}"/>
    <cellStyle name="Unos 2 2 11 10 2 3" xfId="40324" xr:uid="{00000000-0005-0000-0000-0000B3AE0000}"/>
    <cellStyle name="Unos 2 2 11 10 3" xfId="40325" xr:uid="{00000000-0005-0000-0000-0000B4AE0000}"/>
    <cellStyle name="Unos 2 2 11 10 3 2" xfId="40326" xr:uid="{00000000-0005-0000-0000-0000B5AE0000}"/>
    <cellStyle name="Unos 2 2 11 10 4" xfId="40327" xr:uid="{00000000-0005-0000-0000-0000B6AE0000}"/>
    <cellStyle name="Unos 2 2 11 10 5" xfId="50955" xr:uid="{00000000-0005-0000-0000-0000B7AE0000}"/>
    <cellStyle name="Unos 2 2 11 11" xfId="40328" xr:uid="{00000000-0005-0000-0000-0000B8AE0000}"/>
    <cellStyle name="Unos 2 2 11 11 2" xfId="40329" xr:uid="{00000000-0005-0000-0000-0000B9AE0000}"/>
    <cellStyle name="Unos 2 2 11 11 2 2" xfId="40330" xr:uid="{00000000-0005-0000-0000-0000BAAE0000}"/>
    <cellStyle name="Unos 2 2 11 11 3" xfId="40331" xr:uid="{00000000-0005-0000-0000-0000BBAE0000}"/>
    <cellStyle name="Unos 2 2 11 12" xfId="40332" xr:uid="{00000000-0005-0000-0000-0000BCAE0000}"/>
    <cellStyle name="Unos 2 2 11 12 2" xfId="40333" xr:uid="{00000000-0005-0000-0000-0000BDAE0000}"/>
    <cellStyle name="Unos 2 2 11 13" xfId="40334" xr:uid="{00000000-0005-0000-0000-0000BEAE0000}"/>
    <cellStyle name="Unos 2 2 11 14" xfId="46892" xr:uid="{00000000-0005-0000-0000-0000BFAE0000}"/>
    <cellStyle name="Unos 2 2 11 2" xfId="40335" xr:uid="{00000000-0005-0000-0000-0000C0AE0000}"/>
    <cellStyle name="Unos 2 2 11 2 2" xfId="40336" xr:uid="{00000000-0005-0000-0000-0000C1AE0000}"/>
    <cellStyle name="Unos 2 2 11 2 2 2" xfId="40337" xr:uid="{00000000-0005-0000-0000-0000C2AE0000}"/>
    <cellStyle name="Unos 2 2 11 2 2 2 2" xfId="40338" xr:uid="{00000000-0005-0000-0000-0000C3AE0000}"/>
    <cellStyle name="Unos 2 2 11 2 2 3" xfId="40339" xr:uid="{00000000-0005-0000-0000-0000C4AE0000}"/>
    <cellStyle name="Unos 2 2 11 2 3" xfId="40340" xr:uid="{00000000-0005-0000-0000-0000C5AE0000}"/>
    <cellStyle name="Unos 2 2 11 2 3 2" xfId="40341" xr:uid="{00000000-0005-0000-0000-0000C6AE0000}"/>
    <cellStyle name="Unos 2 2 11 2 4" xfId="40342" xr:uid="{00000000-0005-0000-0000-0000C7AE0000}"/>
    <cellStyle name="Unos 2 2 11 2 5" xfId="47288" xr:uid="{00000000-0005-0000-0000-0000C8AE0000}"/>
    <cellStyle name="Unos 2 2 11 3" xfId="40343" xr:uid="{00000000-0005-0000-0000-0000C9AE0000}"/>
    <cellStyle name="Unos 2 2 11 3 2" xfId="40344" xr:uid="{00000000-0005-0000-0000-0000CAAE0000}"/>
    <cellStyle name="Unos 2 2 11 3 2 2" xfId="40345" xr:uid="{00000000-0005-0000-0000-0000CBAE0000}"/>
    <cellStyle name="Unos 2 2 11 3 2 2 2" xfId="40346" xr:uid="{00000000-0005-0000-0000-0000CCAE0000}"/>
    <cellStyle name="Unos 2 2 11 3 2 3" xfId="40347" xr:uid="{00000000-0005-0000-0000-0000CDAE0000}"/>
    <cellStyle name="Unos 2 2 11 3 3" xfId="40348" xr:uid="{00000000-0005-0000-0000-0000CEAE0000}"/>
    <cellStyle name="Unos 2 2 11 3 3 2" xfId="40349" xr:uid="{00000000-0005-0000-0000-0000CFAE0000}"/>
    <cellStyle name="Unos 2 2 11 3 4" xfId="40350" xr:uid="{00000000-0005-0000-0000-0000D0AE0000}"/>
    <cellStyle name="Unos 2 2 11 3 5" xfId="47889" xr:uid="{00000000-0005-0000-0000-0000D1AE0000}"/>
    <cellStyle name="Unos 2 2 11 4" xfId="40351" xr:uid="{00000000-0005-0000-0000-0000D2AE0000}"/>
    <cellStyle name="Unos 2 2 11 4 2" xfId="40352" xr:uid="{00000000-0005-0000-0000-0000D3AE0000}"/>
    <cellStyle name="Unos 2 2 11 4 2 2" xfId="40353" xr:uid="{00000000-0005-0000-0000-0000D4AE0000}"/>
    <cellStyle name="Unos 2 2 11 4 2 2 2" xfId="40354" xr:uid="{00000000-0005-0000-0000-0000D5AE0000}"/>
    <cellStyle name="Unos 2 2 11 4 2 3" xfId="40355" xr:uid="{00000000-0005-0000-0000-0000D6AE0000}"/>
    <cellStyle name="Unos 2 2 11 4 3" xfId="40356" xr:uid="{00000000-0005-0000-0000-0000D7AE0000}"/>
    <cellStyle name="Unos 2 2 11 4 3 2" xfId="40357" xr:uid="{00000000-0005-0000-0000-0000D8AE0000}"/>
    <cellStyle name="Unos 2 2 11 4 4" xfId="40358" xr:uid="{00000000-0005-0000-0000-0000D9AE0000}"/>
    <cellStyle name="Unos 2 2 11 4 5" xfId="48305" xr:uid="{00000000-0005-0000-0000-0000DAAE0000}"/>
    <cellStyle name="Unos 2 2 11 5" xfId="40359" xr:uid="{00000000-0005-0000-0000-0000DBAE0000}"/>
    <cellStyle name="Unos 2 2 11 5 2" xfId="40360" xr:uid="{00000000-0005-0000-0000-0000DCAE0000}"/>
    <cellStyle name="Unos 2 2 11 5 2 2" xfId="40361" xr:uid="{00000000-0005-0000-0000-0000DDAE0000}"/>
    <cellStyle name="Unos 2 2 11 5 2 2 2" xfId="40362" xr:uid="{00000000-0005-0000-0000-0000DEAE0000}"/>
    <cellStyle name="Unos 2 2 11 5 2 3" xfId="40363" xr:uid="{00000000-0005-0000-0000-0000DFAE0000}"/>
    <cellStyle name="Unos 2 2 11 5 3" xfId="40364" xr:uid="{00000000-0005-0000-0000-0000E0AE0000}"/>
    <cellStyle name="Unos 2 2 11 5 3 2" xfId="40365" xr:uid="{00000000-0005-0000-0000-0000E1AE0000}"/>
    <cellStyle name="Unos 2 2 11 5 4" xfId="40366" xr:uid="{00000000-0005-0000-0000-0000E2AE0000}"/>
    <cellStyle name="Unos 2 2 11 5 5" xfId="48706" xr:uid="{00000000-0005-0000-0000-0000E3AE0000}"/>
    <cellStyle name="Unos 2 2 11 6" xfId="40367" xr:uid="{00000000-0005-0000-0000-0000E4AE0000}"/>
    <cellStyle name="Unos 2 2 11 6 2" xfId="40368" xr:uid="{00000000-0005-0000-0000-0000E5AE0000}"/>
    <cellStyle name="Unos 2 2 11 6 2 2" xfId="40369" xr:uid="{00000000-0005-0000-0000-0000E6AE0000}"/>
    <cellStyle name="Unos 2 2 11 6 2 2 2" xfId="40370" xr:uid="{00000000-0005-0000-0000-0000E7AE0000}"/>
    <cellStyle name="Unos 2 2 11 6 2 3" xfId="40371" xr:uid="{00000000-0005-0000-0000-0000E8AE0000}"/>
    <cellStyle name="Unos 2 2 11 6 3" xfId="40372" xr:uid="{00000000-0005-0000-0000-0000E9AE0000}"/>
    <cellStyle name="Unos 2 2 11 6 3 2" xfId="40373" xr:uid="{00000000-0005-0000-0000-0000EAAE0000}"/>
    <cellStyle name="Unos 2 2 11 6 4" xfId="40374" xr:uid="{00000000-0005-0000-0000-0000EBAE0000}"/>
    <cellStyle name="Unos 2 2 11 6 5" xfId="49282" xr:uid="{00000000-0005-0000-0000-0000ECAE0000}"/>
    <cellStyle name="Unos 2 2 11 7" xfId="40375" xr:uid="{00000000-0005-0000-0000-0000EDAE0000}"/>
    <cellStyle name="Unos 2 2 11 7 2" xfId="40376" xr:uid="{00000000-0005-0000-0000-0000EEAE0000}"/>
    <cellStyle name="Unos 2 2 11 7 2 2" xfId="40377" xr:uid="{00000000-0005-0000-0000-0000EFAE0000}"/>
    <cellStyle name="Unos 2 2 11 7 2 2 2" xfId="40378" xr:uid="{00000000-0005-0000-0000-0000F0AE0000}"/>
    <cellStyle name="Unos 2 2 11 7 2 3" xfId="40379" xr:uid="{00000000-0005-0000-0000-0000F1AE0000}"/>
    <cellStyle name="Unos 2 2 11 7 3" xfId="40380" xr:uid="{00000000-0005-0000-0000-0000F2AE0000}"/>
    <cellStyle name="Unos 2 2 11 7 3 2" xfId="40381" xr:uid="{00000000-0005-0000-0000-0000F3AE0000}"/>
    <cellStyle name="Unos 2 2 11 7 4" xfId="40382" xr:uid="{00000000-0005-0000-0000-0000F4AE0000}"/>
    <cellStyle name="Unos 2 2 11 7 5" xfId="49674" xr:uid="{00000000-0005-0000-0000-0000F5AE0000}"/>
    <cellStyle name="Unos 2 2 11 8" xfId="40383" xr:uid="{00000000-0005-0000-0000-0000F6AE0000}"/>
    <cellStyle name="Unos 2 2 11 8 2" xfId="40384" xr:uid="{00000000-0005-0000-0000-0000F7AE0000}"/>
    <cellStyle name="Unos 2 2 11 8 2 2" xfId="40385" xr:uid="{00000000-0005-0000-0000-0000F8AE0000}"/>
    <cellStyle name="Unos 2 2 11 8 2 2 2" xfId="40386" xr:uid="{00000000-0005-0000-0000-0000F9AE0000}"/>
    <cellStyle name="Unos 2 2 11 8 2 3" xfId="40387" xr:uid="{00000000-0005-0000-0000-0000FAAE0000}"/>
    <cellStyle name="Unos 2 2 11 8 3" xfId="40388" xr:uid="{00000000-0005-0000-0000-0000FBAE0000}"/>
    <cellStyle name="Unos 2 2 11 8 3 2" xfId="40389" xr:uid="{00000000-0005-0000-0000-0000FCAE0000}"/>
    <cellStyle name="Unos 2 2 11 8 4" xfId="40390" xr:uid="{00000000-0005-0000-0000-0000FDAE0000}"/>
    <cellStyle name="Unos 2 2 11 8 5" xfId="50120" xr:uid="{00000000-0005-0000-0000-0000FEAE0000}"/>
    <cellStyle name="Unos 2 2 11 9" xfId="40391" xr:uid="{00000000-0005-0000-0000-0000FFAE0000}"/>
    <cellStyle name="Unos 2 2 11 9 2" xfId="40392" xr:uid="{00000000-0005-0000-0000-000000AF0000}"/>
    <cellStyle name="Unos 2 2 11 9 2 2" xfId="40393" xr:uid="{00000000-0005-0000-0000-000001AF0000}"/>
    <cellStyle name="Unos 2 2 11 9 2 2 2" xfId="40394" xr:uid="{00000000-0005-0000-0000-000002AF0000}"/>
    <cellStyle name="Unos 2 2 11 9 2 3" xfId="40395" xr:uid="{00000000-0005-0000-0000-000003AF0000}"/>
    <cellStyle name="Unos 2 2 11 9 3" xfId="40396" xr:uid="{00000000-0005-0000-0000-000004AF0000}"/>
    <cellStyle name="Unos 2 2 11 9 3 2" xfId="40397" xr:uid="{00000000-0005-0000-0000-000005AF0000}"/>
    <cellStyle name="Unos 2 2 11 9 4" xfId="40398" xr:uid="{00000000-0005-0000-0000-000006AF0000}"/>
    <cellStyle name="Unos 2 2 11 9 5" xfId="50528" xr:uid="{00000000-0005-0000-0000-000007AF0000}"/>
    <cellStyle name="Unos 2 2 12" xfId="40399" xr:uid="{00000000-0005-0000-0000-000008AF0000}"/>
    <cellStyle name="Unos 2 2 12 10" xfId="40400" xr:uid="{00000000-0005-0000-0000-000009AF0000}"/>
    <cellStyle name="Unos 2 2 12 10 2" xfId="40401" xr:uid="{00000000-0005-0000-0000-00000AAF0000}"/>
    <cellStyle name="Unos 2 2 12 10 2 2" xfId="40402" xr:uid="{00000000-0005-0000-0000-00000BAF0000}"/>
    <cellStyle name="Unos 2 2 12 10 2 2 2" xfId="40403" xr:uid="{00000000-0005-0000-0000-00000CAF0000}"/>
    <cellStyle name="Unos 2 2 12 10 2 3" xfId="40404" xr:uid="{00000000-0005-0000-0000-00000DAF0000}"/>
    <cellStyle name="Unos 2 2 12 10 3" xfId="40405" xr:uid="{00000000-0005-0000-0000-00000EAF0000}"/>
    <cellStyle name="Unos 2 2 12 10 3 2" xfId="40406" xr:uid="{00000000-0005-0000-0000-00000FAF0000}"/>
    <cellStyle name="Unos 2 2 12 10 4" xfId="40407" xr:uid="{00000000-0005-0000-0000-000010AF0000}"/>
    <cellStyle name="Unos 2 2 12 10 5" xfId="50956" xr:uid="{00000000-0005-0000-0000-000011AF0000}"/>
    <cellStyle name="Unos 2 2 12 11" xfId="40408" xr:uid="{00000000-0005-0000-0000-000012AF0000}"/>
    <cellStyle name="Unos 2 2 12 11 2" xfId="40409" xr:uid="{00000000-0005-0000-0000-000013AF0000}"/>
    <cellStyle name="Unos 2 2 12 11 2 2" xfId="40410" xr:uid="{00000000-0005-0000-0000-000014AF0000}"/>
    <cellStyle name="Unos 2 2 12 11 3" xfId="40411" xr:uid="{00000000-0005-0000-0000-000015AF0000}"/>
    <cellStyle name="Unos 2 2 12 12" xfId="40412" xr:uid="{00000000-0005-0000-0000-000016AF0000}"/>
    <cellStyle name="Unos 2 2 12 12 2" xfId="40413" xr:uid="{00000000-0005-0000-0000-000017AF0000}"/>
    <cellStyle name="Unos 2 2 12 13" xfId="40414" xr:uid="{00000000-0005-0000-0000-000018AF0000}"/>
    <cellStyle name="Unos 2 2 12 14" xfId="46564" xr:uid="{00000000-0005-0000-0000-000019AF0000}"/>
    <cellStyle name="Unos 2 2 12 2" xfId="40415" xr:uid="{00000000-0005-0000-0000-00001AAF0000}"/>
    <cellStyle name="Unos 2 2 12 2 2" xfId="40416" xr:uid="{00000000-0005-0000-0000-00001BAF0000}"/>
    <cellStyle name="Unos 2 2 12 2 2 2" xfId="40417" xr:uid="{00000000-0005-0000-0000-00001CAF0000}"/>
    <cellStyle name="Unos 2 2 12 2 2 2 2" xfId="40418" xr:uid="{00000000-0005-0000-0000-00001DAF0000}"/>
    <cellStyle name="Unos 2 2 12 2 2 3" xfId="40419" xr:uid="{00000000-0005-0000-0000-00001EAF0000}"/>
    <cellStyle name="Unos 2 2 12 2 3" xfId="40420" xr:uid="{00000000-0005-0000-0000-00001FAF0000}"/>
    <cellStyle name="Unos 2 2 12 2 3 2" xfId="40421" xr:uid="{00000000-0005-0000-0000-000020AF0000}"/>
    <cellStyle name="Unos 2 2 12 2 4" xfId="40422" xr:uid="{00000000-0005-0000-0000-000021AF0000}"/>
    <cellStyle name="Unos 2 2 12 2 5" xfId="47289" xr:uid="{00000000-0005-0000-0000-000022AF0000}"/>
    <cellStyle name="Unos 2 2 12 3" xfId="40423" xr:uid="{00000000-0005-0000-0000-000023AF0000}"/>
    <cellStyle name="Unos 2 2 12 3 2" xfId="40424" xr:uid="{00000000-0005-0000-0000-000024AF0000}"/>
    <cellStyle name="Unos 2 2 12 3 2 2" xfId="40425" xr:uid="{00000000-0005-0000-0000-000025AF0000}"/>
    <cellStyle name="Unos 2 2 12 3 2 2 2" xfId="40426" xr:uid="{00000000-0005-0000-0000-000026AF0000}"/>
    <cellStyle name="Unos 2 2 12 3 2 3" xfId="40427" xr:uid="{00000000-0005-0000-0000-000027AF0000}"/>
    <cellStyle name="Unos 2 2 12 3 3" xfId="40428" xr:uid="{00000000-0005-0000-0000-000028AF0000}"/>
    <cellStyle name="Unos 2 2 12 3 3 2" xfId="40429" xr:uid="{00000000-0005-0000-0000-000029AF0000}"/>
    <cellStyle name="Unos 2 2 12 3 4" xfId="40430" xr:uid="{00000000-0005-0000-0000-00002AAF0000}"/>
    <cellStyle name="Unos 2 2 12 3 5" xfId="47890" xr:uid="{00000000-0005-0000-0000-00002BAF0000}"/>
    <cellStyle name="Unos 2 2 12 4" xfId="40431" xr:uid="{00000000-0005-0000-0000-00002CAF0000}"/>
    <cellStyle name="Unos 2 2 12 4 2" xfId="40432" xr:uid="{00000000-0005-0000-0000-00002DAF0000}"/>
    <cellStyle name="Unos 2 2 12 4 2 2" xfId="40433" xr:uid="{00000000-0005-0000-0000-00002EAF0000}"/>
    <cellStyle name="Unos 2 2 12 4 2 2 2" xfId="40434" xr:uid="{00000000-0005-0000-0000-00002FAF0000}"/>
    <cellStyle name="Unos 2 2 12 4 2 3" xfId="40435" xr:uid="{00000000-0005-0000-0000-000030AF0000}"/>
    <cellStyle name="Unos 2 2 12 4 3" xfId="40436" xr:uid="{00000000-0005-0000-0000-000031AF0000}"/>
    <cellStyle name="Unos 2 2 12 4 3 2" xfId="40437" xr:uid="{00000000-0005-0000-0000-000032AF0000}"/>
    <cellStyle name="Unos 2 2 12 4 4" xfId="40438" xr:uid="{00000000-0005-0000-0000-000033AF0000}"/>
    <cellStyle name="Unos 2 2 12 4 5" xfId="48306" xr:uid="{00000000-0005-0000-0000-000034AF0000}"/>
    <cellStyle name="Unos 2 2 12 5" xfId="40439" xr:uid="{00000000-0005-0000-0000-000035AF0000}"/>
    <cellStyle name="Unos 2 2 12 5 2" xfId="40440" xr:uid="{00000000-0005-0000-0000-000036AF0000}"/>
    <cellStyle name="Unos 2 2 12 5 2 2" xfId="40441" xr:uid="{00000000-0005-0000-0000-000037AF0000}"/>
    <cellStyle name="Unos 2 2 12 5 2 2 2" xfId="40442" xr:uid="{00000000-0005-0000-0000-000038AF0000}"/>
    <cellStyle name="Unos 2 2 12 5 2 3" xfId="40443" xr:uid="{00000000-0005-0000-0000-000039AF0000}"/>
    <cellStyle name="Unos 2 2 12 5 3" xfId="40444" xr:uid="{00000000-0005-0000-0000-00003AAF0000}"/>
    <cellStyle name="Unos 2 2 12 5 3 2" xfId="40445" xr:uid="{00000000-0005-0000-0000-00003BAF0000}"/>
    <cellStyle name="Unos 2 2 12 5 4" xfId="40446" xr:uid="{00000000-0005-0000-0000-00003CAF0000}"/>
    <cellStyle name="Unos 2 2 12 5 5" xfId="48707" xr:uid="{00000000-0005-0000-0000-00003DAF0000}"/>
    <cellStyle name="Unos 2 2 12 6" xfId="40447" xr:uid="{00000000-0005-0000-0000-00003EAF0000}"/>
    <cellStyle name="Unos 2 2 12 6 2" xfId="40448" xr:uid="{00000000-0005-0000-0000-00003FAF0000}"/>
    <cellStyle name="Unos 2 2 12 6 2 2" xfId="40449" xr:uid="{00000000-0005-0000-0000-000040AF0000}"/>
    <cellStyle name="Unos 2 2 12 6 2 2 2" xfId="40450" xr:uid="{00000000-0005-0000-0000-000041AF0000}"/>
    <cellStyle name="Unos 2 2 12 6 2 3" xfId="40451" xr:uid="{00000000-0005-0000-0000-000042AF0000}"/>
    <cellStyle name="Unos 2 2 12 6 3" xfId="40452" xr:uid="{00000000-0005-0000-0000-000043AF0000}"/>
    <cellStyle name="Unos 2 2 12 6 3 2" xfId="40453" xr:uid="{00000000-0005-0000-0000-000044AF0000}"/>
    <cellStyle name="Unos 2 2 12 6 4" xfId="40454" xr:uid="{00000000-0005-0000-0000-000045AF0000}"/>
    <cellStyle name="Unos 2 2 12 6 5" xfId="49283" xr:uid="{00000000-0005-0000-0000-000046AF0000}"/>
    <cellStyle name="Unos 2 2 12 7" xfId="40455" xr:uid="{00000000-0005-0000-0000-000047AF0000}"/>
    <cellStyle name="Unos 2 2 12 7 2" xfId="40456" xr:uid="{00000000-0005-0000-0000-000048AF0000}"/>
    <cellStyle name="Unos 2 2 12 7 2 2" xfId="40457" xr:uid="{00000000-0005-0000-0000-000049AF0000}"/>
    <cellStyle name="Unos 2 2 12 7 2 2 2" xfId="40458" xr:uid="{00000000-0005-0000-0000-00004AAF0000}"/>
    <cellStyle name="Unos 2 2 12 7 2 3" xfId="40459" xr:uid="{00000000-0005-0000-0000-00004BAF0000}"/>
    <cellStyle name="Unos 2 2 12 7 3" xfId="40460" xr:uid="{00000000-0005-0000-0000-00004CAF0000}"/>
    <cellStyle name="Unos 2 2 12 7 3 2" xfId="40461" xr:uid="{00000000-0005-0000-0000-00004DAF0000}"/>
    <cellStyle name="Unos 2 2 12 7 4" xfId="40462" xr:uid="{00000000-0005-0000-0000-00004EAF0000}"/>
    <cellStyle name="Unos 2 2 12 7 5" xfId="49675" xr:uid="{00000000-0005-0000-0000-00004FAF0000}"/>
    <cellStyle name="Unos 2 2 12 8" xfId="40463" xr:uid="{00000000-0005-0000-0000-000050AF0000}"/>
    <cellStyle name="Unos 2 2 12 8 2" xfId="40464" xr:uid="{00000000-0005-0000-0000-000051AF0000}"/>
    <cellStyle name="Unos 2 2 12 8 2 2" xfId="40465" xr:uid="{00000000-0005-0000-0000-000052AF0000}"/>
    <cellStyle name="Unos 2 2 12 8 2 2 2" xfId="40466" xr:uid="{00000000-0005-0000-0000-000053AF0000}"/>
    <cellStyle name="Unos 2 2 12 8 2 3" xfId="40467" xr:uid="{00000000-0005-0000-0000-000054AF0000}"/>
    <cellStyle name="Unos 2 2 12 8 3" xfId="40468" xr:uid="{00000000-0005-0000-0000-000055AF0000}"/>
    <cellStyle name="Unos 2 2 12 8 3 2" xfId="40469" xr:uid="{00000000-0005-0000-0000-000056AF0000}"/>
    <cellStyle name="Unos 2 2 12 8 4" xfId="40470" xr:uid="{00000000-0005-0000-0000-000057AF0000}"/>
    <cellStyle name="Unos 2 2 12 8 5" xfId="50121" xr:uid="{00000000-0005-0000-0000-000058AF0000}"/>
    <cellStyle name="Unos 2 2 12 9" xfId="40471" xr:uid="{00000000-0005-0000-0000-000059AF0000}"/>
    <cellStyle name="Unos 2 2 12 9 2" xfId="40472" xr:uid="{00000000-0005-0000-0000-00005AAF0000}"/>
    <cellStyle name="Unos 2 2 12 9 2 2" xfId="40473" xr:uid="{00000000-0005-0000-0000-00005BAF0000}"/>
    <cellStyle name="Unos 2 2 12 9 2 2 2" xfId="40474" xr:uid="{00000000-0005-0000-0000-00005CAF0000}"/>
    <cellStyle name="Unos 2 2 12 9 2 3" xfId="40475" xr:uid="{00000000-0005-0000-0000-00005DAF0000}"/>
    <cellStyle name="Unos 2 2 12 9 3" xfId="40476" xr:uid="{00000000-0005-0000-0000-00005EAF0000}"/>
    <cellStyle name="Unos 2 2 12 9 3 2" xfId="40477" xr:uid="{00000000-0005-0000-0000-00005FAF0000}"/>
    <cellStyle name="Unos 2 2 12 9 4" xfId="40478" xr:uid="{00000000-0005-0000-0000-000060AF0000}"/>
    <cellStyle name="Unos 2 2 12 9 5" xfId="50529" xr:uid="{00000000-0005-0000-0000-000061AF0000}"/>
    <cellStyle name="Unos 2 2 13" xfId="40479" xr:uid="{00000000-0005-0000-0000-000062AF0000}"/>
    <cellStyle name="Unos 2 2 13 10" xfId="40480" xr:uid="{00000000-0005-0000-0000-000063AF0000}"/>
    <cellStyle name="Unos 2 2 13 10 2" xfId="40481" xr:uid="{00000000-0005-0000-0000-000064AF0000}"/>
    <cellStyle name="Unos 2 2 13 10 2 2" xfId="40482" xr:uid="{00000000-0005-0000-0000-000065AF0000}"/>
    <cellStyle name="Unos 2 2 13 10 2 2 2" xfId="40483" xr:uid="{00000000-0005-0000-0000-000066AF0000}"/>
    <cellStyle name="Unos 2 2 13 10 2 3" xfId="40484" xr:uid="{00000000-0005-0000-0000-000067AF0000}"/>
    <cellStyle name="Unos 2 2 13 10 3" xfId="40485" xr:uid="{00000000-0005-0000-0000-000068AF0000}"/>
    <cellStyle name="Unos 2 2 13 10 3 2" xfId="40486" xr:uid="{00000000-0005-0000-0000-000069AF0000}"/>
    <cellStyle name="Unos 2 2 13 10 4" xfId="40487" xr:uid="{00000000-0005-0000-0000-00006AAF0000}"/>
    <cellStyle name="Unos 2 2 13 10 5" xfId="50957" xr:uid="{00000000-0005-0000-0000-00006BAF0000}"/>
    <cellStyle name="Unos 2 2 13 11" xfId="40488" xr:uid="{00000000-0005-0000-0000-00006CAF0000}"/>
    <cellStyle name="Unos 2 2 13 11 2" xfId="40489" xr:uid="{00000000-0005-0000-0000-00006DAF0000}"/>
    <cellStyle name="Unos 2 2 13 11 2 2" xfId="40490" xr:uid="{00000000-0005-0000-0000-00006EAF0000}"/>
    <cellStyle name="Unos 2 2 13 11 3" xfId="40491" xr:uid="{00000000-0005-0000-0000-00006FAF0000}"/>
    <cellStyle name="Unos 2 2 13 12" xfId="40492" xr:uid="{00000000-0005-0000-0000-000070AF0000}"/>
    <cellStyle name="Unos 2 2 13 12 2" xfId="40493" xr:uid="{00000000-0005-0000-0000-000071AF0000}"/>
    <cellStyle name="Unos 2 2 13 13" xfId="40494" xr:uid="{00000000-0005-0000-0000-000072AF0000}"/>
    <cellStyle name="Unos 2 2 13 14" xfId="46681" xr:uid="{00000000-0005-0000-0000-000073AF0000}"/>
    <cellStyle name="Unos 2 2 13 2" xfId="40495" xr:uid="{00000000-0005-0000-0000-000074AF0000}"/>
    <cellStyle name="Unos 2 2 13 2 2" xfId="40496" xr:uid="{00000000-0005-0000-0000-000075AF0000}"/>
    <cellStyle name="Unos 2 2 13 2 2 2" xfId="40497" xr:uid="{00000000-0005-0000-0000-000076AF0000}"/>
    <cellStyle name="Unos 2 2 13 2 2 2 2" xfId="40498" xr:uid="{00000000-0005-0000-0000-000077AF0000}"/>
    <cellStyle name="Unos 2 2 13 2 2 3" xfId="40499" xr:uid="{00000000-0005-0000-0000-000078AF0000}"/>
    <cellStyle name="Unos 2 2 13 2 3" xfId="40500" xr:uid="{00000000-0005-0000-0000-000079AF0000}"/>
    <cellStyle name="Unos 2 2 13 2 3 2" xfId="40501" xr:uid="{00000000-0005-0000-0000-00007AAF0000}"/>
    <cellStyle name="Unos 2 2 13 2 4" xfId="40502" xr:uid="{00000000-0005-0000-0000-00007BAF0000}"/>
    <cellStyle name="Unos 2 2 13 2 5" xfId="47290" xr:uid="{00000000-0005-0000-0000-00007CAF0000}"/>
    <cellStyle name="Unos 2 2 13 3" xfId="40503" xr:uid="{00000000-0005-0000-0000-00007DAF0000}"/>
    <cellStyle name="Unos 2 2 13 3 2" xfId="40504" xr:uid="{00000000-0005-0000-0000-00007EAF0000}"/>
    <cellStyle name="Unos 2 2 13 3 2 2" xfId="40505" xr:uid="{00000000-0005-0000-0000-00007FAF0000}"/>
    <cellStyle name="Unos 2 2 13 3 2 2 2" xfId="40506" xr:uid="{00000000-0005-0000-0000-000080AF0000}"/>
    <cellStyle name="Unos 2 2 13 3 2 3" xfId="40507" xr:uid="{00000000-0005-0000-0000-000081AF0000}"/>
    <cellStyle name="Unos 2 2 13 3 3" xfId="40508" xr:uid="{00000000-0005-0000-0000-000082AF0000}"/>
    <cellStyle name="Unos 2 2 13 3 3 2" xfId="40509" xr:uid="{00000000-0005-0000-0000-000083AF0000}"/>
    <cellStyle name="Unos 2 2 13 3 4" xfId="40510" xr:uid="{00000000-0005-0000-0000-000084AF0000}"/>
    <cellStyle name="Unos 2 2 13 3 5" xfId="47891" xr:uid="{00000000-0005-0000-0000-000085AF0000}"/>
    <cellStyle name="Unos 2 2 13 4" xfId="40511" xr:uid="{00000000-0005-0000-0000-000086AF0000}"/>
    <cellStyle name="Unos 2 2 13 4 2" xfId="40512" xr:uid="{00000000-0005-0000-0000-000087AF0000}"/>
    <cellStyle name="Unos 2 2 13 4 2 2" xfId="40513" xr:uid="{00000000-0005-0000-0000-000088AF0000}"/>
    <cellStyle name="Unos 2 2 13 4 2 2 2" xfId="40514" xr:uid="{00000000-0005-0000-0000-000089AF0000}"/>
    <cellStyle name="Unos 2 2 13 4 2 3" xfId="40515" xr:uid="{00000000-0005-0000-0000-00008AAF0000}"/>
    <cellStyle name="Unos 2 2 13 4 3" xfId="40516" xr:uid="{00000000-0005-0000-0000-00008BAF0000}"/>
    <cellStyle name="Unos 2 2 13 4 3 2" xfId="40517" xr:uid="{00000000-0005-0000-0000-00008CAF0000}"/>
    <cellStyle name="Unos 2 2 13 4 4" xfId="40518" xr:uid="{00000000-0005-0000-0000-00008DAF0000}"/>
    <cellStyle name="Unos 2 2 13 4 5" xfId="48307" xr:uid="{00000000-0005-0000-0000-00008EAF0000}"/>
    <cellStyle name="Unos 2 2 13 5" xfId="40519" xr:uid="{00000000-0005-0000-0000-00008FAF0000}"/>
    <cellStyle name="Unos 2 2 13 5 2" xfId="40520" xr:uid="{00000000-0005-0000-0000-000090AF0000}"/>
    <cellStyle name="Unos 2 2 13 5 2 2" xfId="40521" xr:uid="{00000000-0005-0000-0000-000091AF0000}"/>
    <cellStyle name="Unos 2 2 13 5 2 2 2" xfId="40522" xr:uid="{00000000-0005-0000-0000-000092AF0000}"/>
    <cellStyle name="Unos 2 2 13 5 2 3" xfId="40523" xr:uid="{00000000-0005-0000-0000-000093AF0000}"/>
    <cellStyle name="Unos 2 2 13 5 3" xfId="40524" xr:uid="{00000000-0005-0000-0000-000094AF0000}"/>
    <cellStyle name="Unos 2 2 13 5 3 2" xfId="40525" xr:uid="{00000000-0005-0000-0000-000095AF0000}"/>
    <cellStyle name="Unos 2 2 13 5 4" xfId="40526" xr:uid="{00000000-0005-0000-0000-000096AF0000}"/>
    <cellStyle name="Unos 2 2 13 5 5" xfId="48708" xr:uid="{00000000-0005-0000-0000-000097AF0000}"/>
    <cellStyle name="Unos 2 2 13 6" xfId="40527" xr:uid="{00000000-0005-0000-0000-000098AF0000}"/>
    <cellStyle name="Unos 2 2 13 6 2" xfId="40528" xr:uid="{00000000-0005-0000-0000-000099AF0000}"/>
    <cellStyle name="Unos 2 2 13 6 2 2" xfId="40529" xr:uid="{00000000-0005-0000-0000-00009AAF0000}"/>
    <cellStyle name="Unos 2 2 13 6 2 2 2" xfId="40530" xr:uid="{00000000-0005-0000-0000-00009BAF0000}"/>
    <cellStyle name="Unos 2 2 13 6 2 3" xfId="40531" xr:uid="{00000000-0005-0000-0000-00009CAF0000}"/>
    <cellStyle name="Unos 2 2 13 6 3" xfId="40532" xr:uid="{00000000-0005-0000-0000-00009DAF0000}"/>
    <cellStyle name="Unos 2 2 13 6 3 2" xfId="40533" xr:uid="{00000000-0005-0000-0000-00009EAF0000}"/>
    <cellStyle name="Unos 2 2 13 6 4" xfId="40534" xr:uid="{00000000-0005-0000-0000-00009FAF0000}"/>
    <cellStyle name="Unos 2 2 13 6 5" xfId="49284" xr:uid="{00000000-0005-0000-0000-0000A0AF0000}"/>
    <cellStyle name="Unos 2 2 13 7" xfId="40535" xr:uid="{00000000-0005-0000-0000-0000A1AF0000}"/>
    <cellStyle name="Unos 2 2 13 7 2" xfId="40536" xr:uid="{00000000-0005-0000-0000-0000A2AF0000}"/>
    <cellStyle name="Unos 2 2 13 7 2 2" xfId="40537" xr:uid="{00000000-0005-0000-0000-0000A3AF0000}"/>
    <cellStyle name="Unos 2 2 13 7 2 2 2" xfId="40538" xr:uid="{00000000-0005-0000-0000-0000A4AF0000}"/>
    <cellStyle name="Unos 2 2 13 7 2 3" xfId="40539" xr:uid="{00000000-0005-0000-0000-0000A5AF0000}"/>
    <cellStyle name="Unos 2 2 13 7 3" xfId="40540" xr:uid="{00000000-0005-0000-0000-0000A6AF0000}"/>
    <cellStyle name="Unos 2 2 13 7 3 2" xfId="40541" xr:uid="{00000000-0005-0000-0000-0000A7AF0000}"/>
    <cellStyle name="Unos 2 2 13 7 4" xfId="40542" xr:uid="{00000000-0005-0000-0000-0000A8AF0000}"/>
    <cellStyle name="Unos 2 2 13 7 5" xfId="49676" xr:uid="{00000000-0005-0000-0000-0000A9AF0000}"/>
    <cellStyle name="Unos 2 2 13 8" xfId="40543" xr:uid="{00000000-0005-0000-0000-0000AAAF0000}"/>
    <cellStyle name="Unos 2 2 13 8 2" xfId="40544" xr:uid="{00000000-0005-0000-0000-0000ABAF0000}"/>
    <cellStyle name="Unos 2 2 13 8 2 2" xfId="40545" xr:uid="{00000000-0005-0000-0000-0000ACAF0000}"/>
    <cellStyle name="Unos 2 2 13 8 2 2 2" xfId="40546" xr:uid="{00000000-0005-0000-0000-0000ADAF0000}"/>
    <cellStyle name="Unos 2 2 13 8 2 3" xfId="40547" xr:uid="{00000000-0005-0000-0000-0000AEAF0000}"/>
    <cellStyle name="Unos 2 2 13 8 3" xfId="40548" xr:uid="{00000000-0005-0000-0000-0000AFAF0000}"/>
    <cellStyle name="Unos 2 2 13 8 3 2" xfId="40549" xr:uid="{00000000-0005-0000-0000-0000B0AF0000}"/>
    <cellStyle name="Unos 2 2 13 8 4" xfId="40550" xr:uid="{00000000-0005-0000-0000-0000B1AF0000}"/>
    <cellStyle name="Unos 2 2 13 8 5" xfId="50122" xr:uid="{00000000-0005-0000-0000-0000B2AF0000}"/>
    <cellStyle name="Unos 2 2 13 9" xfId="40551" xr:uid="{00000000-0005-0000-0000-0000B3AF0000}"/>
    <cellStyle name="Unos 2 2 13 9 2" xfId="40552" xr:uid="{00000000-0005-0000-0000-0000B4AF0000}"/>
    <cellStyle name="Unos 2 2 13 9 2 2" xfId="40553" xr:uid="{00000000-0005-0000-0000-0000B5AF0000}"/>
    <cellStyle name="Unos 2 2 13 9 2 2 2" xfId="40554" xr:uid="{00000000-0005-0000-0000-0000B6AF0000}"/>
    <cellStyle name="Unos 2 2 13 9 2 3" xfId="40555" xr:uid="{00000000-0005-0000-0000-0000B7AF0000}"/>
    <cellStyle name="Unos 2 2 13 9 3" xfId="40556" xr:uid="{00000000-0005-0000-0000-0000B8AF0000}"/>
    <cellStyle name="Unos 2 2 13 9 3 2" xfId="40557" xr:uid="{00000000-0005-0000-0000-0000B9AF0000}"/>
    <cellStyle name="Unos 2 2 13 9 4" xfId="40558" xr:uid="{00000000-0005-0000-0000-0000BAAF0000}"/>
    <cellStyle name="Unos 2 2 13 9 5" xfId="50530" xr:uid="{00000000-0005-0000-0000-0000BBAF0000}"/>
    <cellStyle name="Unos 2 2 14" xfId="40559" xr:uid="{00000000-0005-0000-0000-0000BCAF0000}"/>
    <cellStyle name="Unos 2 2 14 2" xfId="40560" xr:uid="{00000000-0005-0000-0000-0000BDAF0000}"/>
    <cellStyle name="Unos 2 2 14 2 2" xfId="40561" xr:uid="{00000000-0005-0000-0000-0000BEAF0000}"/>
    <cellStyle name="Unos 2 2 14 2 2 2" xfId="40562" xr:uid="{00000000-0005-0000-0000-0000BFAF0000}"/>
    <cellStyle name="Unos 2 2 14 2 3" xfId="40563" xr:uid="{00000000-0005-0000-0000-0000C0AF0000}"/>
    <cellStyle name="Unos 2 2 14 3" xfId="40564" xr:uid="{00000000-0005-0000-0000-0000C1AF0000}"/>
    <cellStyle name="Unos 2 2 14 3 2" xfId="40565" xr:uid="{00000000-0005-0000-0000-0000C2AF0000}"/>
    <cellStyle name="Unos 2 2 14 4" xfId="40566" xr:uid="{00000000-0005-0000-0000-0000C3AF0000}"/>
    <cellStyle name="Unos 2 2 14 5" xfId="46939" xr:uid="{00000000-0005-0000-0000-0000C4AF0000}"/>
    <cellStyle name="Unos 2 2 15" xfId="40567" xr:uid="{00000000-0005-0000-0000-0000C5AF0000}"/>
    <cellStyle name="Unos 2 2 15 2" xfId="40568" xr:uid="{00000000-0005-0000-0000-0000C6AF0000}"/>
    <cellStyle name="Unos 2 2 15 2 2" xfId="40569" xr:uid="{00000000-0005-0000-0000-0000C7AF0000}"/>
    <cellStyle name="Unos 2 2 15 3" xfId="40570" xr:uid="{00000000-0005-0000-0000-0000C8AF0000}"/>
    <cellStyle name="Unos 2 2 16" xfId="40571" xr:uid="{00000000-0005-0000-0000-0000C9AF0000}"/>
    <cellStyle name="Unos 2 2 16 2" xfId="40572" xr:uid="{00000000-0005-0000-0000-0000CAAF0000}"/>
    <cellStyle name="Unos 2 2 17" xfId="40573" xr:uid="{00000000-0005-0000-0000-0000CBAF0000}"/>
    <cellStyle name="Unos 2 2 18" xfId="46439" xr:uid="{00000000-0005-0000-0000-0000CCAF0000}"/>
    <cellStyle name="Unos 2 2 2" xfId="40574" xr:uid="{00000000-0005-0000-0000-0000CDAF0000}"/>
    <cellStyle name="Unos 2 2 2 10" xfId="40575" xr:uid="{00000000-0005-0000-0000-0000CEAF0000}"/>
    <cellStyle name="Unos 2 2 2 10 10" xfId="40576" xr:uid="{00000000-0005-0000-0000-0000CFAF0000}"/>
    <cellStyle name="Unos 2 2 2 10 10 2" xfId="40577" xr:uid="{00000000-0005-0000-0000-0000D0AF0000}"/>
    <cellStyle name="Unos 2 2 2 10 10 2 2" xfId="40578" xr:uid="{00000000-0005-0000-0000-0000D1AF0000}"/>
    <cellStyle name="Unos 2 2 2 10 10 2 2 2" xfId="40579" xr:uid="{00000000-0005-0000-0000-0000D2AF0000}"/>
    <cellStyle name="Unos 2 2 2 10 10 2 3" xfId="40580" xr:uid="{00000000-0005-0000-0000-0000D3AF0000}"/>
    <cellStyle name="Unos 2 2 2 10 10 3" xfId="40581" xr:uid="{00000000-0005-0000-0000-0000D4AF0000}"/>
    <cellStyle name="Unos 2 2 2 10 10 3 2" xfId="40582" xr:uid="{00000000-0005-0000-0000-0000D5AF0000}"/>
    <cellStyle name="Unos 2 2 2 10 10 4" xfId="40583" xr:uid="{00000000-0005-0000-0000-0000D6AF0000}"/>
    <cellStyle name="Unos 2 2 2 10 10 5" xfId="50958" xr:uid="{00000000-0005-0000-0000-0000D7AF0000}"/>
    <cellStyle name="Unos 2 2 2 10 11" xfId="40584" xr:uid="{00000000-0005-0000-0000-0000D8AF0000}"/>
    <cellStyle name="Unos 2 2 2 10 11 2" xfId="40585" xr:uid="{00000000-0005-0000-0000-0000D9AF0000}"/>
    <cellStyle name="Unos 2 2 2 10 11 2 2" xfId="40586" xr:uid="{00000000-0005-0000-0000-0000DAAF0000}"/>
    <cellStyle name="Unos 2 2 2 10 11 3" xfId="40587" xr:uid="{00000000-0005-0000-0000-0000DBAF0000}"/>
    <cellStyle name="Unos 2 2 2 10 12" xfId="40588" xr:uid="{00000000-0005-0000-0000-0000DCAF0000}"/>
    <cellStyle name="Unos 2 2 2 10 12 2" xfId="40589" xr:uid="{00000000-0005-0000-0000-0000DDAF0000}"/>
    <cellStyle name="Unos 2 2 2 10 13" xfId="40590" xr:uid="{00000000-0005-0000-0000-0000DEAF0000}"/>
    <cellStyle name="Unos 2 2 2 10 14" xfId="46726" xr:uid="{00000000-0005-0000-0000-0000DFAF0000}"/>
    <cellStyle name="Unos 2 2 2 10 2" xfId="40591" xr:uid="{00000000-0005-0000-0000-0000E0AF0000}"/>
    <cellStyle name="Unos 2 2 2 10 2 2" xfId="40592" xr:uid="{00000000-0005-0000-0000-0000E1AF0000}"/>
    <cellStyle name="Unos 2 2 2 10 2 2 2" xfId="40593" xr:uid="{00000000-0005-0000-0000-0000E2AF0000}"/>
    <cellStyle name="Unos 2 2 2 10 2 2 2 2" xfId="40594" xr:uid="{00000000-0005-0000-0000-0000E3AF0000}"/>
    <cellStyle name="Unos 2 2 2 10 2 2 3" xfId="40595" xr:uid="{00000000-0005-0000-0000-0000E4AF0000}"/>
    <cellStyle name="Unos 2 2 2 10 2 3" xfId="40596" xr:uid="{00000000-0005-0000-0000-0000E5AF0000}"/>
    <cellStyle name="Unos 2 2 2 10 2 3 2" xfId="40597" xr:uid="{00000000-0005-0000-0000-0000E6AF0000}"/>
    <cellStyle name="Unos 2 2 2 10 2 4" xfId="40598" xr:uid="{00000000-0005-0000-0000-0000E7AF0000}"/>
    <cellStyle name="Unos 2 2 2 10 2 5" xfId="47291" xr:uid="{00000000-0005-0000-0000-0000E8AF0000}"/>
    <cellStyle name="Unos 2 2 2 10 3" xfId="40599" xr:uid="{00000000-0005-0000-0000-0000E9AF0000}"/>
    <cellStyle name="Unos 2 2 2 10 3 2" xfId="40600" xr:uid="{00000000-0005-0000-0000-0000EAAF0000}"/>
    <cellStyle name="Unos 2 2 2 10 3 2 2" xfId="40601" xr:uid="{00000000-0005-0000-0000-0000EBAF0000}"/>
    <cellStyle name="Unos 2 2 2 10 3 2 2 2" xfId="40602" xr:uid="{00000000-0005-0000-0000-0000ECAF0000}"/>
    <cellStyle name="Unos 2 2 2 10 3 2 3" xfId="40603" xr:uid="{00000000-0005-0000-0000-0000EDAF0000}"/>
    <cellStyle name="Unos 2 2 2 10 3 3" xfId="40604" xr:uid="{00000000-0005-0000-0000-0000EEAF0000}"/>
    <cellStyle name="Unos 2 2 2 10 3 3 2" xfId="40605" xr:uid="{00000000-0005-0000-0000-0000EFAF0000}"/>
    <cellStyle name="Unos 2 2 2 10 3 4" xfId="40606" xr:uid="{00000000-0005-0000-0000-0000F0AF0000}"/>
    <cellStyle name="Unos 2 2 2 10 3 5" xfId="47892" xr:uid="{00000000-0005-0000-0000-0000F1AF0000}"/>
    <cellStyle name="Unos 2 2 2 10 4" xfId="40607" xr:uid="{00000000-0005-0000-0000-0000F2AF0000}"/>
    <cellStyle name="Unos 2 2 2 10 4 2" xfId="40608" xr:uid="{00000000-0005-0000-0000-0000F3AF0000}"/>
    <cellStyle name="Unos 2 2 2 10 4 2 2" xfId="40609" xr:uid="{00000000-0005-0000-0000-0000F4AF0000}"/>
    <cellStyle name="Unos 2 2 2 10 4 2 2 2" xfId="40610" xr:uid="{00000000-0005-0000-0000-0000F5AF0000}"/>
    <cellStyle name="Unos 2 2 2 10 4 2 3" xfId="40611" xr:uid="{00000000-0005-0000-0000-0000F6AF0000}"/>
    <cellStyle name="Unos 2 2 2 10 4 3" xfId="40612" xr:uid="{00000000-0005-0000-0000-0000F7AF0000}"/>
    <cellStyle name="Unos 2 2 2 10 4 3 2" xfId="40613" xr:uid="{00000000-0005-0000-0000-0000F8AF0000}"/>
    <cellStyle name="Unos 2 2 2 10 4 4" xfId="40614" xr:uid="{00000000-0005-0000-0000-0000F9AF0000}"/>
    <cellStyle name="Unos 2 2 2 10 4 5" xfId="48308" xr:uid="{00000000-0005-0000-0000-0000FAAF0000}"/>
    <cellStyle name="Unos 2 2 2 10 5" xfId="40615" xr:uid="{00000000-0005-0000-0000-0000FBAF0000}"/>
    <cellStyle name="Unos 2 2 2 10 5 2" xfId="40616" xr:uid="{00000000-0005-0000-0000-0000FCAF0000}"/>
    <cellStyle name="Unos 2 2 2 10 5 2 2" xfId="40617" xr:uid="{00000000-0005-0000-0000-0000FDAF0000}"/>
    <cellStyle name="Unos 2 2 2 10 5 2 2 2" xfId="40618" xr:uid="{00000000-0005-0000-0000-0000FEAF0000}"/>
    <cellStyle name="Unos 2 2 2 10 5 2 3" xfId="40619" xr:uid="{00000000-0005-0000-0000-0000FFAF0000}"/>
    <cellStyle name="Unos 2 2 2 10 5 3" xfId="40620" xr:uid="{00000000-0005-0000-0000-000000B00000}"/>
    <cellStyle name="Unos 2 2 2 10 5 3 2" xfId="40621" xr:uid="{00000000-0005-0000-0000-000001B00000}"/>
    <cellStyle name="Unos 2 2 2 10 5 4" xfId="40622" xr:uid="{00000000-0005-0000-0000-000002B00000}"/>
    <cellStyle name="Unos 2 2 2 10 5 5" xfId="48709" xr:uid="{00000000-0005-0000-0000-000003B00000}"/>
    <cellStyle name="Unos 2 2 2 10 6" xfId="40623" xr:uid="{00000000-0005-0000-0000-000004B00000}"/>
    <cellStyle name="Unos 2 2 2 10 6 2" xfId="40624" xr:uid="{00000000-0005-0000-0000-000005B00000}"/>
    <cellStyle name="Unos 2 2 2 10 6 2 2" xfId="40625" xr:uid="{00000000-0005-0000-0000-000006B00000}"/>
    <cellStyle name="Unos 2 2 2 10 6 2 2 2" xfId="40626" xr:uid="{00000000-0005-0000-0000-000007B00000}"/>
    <cellStyle name="Unos 2 2 2 10 6 2 3" xfId="40627" xr:uid="{00000000-0005-0000-0000-000008B00000}"/>
    <cellStyle name="Unos 2 2 2 10 6 3" xfId="40628" xr:uid="{00000000-0005-0000-0000-000009B00000}"/>
    <cellStyle name="Unos 2 2 2 10 6 3 2" xfId="40629" xr:uid="{00000000-0005-0000-0000-00000AB00000}"/>
    <cellStyle name="Unos 2 2 2 10 6 4" xfId="40630" xr:uid="{00000000-0005-0000-0000-00000BB00000}"/>
    <cellStyle name="Unos 2 2 2 10 6 5" xfId="49285" xr:uid="{00000000-0005-0000-0000-00000CB00000}"/>
    <cellStyle name="Unos 2 2 2 10 7" xfId="40631" xr:uid="{00000000-0005-0000-0000-00000DB00000}"/>
    <cellStyle name="Unos 2 2 2 10 7 2" xfId="40632" xr:uid="{00000000-0005-0000-0000-00000EB00000}"/>
    <cellStyle name="Unos 2 2 2 10 7 2 2" xfId="40633" xr:uid="{00000000-0005-0000-0000-00000FB00000}"/>
    <cellStyle name="Unos 2 2 2 10 7 2 2 2" xfId="40634" xr:uid="{00000000-0005-0000-0000-000010B00000}"/>
    <cellStyle name="Unos 2 2 2 10 7 2 3" xfId="40635" xr:uid="{00000000-0005-0000-0000-000011B00000}"/>
    <cellStyle name="Unos 2 2 2 10 7 3" xfId="40636" xr:uid="{00000000-0005-0000-0000-000012B00000}"/>
    <cellStyle name="Unos 2 2 2 10 7 3 2" xfId="40637" xr:uid="{00000000-0005-0000-0000-000013B00000}"/>
    <cellStyle name="Unos 2 2 2 10 7 4" xfId="40638" xr:uid="{00000000-0005-0000-0000-000014B00000}"/>
    <cellStyle name="Unos 2 2 2 10 7 5" xfId="49677" xr:uid="{00000000-0005-0000-0000-000015B00000}"/>
    <cellStyle name="Unos 2 2 2 10 8" xfId="40639" xr:uid="{00000000-0005-0000-0000-000016B00000}"/>
    <cellStyle name="Unos 2 2 2 10 8 2" xfId="40640" xr:uid="{00000000-0005-0000-0000-000017B00000}"/>
    <cellStyle name="Unos 2 2 2 10 8 2 2" xfId="40641" xr:uid="{00000000-0005-0000-0000-000018B00000}"/>
    <cellStyle name="Unos 2 2 2 10 8 2 2 2" xfId="40642" xr:uid="{00000000-0005-0000-0000-000019B00000}"/>
    <cellStyle name="Unos 2 2 2 10 8 2 3" xfId="40643" xr:uid="{00000000-0005-0000-0000-00001AB00000}"/>
    <cellStyle name="Unos 2 2 2 10 8 3" xfId="40644" xr:uid="{00000000-0005-0000-0000-00001BB00000}"/>
    <cellStyle name="Unos 2 2 2 10 8 3 2" xfId="40645" xr:uid="{00000000-0005-0000-0000-00001CB00000}"/>
    <cellStyle name="Unos 2 2 2 10 8 4" xfId="40646" xr:uid="{00000000-0005-0000-0000-00001DB00000}"/>
    <cellStyle name="Unos 2 2 2 10 8 5" xfId="50123" xr:uid="{00000000-0005-0000-0000-00001EB00000}"/>
    <cellStyle name="Unos 2 2 2 10 9" xfId="40647" xr:uid="{00000000-0005-0000-0000-00001FB00000}"/>
    <cellStyle name="Unos 2 2 2 10 9 2" xfId="40648" xr:uid="{00000000-0005-0000-0000-000020B00000}"/>
    <cellStyle name="Unos 2 2 2 10 9 2 2" xfId="40649" xr:uid="{00000000-0005-0000-0000-000021B00000}"/>
    <cellStyle name="Unos 2 2 2 10 9 2 2 2" xfId="40650" xr:uid="{00000000-0005-0000-0000-000022B00000}"/>
    <cellStyle name="Unos 2 2 2 10 9 2 3" xfId="40651" xr:uid="{00000000-0005-0000-0000-000023B00000}"/>
    <cellStyle name="Unos 2 2 2 10 9 3" xfId="40652" xr:uid="{00000000-0005-0000-0000-000024B00000}"/>
    <cellStyle name="Unos 2 2 2 10 9 3 2" xfId="40653" xr:uid="{00000000-0005-0000-0000-000025B00000}"/>
    <cellStyle name="Unos 2 2 2 10 9 4" xfId="40654" xr:uid="{00000000-0005-0000-0000-000026B00000}"/>
    <cellStyle name="Unos 2 2 2 10 9 5" xfId="50531" xr:uid="{00000000-0005-0000-0000-000027B00000}"/>
    <cellStyle name="Unos 2 2 2 11" xfId="40655" xr:uid="{00000000-0005-0000-0000-000028B00000}"/>
    <cellStyle name="Unos 2 2 2 11 10" xfId="40656" xr:uid="{00000000-0005-0000-0000-000029B00000}"/>
    <cellStyle name="Unos 2 2 2 11 10 2" xfId="40657" xr:uid="{00000000-0005-0000-0000-00002AB00000}"/>
    <cellStyle name="Unos 2 2 2 11 10 2 2" xfId="40658" xr:uid="{00000000-0005-0000-0000-00002BB00000}"/>
    <cellStyle name="Unos 2 2 2 11 10 2 2 2" xfId="40659" xr:uid="{00000000-0005-0000-0000-00002CB00000}"/>
    <cellStyle name="Unos 2 2 2 11 10 2 3" xfId="40660" xr:uid="{00000000-0005-0000-0000-00002DB00000}"/>
    <cellStyle name="Unos 2 2 2 11 10 3" xfId="40661" xr:uid="{00000000-0005-0000-0000-00002EB00000}"/>
    <cellStyle name="Unos 2 2 2 11 10 3 2" xfId="40662" xr:uid="{00000000-0005-0000-0000-00002FB00000}"/>
    <cellStyle name="Unos 2 2 2 11 10 4" xfId="40663" xr:uid="{00000000-0005-0000-0000-000030B00000}"/>
    <cellStyle name="Unos 2 2 2 11 10 5" xfId="50959" xr:uid="{00000000-0005-0000-0000-000031B00000}"/>
    <cellStyle name="Unos 2 2 2 11 11" xfId="40664" xr:uid="{00000000-0005-0000-0000-000032B00000}"/>
    <cellStyle name="Unos 2 2 2 11 11 2" xfId="40665" xr:uid="{00000000-0005-0000-0000-000033B00000}"/>
    <cellStyle name="Unos 2 2 2 11 11 2 2" xfId="40666" xr:uid="{00000000-0005-0000-0000-000034B00000}"/>
    <cellStyle name="Unos 2 2 2 11 11 3" xfId="40667" xr:uid="{00000000-0005-0000-0000-000035B00000}"/>
    <cellStyle name="Unos 2 2 2 11 12" xfId="40668" xr:uid="{00000000-0005-0000-0000-000036B00000}"/>
    <cellStyle name="Unos 2 2 2 11 12 2" xfId="40669" xr:uid="{00000000-0005-0000-0000-000037B00000}"/>
    <cellStyle name="Unos 2 2 2 11 13" xfId="40670" xr:uid="{00000000-0005-0000-0000-000038B00000}"/>
    <cellStyle name="Unos 2 2 2 11 14" xfId="46659" xr:uid="{00000000-0005-0000-0000-000039B00000}"/>
    <cellStyle name="Unos 2 2 2 11 2" xfId="40671" xr:uid="{00000000-0005-0000-0000-00003AB00000}"/>
    <cellStyle name="Unos 2 2 2 11 2 2" xfId="40672" xr:uid="{00000000-0005-0000-0000-00003BB00000}"/>
    <cellStyle name="Unos 2 2 2 11 2 2 2" xfId="40673" xr:uid="{00000000-0005-0000-0000-00003CB00000}"/>
    <cellStyle name="Unos 2 2 2 11 2 2 2 2" xfId="40674" xr:uid="{00000000-0005-0000-0000-00003DB00000}"/>
    <cellStyle name="Unos 2 2 2 11 2 2 3" xfId="40675" xr:uid="{00000000-0005-0000-0000-00003EB00000}"/>
    <cellStyle name="Unos 2 2 2 11 2 3" xfId="40676" xr:uid="{00000000-0005-0000-0000-00003FB00000}"/>
    <cellStyle name="Unos 2 2 2 11 2 3 2" xfId="40677" xr:uid="{00000000-0005-0000-0000-000040B00000}"/>
    <cellStyle name="Unos 2 2 2 11 2 4" xfId="40678" xr:uid="{00000000-0005-0000-0000-000041B00000}"/>
    <cellStyle name="Unos 2 2 2 11 2 5" xfId="47292" xr:uid="{00000000-0005-0000-0000-000042B00000}"/>
    <cellStyle name="Unos 2 2 2 11 3" xfId="40679" xr:uid="{00000000-0005-0000-0000-000043B00000}"/>
    <cellStyle name="Unos 2 2 2 11 3 2" xfId="40680" xr:uid="{00000000-0005-0000-0000-000044B00000}"/>
    <cellStyle name="Unos 2 2 2 11 3 2 2" xfId="40681" xr:uid="{00000000-0005-0000-0000-000045B00000}"/>
    <cellStyle name="Unos 2 2 2 11 3 2 2 2" xfId="40682" xr:uid="{00000000-0005-0000-0000-000046B00000}"/>
    <cellStyle name="Unos 2 2 2 11 3 2 3" xfId="40683" xr:uid="{00000000-0005-0000-0000-000047B00000}"/>
    <cellStyle name="Unos 2 2 2 11 3 3" xfId="40684" xr:uid="{00000000-0005-0000-0000-000048B00000}"/>
    <cellStyle name="Unos 2 2 2 11 3 3 2" xfId="40685" xr:uid="{00000000-0005-0000-0000-000049B00000}"/>
    <cellStyle name="Unos 2 2 2 11 3 4" xfId="40686" xr:uid="{00000000-0005-0000-0000-00004AB00000}"/>
    <cellStyle name="Unos 2 2 2 11 3 5" xfId="47893" xr:uid="{00000000-0005-0000-0000-00004BB00000}"/>
    <cellStyle name="Unos 2 2 2 11 4" xfId="40687" xr:uid="{00000000-0005-0000-0000-00004CB00000}"/>
    <cellStyle name="Unos 2 2 2 11 4 2" xfId="40688" xr:uid="{00000000-0005-0000-0000-00004DB00000}"/>
    <cellStyle name="Unos 2 2 2 11 4 2 2" xfId="40689" xr:uid="{00000000-0005-0000-0000-00004EB00000}"/>
    <cellStyle name="Unos 2 2 2 11 4 2 2 2" xfId="40690" xr:uid="{00000000-0005-0000-0000-00004FB00000}"/>
    <cellStyle name="Unos 2 2 2 11 4 2 3" xfId="40691" xr:uid="{00000000-0005-0000-0000-000050B00000}"/>
    <cellStyle name="Unos 2 2 2 11 4 3" xfId="40692" xr:uid="{00000000-0005-0000-0000-000051B00000}"/>
    <cellStyle name="Unos 2 2 2 11 4 3 2" xfId="40693" xr:uid="{00000000-0005-0000-0000-000052B00000}"/>
    <cellStyle name="Unos 2 2 2 11 4 4" xfId="40694" xr:uid="{00000000-0005-0000-0000-000053B00000}"/>
    <cellStyle name="Unos 2 2 2 11 4 5" xfId="48309" xr:uid="{00000000-0005-0000-0000-000054B00000}"/>
    <cellStyle name="Unos 2 2 2 11 5" xfId="40695" xr:uid="{00000000-0005-0000-0000-000055B00000}"/>
    <cellStyle name="Unos 2 2 2 11 5 2" xfId="40696" xr:uid="{00000000-0005-0000-0000-000056B00000}"/>
    <cellStyle name="Unos 2 2 2 11 5 2 2" xfId="40697" xr:uid="{00000000-0005-0000-0000-000057B00000}"/>
    <cellStyle name="Unos 2 2 2 11 5 2 2 2" xfId="40698" xr:uid="{00000000-0005-0000-0000-000058B00000}"/>
    <cellStyle name="Unos 2 2 2 11 5 2 3" xfId="40699" xr:uid="{00000000-0005-0000-0000-000059B00000}"/>
    <cellStyle name="Unos 2 2 2 11 5 3" xfId="40700" xr:uid="{00000000-0005-0000-0000-00005AB00000}"/>
    <cellStyle name="Unos 2 2 2 11 5 3 2" xfId="40701" xr:uid="{00000000-0005-0000-0000-00005BB00000}"/>
    <cellStyle name="Unos 2 2 2 11 5 4" xfId="40702" xr:uid="{00000000-0005-0000-0000-00005CB00000}"/>
    <cellStyle name="Unos 2 2 2 11 5 5" xfId="48710" xr:uid="{00000000-0005-0000-0000-00005DB00000}"/>
    <cellStyle name="Unos 2 2 2 11 6" xfId="40703" xr:uid="{00000000-0005-0000-0000-00005EB00000}"/>
    <cellStyle name="Unos 2 2 2 11 6 2" xfId="40704" xr:uid="{00000000-0005-0000-0000-00005FB00000}"/>
    <cellStyle name="Unos 2 2 2 11 6 2 2" xfId="40705" xr:uid="{00000000-0005-0000-0000-000060B00000}"/>
    <cellStyle name="Unos 2 2 2 11 6 2 2 2" xfId="40706" xr:uid="{00000000-0005-0000-0000-000061B00000}"/>
    <cellStyle name="Unos 2 2 2 11 6 2 3" xfId="40707" xr:uid="{00000000-0005-0000-0000-000062B00000}"/>
    <cellStyle name="Unos 2 2 2 11 6 3" xfId="40708" xr:uid="{00000000-0005-0000-0000-000063B00000}"/>
    <cellStyle name="Unos 2 2 2 11 6 3 2" xfId="40709" xr:uid="{00000000-0005-0000-0000-000064B00000}"/>
    <cellStyle name="Unos 2 2 2 11 6 4" xfId="40710" xr:uid="{00000000-0005-0000-0000-000065B00000}"/>
    <cellStyle name="Unos 2 2 2 11 6 5" xfId="49286" xr:uid="{00000000-0005-0000-0000-000066B00000}"/>
    <cellStyle name="Unos 2 2 2 11 7" xfId="40711" xr:uid="{00000000-0005-0000-0000-000067B00000}"/>
    <cellStyle name="Unos 2 2 2 11 7 2" xfId="40712" xr:uid="{00000000-0005-0000-0000-000068B00000}"/>
    <cellStyle name="Unos 2 2 2 11 7 2 2" xfId="40713" xr:uid="{00000000-0005-0000-0000-000069B00000}"/>
    <cellStyle name="Unos 2 2 2 11 7 2 2 2" xfId="40714" xr:uid="{00000000-0005-0000-0000-00006AB00000}"/>
    <cellStyle name="Unos 2 2 2 11 7 2 3" xfId="40715" xr:uid="{00000000-0005-0000-0000-00006BB00000}"/>
    <cellStyle name="Unos 2 2 2 11 7 3" xfId="40716" xr:uid="{00000000-0005-0000-0000-00006CB00000}"/>
    <cellStyle name="Unos 2 2 2 11 7 3 2" xfId="40717" xr:uid="{00000000-0005-0000-0000-00006DB00000}"/>
    <cellStyle name="Unos 2 2 2 11 7 4" xfId="40718" xr:uid="{00000000-0005-0000-0000-00006EB00000}"/>
    <cellStyle name="Unos 2 2 2 11 7 5" xfId="49678" xr:uid="{00000000-0005-0000-0000-00006FB00000}"/>
    <cellStyle name="Unos 2 2 2 11 8" xfId="40719" xr:uid="{00000000-0005-0000-0000-000070B00000}"/>
    <cellStyle name="Unos 2 2 2 11 8 2" xfId="40720" xr:uid="{00000000-0005-0000-0000-000071B00000}"/>
    <cellStyle name="Unos 2 2 2 11 8 2 2" xfId="40721" xr:uid="{00000000-0005-0000-0000-000072B00000}"/>
    <cellStyle name="Unos 2 2 2 11 8 2 2 2" xfId="40722" xr:uid="{00000000-0005-0000-0000-000073B00000}"/>
    <cellStyle name="Unos 2 2 2 11 8 2 3" xfId="40723" xr:uid="{00000000-0005-0000-0000-000074B00000}"/>
    <cellStyle name="Unos 2 2 2 11 8 3" xfId="40724" xr:uid="{00000000-0005-0000-0000-000075B00000}"/>
    <cellStyle name="Unos 2 2 2 11 8 3 2" xfId="40725" xr:uid="{00000000-0005-0000-0000-000076B00000}"/>
    <cellStyle name="Unos 2 2 2 11 8 4" xfId="40726" xr:uid="{00000000-0005-0000-0000-000077B00000}"/>
    <cellStyle name="Unos 2 2 2 11 8 5" xfId="50124" xr:uid="{00000000-0005-0000-0000-000078B00000}"/>
    <cellStyle name="Unos 2 2 2 11 9" xfId="40727" xr:uid="{00000000-0005-0000-0000-000079B00000}"/>
    <cellStyle name="Unos 2 2 2 11 9 2" xfId="40728" xr:uid="{00000000-0005-0000-0000-00007AB00000}"/>
    <cellStyle name="Unos 2 2 2 11 9 2 2" xfId="40729" xr:uid="{00000000-0005-0000-0000-00007BB00000}"/>
    <cellStyle name="Unos 2 2 2 11 9 2 2 2" xfId="40730" xr:uid="{00000000-0005-0000-0000-00007CB00000}"/>
    <cellStyle name="Unos 2 2 2 11 9 2 3" xfId="40731" xr:uid="{00000000-0005-0000-0000-00007DB00000}"/>
    <cellStyle name="Unos 2 2 2 11 9 3" xfId="40732" xr:uid="{00000000-0005-0000-0000-00007EB00000}"/>
    <cellStyle name="Unos 2 2 2 11 9 3 2" xfId="40733" xr:uid="{00000000-0005-0000-0000-00007FB00000}"/>
    <cellStyle name="Unos 2 2 2 11 9 4" xfId="40734" xr:uid="{00000000-0005-0000-0000-000080B00000}"/>
    <cellStyle name="Unos 2 2 2 11 9 5" xfId="50532" xr:uid="{00000000-0005-0000-0000-000081B00000}"/>
    <cellStyle name="Unos 2 2 2 12" xfId="40735" xr:uid="{00000000-0005-0000-0000-000082B00000}"/>
    <cellStyle name="Unos 2 2 2 12 10" xfId="40736" xr:uid="{00000000-0005-0000-0000-000083B00000}"/>
    <cellStyle name="Unos 2 2 2 12 10 2" xfId="40737" xr:uid="{00000000-0005-0000-0000-000084B00000}"/>
    <cellStyle name="Unos 2 2 2 12 10 2 2" xfId="40738" xr:uid="{00000000-0005-0000-0000-000085B00000}"/>
    <cellStyle name="Unos 2 2 2 12 10 2 2 2" xfId="40739" xr:uid="{00000000-0005-0000-0000-000086B00000}"/>
    <cellStyle name="Unos 2 2 2 12 10 2 3" xfId="40740" xr:uid="{00000000-0005-0000-0000-000087B00000}"/>
    <cellStyle name="Unos 2 2 2 12 10 3" xfId="40741" xr:uid="{00000000-0005-0000-0000-000088B00000}"/>
    <cellStyle name="Unos 2 2 2 12 10 3 2" xfId="40742" xr:uid="{00000000-0005-0000-0000-000089B00000}"/>
    <cellStyle name="Unos 2 2 2 12 10 4" xfId="40743" xr:uid="{00000000-0005-0000-0000-00008AB00000}"/>
    <cellStyle name="Unos 2 2 2 12 10 5" xfId="50960" xr:uid="{00000000-0005-0000-0000-00008BB00000}"/>
    <cellStyle name="Unos 2 2 2 12 11" xfId="40744" xr:uid="{00000000-0005-0000-0000-00008CB00000}"/>
    <cellStyle name="Unos 2 2 2 12 11 2" xfId="40745" xr:uid="{00000000-0005-0000-0000-00008DB00000}"/>
    <cellStyle name="Unos 2 2 2 12 11 2 2" xfId="40746" xr:uid="{00000000-0005-0000-0000-00008EB00000}"/>
    <cellStyle name="Unos 2 2 2 12 11 3" xfId="40747" xr:uid="{00000000-0005-0000-0000-00008FB00000}"/>
    <cellStyle name="Unos 2 2 2 12 12" xfId="40748" xr:uid="{00000000-0005-0000-0000-000090B00000}"/>
    <cellStyle name="Unos 2 2 2 12 12 2" xfId="40749" xr:uid="{00000000-0005-0000-0000-000091B00000}"/>
    <cellStyle name="Unos 2 2 2 12 13" xfId="40750" xr:uid="{00000000-0005-0000-0000-000092B00000}"/>
    <cellStyle name="Unos 2 2 2 12 14" xfId="46597" xr:uid="{00000000-0005-0000-0000-000093B00000}"/>
    <cellStyle name="Unos 2 2 2 12 2" xfId="40751" xr:uid="{00000000-0005-0000-0000-000094B00000}"/>
    <cellStyle name="Unos 2 2 2 12 2 2" xfId="40752" xr:uid="{00000000-0005-0000-0000-000095B00000}"/>
    <cellStyle name="Unos 2 2 2 12 2 2 2" xfId="40753" xr:uid="{00000000-0005-0000-0000-000096B00000}"/>
    <cellStyle name="Unos 2 2 2 12 2 2 2 2" xfId="40754" xr:uid="{00000000-0005-0000-0000-000097B00000}"/>
    <cellStyle name="Unos 2 2 2 12 2 2 3" xfId="40755" xr:uid="{00000000-0005-0000-0000-000098B00000}"/>
    <cellStyle name="Unos 2 2 2 12 2 3" xfId="40756" xr:uid="{00000000-0005-0000-0000-000099B00000}"/>
    <cellStyle name="Unos 2 2 2 12 2 3 2" xfId="40757" xr:uid="{00000000-0005-0000-0000-00009AB00000}"/>
    <cellStyle name="Unos 2 2 2 12 2 4" xfId="40758" xr:uid="{00000000-0005-0000-0000-00009BB00000}"/>
    <cellStyle name="Unos 2 2 2 12 2 5" xfId="47293" xr:uid="{00000000-0005-0000-0000-00009CB00000}"/>
    <cellStyle name="Unos 2 2 2 12 3" xfId="40759" xr:uid="{00000000-0005-0000-0000-00009DB00000}"/>
    <cellStyle name="Unos 2 2 2 12 3 2" xfId="40760" xr:uid="{00000000-0005-0000-0000-00009EB00000}"/>
    <cellStyle name="Unos 2 2 2 12 3 2 2" xfId="40761" xr:uid="{00000000-0005-0000-0000-00009FB00000}"/>
    <cellStyle name="Unos 2 2 2 12 3 2 2 2" xfId="40762" xr:uid="{00000000-0005-0000-0000-0000A0B00000}"/>
    <cellStyle name="Unos 2 2 2 12 3 2 3" xfId="40763" xr:uid="{00000000-0005-0000-0000-0000A1B00000}"/>
    <cellStyle name="Unos 2 2 2 12 3 3" xfId="40764" xr:uid="{00000000-0005-0000-0000-0000A2B00000}"/>
    <cellStyle name="Unos 2 2 2 12 3 3 2" xfId="40765" xr:uid="{00000000-0005-0000-0000-0000A3B00000}"/>
    <cellStyle name="Unos 2 2 2 12 3 4" xfId="40766" xr:uid="{00000000-0005-0000-0000-0000A4B00000}"/>
    <cellStyle name="Unos 2 2 2 12 3 5" xfId="47894" xr:uid="{00000000-0005-0000-0000-0000A5B00000}"/>
    <cellStyle name="Unos 2 2 2 12 4" xfId="40767" xr:uid="{00000000-0005-0000-0000-0000A6B00000}"/>
    <cellStyle name="Unos 2 2 2 12 4 2" xfId="40768" xr:uid="{00000000-0005-0000-0000-0000A7B00000}"/>
    <cellStyle name="Unos 2 2 2 12 4 2 2" xfId="40769" xr:uid="{00000000-0005-0000-0000-0000A8B00000}"/>
    <cellStyle name="Unos 2 2 2 12 4 2 2 2" xfId="40770" xr:uid="{00000000-0005-0000-0000-0000A9B00000}"/>
    <cellStyle name="Unos 2 2 2 12 4 2 3" xfId="40771" xr:uid="{00000000-0005-0000-0000-0000AAB00000}"/>
    <cellStyle name="Unos 2 2 2 12 4 3" xfId="40772" xr:uid="{00000000-0005-0000-0000-0000ABB00000}"/>
    <cellStyle name="Unos 2 2 2 12 4 3 2" xfId="40773" xr:uid="{00000000-0005-0000-0000-0000ACB00000}"/>
    <cellStyle name="Unos 2 2 2 12 4 4" xfId="40774" xr:uid="{00000000-0005-0000-0000-0000ADB00000}"/>
    <cellStyle name="Unos 2 2 2 12 4 5" xfId="48310" xr:uid="{00000000-0005-0000-0000-0000AEB00000}"/>
    <cellStyle name="Unos 2 2 2 12 5" xfId="40775" xr:uid="{00000000-0005-0000-0000-0000AFB00000}"/>
    <cellStyle name="Unos 2 2 2 12 5 2" xfId="40776" xr:uid="{00000000-0005-0000-0000-0000B0B00000}"/>
    <cellStyle name="Unos 2 2 2 12 5 2 2" xfId="40777" xr:uid="{00000000-0005-0000-0000-0000B1B00000}"/>
    <cellStyle name="Unos 2 2 2 12 5 2 2 2" xfId="40778" xr:uid="{00000000-0005-0000-0000-0000B2B00000}"/>
    <cellStyle name="Unos 2 2 2 12 5 2 3" xfId="40779" xr:uid="{00000000-0005-0000-0000-0000B3B00000}"/>
    <cellStyle name="Unos 2 2 2 12 5 3" xfId="40780" xr:uid="{00000000-0005-0000-0000-0000B4B00000}"/>
    <cellStyle name="Unos 2 2 2 12 5 3 2" xfId="40781" xr:uid="{00000000-0005-0000-0000-0000B5B00000}"/>
    <cellStyle name="Unos 2 2 2 12 5 4" xfId="40782" xr:uid="{00000000-0005-0000-0000-0000B6B00000}"/>
    <cellStyle name="Unos 2 2 2 12 5 5" xfId="48711" xr:uid="{00000000-0005-0000-0000-0000B7B00000}"/>
    <cellStyle name="Unos 2 2 2 12 6" xfId="40783" xr:uid="{00000000-0005-0000-0000-0000B8B00000}"/>
    <cellStyle name="Unos 2 2 2 12 6 2" xfId="40784" xr:uid="{00000000-0005-0000-0000-0000B9B00000}"/>
    <cellStyle name="Unos 2 2 2 12 6 2 2" xfId="40785" xr:uid="{00000000-0005-0000-0000-0000BAB00000}"/>
    <cellStyle name="Unos 2 2 2 12 6 2 2 2" xfId="40786" xr:uid="{00000000-0005-0000-0000-0000BBB00000}"/>
    <cellStyle name="Unos 2 2 2 12 6 2 3" xfId="40787" xr:uid="{00000000-0005-0000-0000-0000BCB00000}"/>
    <cellStyle name="Unos 2 2 2 12 6 3" xfId="40788" xr:uid="{00000000-0005-0000-0000-0000BDB00000}"/>
    <cellStyle name="Unos 2 2 2 12 6 3 2" xfId="40789" xr:uid="{00000000-0005-0000-0000-0000BEB00000}"/>
    <cellStyle name="Unos 2 2 2 12 6 4" xfId="40790" xr:uid="{00000000-0005-0000-0000-0000BFB00000}"/>
    <cellStyle name="Unos 2 2 2 12 6 5" xfId="49287" xr:uid="{00000000-0005-0000-0000-0000C0B00000}"/>
    <cellStyle name="Unos 2 2 2 12 7" xfId="40791" xr:uid="{00000000-0005-0000-0000-0000C1B00000}"/>
    <cellStyle name="Unos 2 2 2 12 7 2" xfId="40792" xr:uid="{00000000-0005-0000-0000-0000C2B00000}"/>
    <cellStyle name="Unos 2 2 2 12 7 2 2" xfId="40793" xr:uid="{00000000-0005-0000-0000-0000C3B00000}"/>
    <cellStyle name="Unos 2 2 2 12 7 2 2 2" xfId="40794" xr:uid="{00000000-0005-0000-0000-0000C4B00000}"/>
    <cellStyle name="Unos 2 2 2 12 7 2 3" xfId="40795" xr:uid="{00000000-0005-0000-0000-0000C5B00000}"/>
    <cellStyle name="Unos 2 2 2 12 7 3" xfId="40796" xr:uid="{00000000-0005-0000-0000-0000C6B00000}"/>
    <cellStyle name="Unos 2 2 2 12 7 3 2" xfId="40797" xr:uid="{00000000-0005-0000-0000-0000C7B00000}"/>
    <cellStyle name="Unos 2 2 2 12 7 4" xfId="40798" xr:uid="{00000000-0005-0000-0000-0000C8B00000}"/>
    <cellStyle name="Unos 2 2 2 12 7 5" xfId="49679" xr:uid="{00000000-0005-0000-0000-0000C9B00000}"/>
    <cellStyle name="Unos 2 2 2 12 8" xfId="40799" xr:uid="{00000000-0005-0000-0000-0000CAB00000}"/>
    <cellStyle name="Unos 2 2 2 12 8 2" xfId="40800" xr:uid="{00000000-0005-0000-0000-0000CBB00000}"/>
    <cellStyle name="Unos 2 2 2 12 8 2 2" xfId="40801" xr:uid="{00000000-0005-0000-0000-0000CCB00000}"/>
    <cellStyle name="Unos 2 2 2 12 8 2 2 2" xfId="40802" xr:uid="{00000000-0005-0000-0000-0000CDB00000}"/>
    <cellStyle name="Unos 2 2 2 12 8 2 3" xfId="40803" xr:uid="{00000000-0005-0000-0000-0000CEB00000}"/>
    <cellStyle name="Unos 2 2 2 12 8 3" xfId="40804" xr:uid="{00000000-0005-0000-0000-0000CFB00000}"/>
    <cellStyle name="Unos 2 2 2 12 8 3 2" xfId="40805" xr:uid="{00000000-0005-0000-0000-0000D0B00000}"/>
    <cellStyle name="Unos 2 2 2 12 8 4" xfId="40806" xr:uid="{00000000-0005-0000-0000-0000D1B00000}"/>
    <cellStyle name="Unos 2 2 2 12 8 5" xfId="50125" xr:uid="{00000000-0005-0000-0000-0000D2B00000}"/>
    <cellStyle name="Unos 2 2 2 12 9" xfId="40807" xr:uid="{00000000-0005-0000-0000-0000D3B00000}"/>
    <cellStyle name="Unos 2 2 2 12 9 2" xfId="40808" xr:uid="{00000000-0005-0000-0000-0000D4B00000}"/>
    <cellStyle name="Unos 2 2 2 12 9 2 2" xfId="40809" xr:uid="{00000000-0005-0000-0000-0000D5B00000}"/>
    <cellStyle name="Unos 2 2 2 12 9 2 2 2" xfId="40810" xr:uid="{00000000-0005-0000-0000-0000D6B00000}"/>
    <cellStyle name="Unos 2 2 2 12 9 2 3" xfId="40811" xr:uid="{00000000-0005-0000-0000-0000D7B00000}"/>
    <cellStyle name="Unos 2 2 2 12 9 3" xfId="40812" xr:uid="{00000000-0005-0000-0000-0000D8B00000}"/>
    <cellStyle name="Unos 2 2 2 12 9 3 2" xfId="40813" xr:uid="{00000000-0005-0000-0000-0000D9B00000}"/>
    <cellStyle name="Unos 2 2 2 12 9 4" xfId="40814" xr:uid="{00000000-0005-0000-0000-0000DAB00000}"/>
    <cellStyle name="Unos 2 2 2 12 9 5" xfId="50533" xr:uid="{00000000-0005-0000-0000-0000DBB00000}"/>
    <cellStyle name="Unos 2 2 2 13" xfId="40815" xr:uid="{00000000-0005-0000-0000-0000DCB00000}"/>
    <cellStyle name="Unos 2 2 2 13 10" xfId="40816" xr:uid="{00000000-0005-0000-0000-0000DDB00000}"/>
    <cellStyle name="Unos 2 2 2 13 10 2" xfId="40817" xr:uid="{00000000-0005-0000-0000-0000DEB00000}"/>
    <cellStyle name="Unos 2 2 2 13 10 2 2" xfId="40818" xr:uid="{00000000-0005-0000-0000-0000DFB00000}"/>
    <cellStyle name="Unos 2 2 2 13 10 2 2 2" xfId="40819" xr:uid="{00000000-0005-0000-0000-0000E0B00000}"/>
    <cellStyle name="Unos 2 2 2 13 10 2 3" xfId="40820" xr:uid="{00000000-0005-0000-0000-0000E1B00000}"/>
    <cellStyle name="Unos 2 2 2 13 10 3" xfId="40821" xr:uid="{00000000-0005-0000-0000-0000E2B00000}"/>
    <cellStyle name="Unos 2 2 2 13 10 3 2" xfId="40822" xr:uid="{00000000-0005-0000-0000-0000E3B00000}"/>
    <cellStyle name="Unos 2 2 2 13 10 4" xfId="40823" xr:uid="{00000000-0005-0000-0000-0000E4B00000}"/>
    <cellStyle name="Unos 2 2 2 13 10 5" xfId="50961" xr:uid="{00000000-0005-0000-0000-0000E5B00000}"/>
    <cellStyle name="Unos 2 2 2 13 11" xfId="40824" xr:uid="{00000000-0005-0000-0000-0000E6B00000}"/>
    <cellStyle name="Unos 2 2 2 13 11 2" xfId="40825" xr:uid="{00000000-0005-0000-0000-0000E7B00000}"/>
    <cellStyle name="Unos 2 2 2 13 11 2 2" xfId="40826" xr:uid="{00000000-0005-0000-0000-0000E8B00000}"/>
    <cellStyle name="Unos 2 2 2 13 11 3" xfId="40827" xr:uid="{00000000-0005-0000-0000-0000E9B00000}"/>
    <cellStyle name="Unos 2 2 2 13 12" xfId="40828" xr:uid="{00000000-0005-0000-0000-0000EAB00000}"/>
    <cellStyle name="Unos 2 2 2 13 12 2" xfId="40829" xr:uid="{00000000-0005-0000-0000-0000EBB00000}"/>
    <cellStyle name="Unos 2 2 2 13 13" xfId="40830" xr:uid="{00000000-0005-0000-0000-0000ECB00000}"/>
    <cellStyle name="Unos 2 2 2 13 14" xfId="46856" xr:uid="{00000000-0005-0000-0000-0000EDB00000}"/>
    <cellStyle name="Unos 2 2 2 13 2" xfId="40831" xr:uid="{00000000-0005-0000-0000-0000EEB00000}"/>
    <cellStyle name="Unos 2 2 2 13 2 2" xfId="40832" xr:uid="{00000000-0005-0000-0000-0000EFB00000}"/>
    <cellStyle name="Unos 2 2 2 13 2 2 2" xfId="40833" xr:uid="{00000000-0005-0000-0000-0000F0B00000}"/>
    <cellStyle name="Unos 2 2 2 13 2 2 2 2" xfId="40834" xr:uid="{00000000-0005-0000-0000-0000F1B00000}"/>
    <cellStyle name="Unos 2 2 2 13 2 2 3" xfId="40835" xr:uid="{00000000-0005-0000-0000-0000F2B00000}"/>
    <cellStyle name="Unos 2 2 2 13 2 3" xfId="40836" xr:uid="{00000000-0005-0000-0000-0000F3B00000}"/>
    <cellStyle name="Unos 2 2 2 13 2 3 2" xfId="40837" xr:uid="{00000000-0005-0000-0000-0000F4B00000}"/>
    <cellStyle name="Unos 2 2 2 13 2 4" xfId="40838" xr:uid="{00000000-0005-0000-0000-0000F5B00000}"/>
    <cellStyle name="Unos 2 2 2 13 2 5" xfId="47294" xr:uid="{00000000-0005-0000-0000-0000F6B00000}"/>
    <cellStyle name="Unos 2 2 2 13 3" xfId="40839" xr:uid="{00000000-0005-0000-0000-0000F7B00000}"/>
    <cellStyle name="Unos 2 2 2 13 3 2" xfId="40840" xr:uid="{00000000-0005-0000-0000-0000F8B00000}"/>
    <cellStyle name="Unos 2 2 2 13 3 2 2" xfId="40841" xr:uid="{00000000-0005-0000-0000-0000F9B00000}"/>
    <cellStyle name="Unos 2 2 2 13 3 2 2 2" xfId="40842" xr:uid="{00000000-0005-0000-0000-0000FAB00000}"/>
    <cellStyle name="Unos 2 2 2 13 3 2 3" xfId="40843" xr:uid="{00000000-0005-0000-0000-0000FBB00000}"/>
    <cellStyle name="Unos 2 2 2 13 3 3" xfId="40844" xr:uid="{00000000-0005-0000-0000-0000FCB00000}"/>
    <cellStyle name="Unos 2 2 2 13 3 3 2" xfId="40845" xr:uid="{00000000-0005-0000-0000-0000FDB00000}"/>
    <cellStyle name="Unos 2 2 2 13 3 4" xfId="40846" xr:uid="{00000000-0005-0000-0000-0000FEB00000}"/>
    <cellStyle name="Unos 2 2 2 13 3 5" xfId="47895" xr:uid="{00000000-0005-0000-0000-0000FFB00000}"/>
    <cellStyle name="Unos 2 2 2 13 4" xfId="40847" xr:uid="{00000000-0005-0000-0000-000000B10000}"/>
    <cellStyle name="Unos 2 2 2 13 4 2" xfId="40848" xr:uid="{00000000-0005-0000-0000-000001B10000}"/>
    <cellStyle name="Unos 2 2 2 13 4 2 2" xfId="40849" xr:uid="{00000000-0005-0000-0000-000002B10000}"/>
    <cellStyle name="Unos 2 2 2 13 4 2 2 2" xfId="40850" xr:uid="{00000000-0005-0000-0000-000003B10000}"/>
    <cellStyle name="Unos 2 2 2 13 4 2 3" xfId="40851" xr:uid="{00000000-0005-0000-0000-000004B10000}"/>
    <cellStyle name="Unos 2 2 2 13 4 3" xfId="40852" xr:uid="{00000000-0005-0000-0000-000005B10000}"/>
    <cellStyle name="Unos 2 2 2 13 4 3 2" xfId="40853" xr:uid="{00000000-0005-0000-0000-000006B10000}"/>
    <cellStyle name="Unos 2 2 2 13 4 4" xfId="40854" xr:uid="{00000000-0005-0000-0000-000007B10000}"/>
    <cellStyle name="Unos 2 2 2 13 4 5" xfId="48311" xr:uid="{00000000-0005-0000-0000-000008B10000}"/>
    <cellStyle name="Unos 2 2 2 13 5" xfId="40855" xr:uid="{00000000-0005-0000-0000-000009B10000}"/>
    <cellStyle name="Unos 2 2 2 13 5 2" xfId="40856" xr:uid="{00000000-0005-0000-0000-00000AB10000}"/>
    <cellStyle name="Unos 2 2 2 13 5 2 2" xfId="40857" xr:uid="{00000000-0005-0000-0000-00000BB10000}"/>
    <cellStyle name="Unos 2 2 2 13 5 2 2 2" xfId="40858" xr:uid="{00000000-0005-0000-0000-00000CB10000}"/>
    <cellStyle name="Unos 2 2 2 13 5 2 3" xfId="40859" xr:uid="{00000000-0005-0000-0000-00000DB10000}"/>
    <cellStyle name="Unos 2 2 2 13 5 3" xfId="40860" xr:uid="{00000000-0005-0000-0000-00000EB10000}"/>
    <cellStyle name="Unos 2 2 2 13 5 3 2" xfId="40861" xr:uid="{00000000-0005-0000-0000-00000FB10000}"/>
    <cellStyle name="Unos 2 2 2 13 5 4" xfId="40862" xr:uid="{00000000-0005-0000-0000-000010B10000}"/>
    <cellStyle name="Unos 2 2 2 13 5 5" xfId="48712" xr:uid="{00000000-0005-0000-0000-000011B10000}"/>
    <cellStyle name="Unos 2 2 2 13 6" xfId="40863" xr:uid="{00000000-0005-0000-0000-000012B10000}"/>
    <cellStyle name="Unos 2 2 2 13 6 2" xfId="40864" xr:uid="{00000000-0005-0000-0000-000013B10000}"/>
    <cellStyle name="Unos 2 2 2 13 6 2 2" xfId="40865" xr:uid="{00000000-0005-0000-0000-000014B10000}"/>
    <cellStyle name="Unos 2 2 2 13 6 2 2 2" xfId="40866" xr:uid="{00000000-0005-0000-0000-000015B10000}"/>
    <cellStyle name="Unos 2 2 2 13 6 2 3" xfId="40867" xr:uid="{00000000-0005-0000-0000-000016B10000}"/>
    <cellStyle name="Unos 2 2 2 13 6 3" xfId="40868" xr:uid="{00000000-0005-0000-0000-000017B10000}"/>
    <cellStyle name="Unos 2 2 2 13 6 3 2" xfId="40869" xr:uid="{00000000-0005-0000-0000-000018B10000}"/>
    <cellStyle name="Unos 2 2 2 13 6 4" xfId="40870" xr:uid="{00000000-0005-0000-0000-000019B10000}"/>
    <cellStyle name="Unos 2 2 2 13 6 5" xfId="49288" xr:uid="{00000000-0005-0000-0000-00001AB10000}"/>
    <cellStyle name="Unos 2 2 2 13 7" xfId="40871" xr:uid="{00000000-0005-0000-0000-00001BB10000}"/>
    <cellStyle name="Unos 2 2 2 13 7 2" xfId="40872" xr:uid="{00000000-0005-0000-0000-00001CB10000}"/>
    <cellStyle name="Unos 2 2 2 13 7 2 2" xfId="40873" xr:uid="{00000000-0005-0000-0000-00001DB10000}"/>
    <cellStyle name="Unos 2 2 2 13 7 2 2 2" xfId="40874" xr:uid="{00000000-0005-0000-0000-00001EB10000}"/>
    <cellStyle name="Unos 2 2 2 13 7 2 3" xfId="40875" xr:uid="{00000000-0005-0000-0000-00001FB10000}"/>
    <cellStyle name="Unos 2 2 2 13 7 3" xfId="40876" xr:uid="{00000000-0005-0000-0000-000020B10000}"/>
    <cellStyle name="Unos 2 2 2 13 7 3 2" xfId="40877" xr:uid="{00000000-0005-0000-0000-000021B10000}"/>
    <cellStyle name="Unos 2 2 2 13 7 4" xfId="40878" xr:uid="{00000000-0005-0000-0000-000022B10000}"/>
    <cellStyle name="Unos 2 2 2 13 7 5" xfId="49680" xr:uid="{00000000-0005-0000-0000-000023B10000}"/>
    <cellStyle name="Unos 2 2 2 13 8" xfId="40879" xr:uid="{00000000-0005-0000-0000-000024B10000}"/>
    <cellStyle name="Unos 2 2 2 13 8 2" xfId="40880" xr:uid="{00000000-0005-0000-0000-000025B10000}"/>
    <cellStyle name="Unos 2 2 2 13 8 2 2" xfId="40881" xr:uid="{00000000-0005-0000-0000-000026B10000}"/>
    <cellStyle name="Unos 2 2 2 13 8 2 2 2" xfId="40882" xr:uid="{00000000-0005-0000-0000-000027B10000}"/>
    <cellStyle name="Unos 2 2 2 13 8 2 3" xfId="40883" xr:uid="{00000000-0005-0000-0000-000028B10000}"/>
    <cellStyle name="Unos 2 2 2 13 8 3" xfId="40884" xr:uid="{00000000-0005-0000-0000-000029B10000}"/>
    <cellStyle name="Unos 2 2 2 13 8 3 2" xfId="40885" xr:uid="{00000000-0005-0000-0000-00002AB10000}"/>
    <cellStyle name="Unos 2 2 2 13 8 4" xfId="40886" xr:uid="{00000000-0005-0000-0000-00002BB10000}"/>
    <cellStyle name="Unos 2 2 2 13 8 5" xfId="50126" xr:uid="{00000000-0005-0000-0000-00002CB10000}"/>
    <cellStyle name="Unos 2 2 2 13 9" xfId="40887" xr:uid="{00000000-0005-0000-0000-00002DB10000}"/>
    <cellStyle name="Unos 2 2 2 13 9 2" xfId="40888" xr:uid="{00000000-0005-0000-0000-00002EB10000}"/>
    <cellStyle name="Unos 2 2 2 13 9 2 2" xfId="40889" xr:uid="{00000000-0005-0000-0000-00002FB10000}"/>
    <cellStyle name="Unos 2 2 2 13 9 2 2 2" xfId="40890" xr:uid="{00000000-0005-0000-0000-000030B10000}"/>
    <cellStyle name="Unos 2 2 2 13 9 2 3" xfId="40891" xr:uid="{00000000-0005-0000-0000-000031B10000}"/>
    <cellStyle name="Unos 2 2 2 13 9 3" xfId="40892" xr:uid="{00000000-0005-0000-0000-000032B10000}"/>
    <cellStyle name="Unos 2 2 2 13 9 3 2" xfId="40893" xr:uid="{00000000-0005-0000-0000-000033B10000}"/>
    <cellStyle name="Unos 2 2 2 13 9 4" xfId="40894" xr:uid="{00000000-0005-0000-0000-000034B10000}"/>
    <cellStyle name="Unos 2 2 2 13 9 5" xfId="50534" xr:uid="{00000000-0005-0000-0000-000035B10000}"/>
    <cellStyle name="Unos 2 2 2 14" xfId="40895" xr:uid="{00000000-0005-0000-0000-000036B10000}"/>
    <cellStyle name="Unos 2 2 2 14 10" xfId="40896" xr:uid="{00000000-0005-0000-0000-000037B10000}"/>
    <cellStyle name="Unos 2 2 2 14 10 2" xfId="40897" xr:uid="{00000000-0005-0000-0000-000038B10000}"/>
    <cellStyle name="Unos 2 2 2 14 10 2 2" xfId="40898" xr:uid="{00000000-0005-0000-0000-000039B10000}"/>
    <cellStyle name="Unos 2 2 2 14 10 2 2 2" xfId="40899" xr:uid="{00000000-0005-0000-0000-00003AB10000}"/>
    <cellStyle name="Unos 2 2 2 14 10 2 3" xfId="40900" xr:uid="{00000000-0005-0000-0000-00003BB10000}"/>
    <cellStyle name="Unos 2 2 2 14 10 3" xfId="40901" xr:uid="{00000000-0005-0000-0000-00003CB10000}"/>
    <cellStyle name="Unos 2 2 2 14 10 3 2" xfId="40902" xr:uid="{00000000-0005-0000-0000-00003DB10000}"/>
    <cellStyle name="Unos 2 2 2 14 10 4" xfId="40903" xr:uid="{00000000-0005-0000-0000-00003EB10000}"/>
    <cellStyle name="Unos 2 2 2 14 10 5" xfId="51032" xr:uid="{00000000-0005-0000-0000-00003FB10000}"/>
    <cellStyle name="Unos 2 2 2 14 11" xfId="40904" xr:uid="{00000000-0005-0000-0000-000040B10000}"/>
    <cellStyle name="Unos 2 2 2 14 11 2" xfId="40905" xr:uid="{00000000-0005-0000-0000-000041B10000}"/>
    <cellStyle name="Unos 2 2 2 14 11 2 2" xfId="40906" xr:uid="{00000000-0005-0000-0000-000042B10000}"/>
    <cellStyle name="Unos 2 2 2 14 11 3" xfId="40907" xr:uid="{00000000-0005-0000-0000-000043B10000}"/>
    <cellStyle name="Unos 2 2 2 14 12" xfId="40908" xr:uid="{00000000-0005-0000-0000-000044B10000}"/>
    <cellStyle name="Unos 2 2 2 14 12 2" xfId="40909" xr:uid="{00000000-0005-0000-0000-000045B10000}"/>
    <cellStyle name="Unos 2 2 2 14 13" xfId="40910" xr:uid="{00000000-0005-0000-0000-000046B10000}"/>
    <cellStyle name="Unos 2 2 2 14 14" xfId="47366" xr:uid="{00000000-0005-0000-0000-000047B10000}"/>
    <cellStyle name="Unos 2 2 2 14 2" xfId="40911" xr:uid="{00000000-0005-0000-0000-000048B10000}"/>
    <cellStyle name="Unos 2 2 2 14 2 2" xfId="40912" xr:uid="{00000000-0005-0000-0000-000049B10000}"/>
    <cellStyle name="Unos 2 2 2 14 2 2 2" xfId="40913" xr:uid="{00000000-0005-0000-0000-00004AB10000}"/>
    <cellStyle name="Unos 2 2 2 14 2 2 2 2" xfId="40914" xr:uid="{00000000-0005-0000-0000-00004BB10000}"/>
    <cellStyle name="Unos 2 2 2 14 2 2 3" xfId="40915" xr:uid="{00000000-0005-0000-0000-00004CB10000}"/>
    <cellStyle name="Unos 2 2 2 14 2 3" xfId="40916" xr:uid="{00000000-0005-0000-0000-00004DB10000}"/>
    <cellStyle name="Unos 2 2 2 14 2 3 2" xfId="40917" xr:uid="{00000000-0005-0000-0000-00004EB10000}"/>
    <cellStyle name="Unos 2 2 2 14 2 4" xfId="40918" xr:uid="{00000000-0005-0000-0000-00004FB10000}"/>
    <cellStyle name="Unos 2 2 2 14 2 5" xfId="47975" xr:uid="{00000000-0005-0000-0000-000050B10000}"/>
    <cellStyle name="Unos 2 2 2 14 3" xfId="40919" xr:uid="{00000000-0005-0000-0000-000051B10000}"/>
    <cellStyle name="Unos 2 2 2 14 3 2" xfId="40920" xr:uid="{00000000-0005-0000-0000-000052B10000}"/>
    <cellStyle name="Unos 2 2 2 14 3 2 2" xfId="40921" xr:uid="{00000000-0005-0000-0000-000053B10000}"/>
    <cellStyle name="Unos 2 2 2 14 3 2 2 2" xfId="40922" xr:uid="{00000000-0005-0000-0000-000054B10000}"/>
    <cellStyle name="Unos 2 2 2 14 3 2 3" xfId="40923" xr:uid="{00000000-0005-0000-0000-000055B10000}"/>
    <cellStyle name="Unos 2 2 2 14 3 3" xfId="40924" xr:uid="{00000000-0005-0000-0000-000056B10000}"/>
    <cellStyle name="Unos 2 2 2 14 3 3 2" xfId="40925" xr:uid="{00000000-0005-0000-0000-000057B10000}"/>
    <cellStyle name="Unos 2 2 2 14 3 4" xfId="40926" xr:uid="{00000000-0005-0000-0000-000058B10000}"/>
    <cellStyle name="Unos 2 2 2 14 3 5" xfId="48384" xr:uid="{00000000-0005-0000-0000-000059B10000}"/>
    <cellStyle name="Unos 2 2 2 14 4" xfId="40927" xr:uid="{00000000-0005-0000-0000-00005AB10000}"/>
    <cellStyle name="Unos 2 2 2 14 4 2" xfId="40928" xr:uid="{00000000-0005-0000-0000-00005BB10000}"/>
    <cellStyle name="Unos 2 2 2 14 4 2 2" xfId="40929" xr:uid="{00000000-0005-0000-0000-00005CB10000}"/>
    <cellStyle name="Unos 2 2 2 14 4 2 2 2" xfId="40930" xr:uid="{00000000-0005-0000-0000-00005DB10000}"/>
    <cellStyle name="Unos 2 2 2 14 4 2 3" xfId="40931" xr:uid="{00000000-0005-0000-0000-00005EB10000}"/>
    <cellStyle name="Unos 2 2 2 14 4 3" xfId="40932" xr:uid="{00000000-0005-0000-0000-00005FB10000}"/>
    <cellStyle name="Unos 2 2 2 14 4 3 2" xfId="40933" xr:uid="{00000000-0005-0000-0000-000060B10000}"/>
    <cellStyle name="Unos 2 2 2 14 4 4" xfId="40934" xr:uid="{00000000-0005-0000-0000-000061B10000}"/>
    <cellStyle name="Unos 2 2 2 14 4 5" xfId="48785" xr:uid="{00000000-0005-0000-0000-000062B10000}"/>
    <cellStyle name="Unos 2 2 2 14 5" xfId="40935" xr:uid="{00000000-0005-0000-0000-000063B10000}"/>
    <cellStyle name="Unos 2 2 2 14 5 2" xfId="40936" xr:uid="{00000000-0005-0000-0000-000064B10000}"/>
    <cellStyle name="Unos 2 2 2 14 5 2 2" xfId="40937" xr:uid="{00000000-0005-0000-0000-000065B10000}"/>
    <cellStyle name="Unos 2 2 2 14 5 2 2 2" xfId="40938" xr:uid="{00000000-0005-0000-0000-000066B10000}"/>
    <cellStyle name="Unos 2 2 2 14 5 2 3" xfId="40939" xr:uid="{00000000-0005-0000-0000-000067B10000}"/>
    <cellStyle name="Unos 2 2 2 14 5 3" xfId="40940" xr:uid="{00000000-0005-0000-0000-000068B10000}"/>
    <cellStyle name="Unos 2 2 2 14 5 3 2" xfId="40941" xr:uid="{00000000-0005-0000-0000-000069B10000}"/>
    <cellStyle name="Unos 2 2 2 14 5 4" xfId="40942" xr:uid="{00000000-0005-0000-0000-00006AB10000}"/>
    <cellStyle name="Unos 2 2 2 14 5 5" xfId="49063" xr:uid="{00000000-0005-0000-0000-00006BB10000}"/>
    <cellStyle name="Unos 2 2 2 14 6" xfId="40943" xr:uid="{00000000-0005-0000-0000-00006CB10000}"/>
    <cellStyle name="Unos 2 2 2 14 6 2" xfId="40944" xr:uid="{00000000-0005-0000-0000-00006DB10000}"/>
    <cellStyle name="Unos 2 2 2 14 6 2 2" xfId="40945" xr:uid="{00000000-0005-0000-0000-00006EB10000}"/>
    <cellStyle name="Unos 2 2 2 14 6 2 2 2" xfId="40946" xr:uid="{00000000-0005-0000-0000-00006FB10000}"/>
    <cellStyle name="Unos 2 2 2 14 6 2 3" xfId="40947" xr:uid="{00000000-0005-0000-0000-000070B10000}"/>
    <cellStyle name="Unos 2 2 2 14 6 3" xfId="40948" xr:uid="{00000000-0005-0000-0000-000071B10000}"/>
    <cellStyle name="Unos 2 2 2 14 6 3 2" xfId="40949" xr:uid="{00000000-0005-0000-0000-000072B10000}"/>
    <cellStyle name="Unos 2 2 2 14 6 4" xfId="40950" xr:uid="{00000000-0005-0000-0000-000073B10000}"/>
    <cellStyle name="Unos 2 2 2 14 6 5" xfId="49359" xr:uid="{00000000-0005-0000-0000-000074B10000}"/>
    <cellStyle name="Unos 2 2 2 14 7" xfId="40951" xr:uid="{00000000-0005-0000-0000-000075B10000}"/>
    <cellStyle name="Unos 2 2 2 14 7 2" xfId="40952" xr:uid="{00000000-0005-0000-0000-000076B10000}"/>
    <cellStyle name="Unos 2 2 2 14 7 2 2" xfId="40953" xr:uid="{00000000-0005-0000-0000-000077B10000}"/>
    <cellStyle name="Unos 2 2 2 14 7 2 2 2" xfId="40954" xr:uid="{00000000-0005-0000-0000-000078B10000}"/>
    <cellStyle name="Unos 2 2 2 14 7 2 3" xfId="40955" xr:uid="{00000000-0005-0000-0000-000079B10000}"/>
    <cellStyle name="Unos 2 2 2 14 7 3" xfId="40956" xr:uid="{00000000-0005-0000-0000-00007AB10000}"/>
    <cellStyle name="Unos 2 2 2 14 7 3 2" xfId="40957" xr:uid="{00000000-0005-0000-0000-00007BB10000}"/>
    <cellStyle name="Unos 2 2 2 14 7 4" xfId="40958" xr:uid="{00000000-0005-0000-0000-00007CB10000}"/>
    <cellStyle name="Unos 2 2 2 14 7 5" xfId="49751" xr:uid="{00000000-0005-0000-0000-00007DB10000}"/>
    <cellStyle name="Unos 2 2 2 14 8" xfId="40959" xr:uid="{00000000-0005-0000-0000-00007EB10000}"/>
    <cellStyle name="Unos 2 2 2 14 8 2" xfId="40960" xr:uid="{00000000-0005-0000-0000-00007FB10000}"/>
    <cellStyle name="Unos 2 2 2 14 8 2 2" xfId="40961" xr:uid="{00000000-0005-0000-0000-000080B10000}"/>
    <cellStyle name="Unos 2 2 2 14 8 2 2 2" xfId="40962" xr:uid="{00000000-0005-0000-0000-000081B10000}"/>
    <cellStyle name="Unos 2 2 2 14 8 2 3" xfId="40963" xr:uid="{00000000-0005-0000-0000-000082B10000}"/>
    <cellStyle name="Unos 2 2 2 14 8 3" xfId="40964" xr:uid="{00000000-0005-0000-0000-000083B10000}"/>
    <cellStyle name="Unos 2 2 2 14 8 3 2" xfId="40965" xr:uid="{00000000-0005-0000-0000-000084B10000}"/>
    <cellStyle name="Unos 2 2 2 14 8 4" xfId="40966" xr:uid="{00000000-0005-0000-0000-000085B10000}"/>
    <cellStyle name="Unos 2 2 2 14 8 5" xfId="50197" xr:uid="{00000000-0005-0000-0000-000086B10000}"/>
    <cellStyle name="Unos 2 2 2 14 9" xfId="40967" xr:uid="{00000000-0005-0000-0000-000087B10000}"/>
    <cellStyle name="Unos 2 2 2 14 9 2" xfId="40968" xr:uid="{00000000-0005-0000-0000-000088B10000}"/>
    <cellStyle name="Unos 2 2 2 14 9 2 2" xfId="40969" xr:uid="{00000000-0005-0000-0000-000089B10000}"/>
    <cellStyle name="Unos 2 2 2 14 9 2 2 2" xfId="40970" xr:uid="{00000000-0005-0000-0000-00008AB10000}"/>
    <cellStyle name="Unos 2 2 2 14 9 2 3" xfId="40971" xr:uid="{00000000-0005-0000-0000-00008BB10000}"/>
    <cellStyle name="Unos 2 2 2 14 9 3" xfId="40972" xr:uid="{00000000-0005-0000-0000-00008CB10000}"/>
    <cellStyle name="Unos 2 2 2 14 9 3 2" xfId="40973" xr:uid="{00000000-0005-0000-0000-00008DB10000}"/>
    <cellStyle name="Unos 2 2 2 14 9 4" xfId="40974" xr:uid="{00000000-0005-0000-0000-00008EB10000}"/>
    <cellStyle name="Unos 2 2 2 14 9 5" xfId="50605" xr:uid="{00000000-0005-0000-0000-00008FB10000}"/>
    <cellStyle name="Unos 2 2 2 15" xfId="40975" xr:uid="{00000000-0005-0000-0000-000090B10000}"/>
    <cellStyle name="Unos 2 2 2 15 2" xfId="40976" xr:uid="{00000000-0005-0000-0000-000091B10000}"/>
    <cellStyle name="Unos 2 2 2 15 2 2" xfId="40977" xr:uid="{00000000-0005-0000-0000-000092B10000}"/>
    <cellStyle name="Unos 2 2 2 15 2 2 2" xfId="40978" xr:uid="{00000000-0005-0000-0000-000093B10000}"/>
    <cellStyle name="Unos 2 2 2 15 2 3" xfId="40979" xr:uid="{00000000-0005-0000-0000-000094B10000}"/>
    <cellStyle name="Unos 2 2 2 15 3" xfId="40980" xr:uid="{00000000-0005-0000-0000-000095B10000}"/>
    <cellStyle name="Unos 2 2 2 15 3 2" xfId="40981" xr:uid="{00000000-0005-0000-0000-000096B10000}"/>
    <cellStyle name="Unos 2 2 2 15 4" xfId="40982" xr:uid="{00000000-0005-0000-0000-000097B10000}"/>
    <cellStyle name="Unos 2 2 2 15 5" xfId="46954" xr:uid="{00000000-0005-0000-0000-000098B10000}"/>
    <cellStyle name="Unos 2 2 2 16" xfId="40983" xr:uid="{00000000-0005-0000-0000-000099B10000}"/>
    <cellStyle name="Unos 2 2 2 16 2" xfId="40984" xr:uid="{00000000-0005-0000-0000-00009AB10000}"/>
    <cellStyle name="Unos 2 2 2 16 2 2" xfId="40985" xr:uid="{00000000-0005-0000-0000-00009BB10000}"/>
    <cellStyle name="Unos 2 2 2 16 2 2 2" xfId="40986" xr:uid="{00000000-0005-0000-0000-00009CB10000}"/>
    <cellStyle name="Unos 2 2 2 16 2 3" xfId="40987" xr:uid="{00000000-0005-0000-0000-00009DB10000}"/>
    <cellStyle name="Unos 2 2 2 16 3" xfId="40988" xr:uid="{00000000-0005-0000-0000-00009EB10000}"/>
    <cellStyle name="Unos 2 2 2 16 3 2" xfId="40989" xr:uid="{00000000-0005-0000-0000-00009FB10000}"/>
    <cellStyle name="Unos 2 2 2 16 4" xfId="40990" xr:uid="{00000000-0005-0000-0000-0000A0B10000}"/>
    <cellStyle name="Unos 2 2 2 16 5" xfId="47540" xr:uid="{00000000-0005-0000-0000-0000A1B10000}"/>
    <cellStyle name="Unos 2 2 2 17" xfId="40991" xr:uid="{00000000-0005-0000-0000-0000A2B10000}"/>
    <cellStyle name="Unos 2 2 2 17 2" xfId="40992" xr:uid="{00000000-0005-0000-0000-0000A3B10000}"/>
    <cellStyle name="Unos 2 2 2 17 2 2" xfId="40993" xr:uid="{00000000-0005-0000-0000-0000A4B10000}"/>
    <cellStyle name="Unos 2 2 2 17 2 2 2" xfId="40994" xr:uid="{00000000-0005-0000-0000-0000A5B10000}"/>
    <cellStyle name="Unos 2 2 2 17 2 3" xfId="40995" xr:uid="{00000000-0005-0000-0000-0000A6B10000}"/>
    <cellStyle name="Unos 2 2 2 17 3" xfId="40996" xr:uid="{00000000-0005-0000-0000-0000A7B10000}"/>
    <cellStyle name="Unos 2 2 2 17 3 2" xfId="40997" xr:uid="{00000000-0005-0000-0000-0000A8B10000}"/>
    <cellStyle name="Unos 2 2 2 17 4" xfId="40998" xr:uid="{00000000-0005-0000-0000-0000A9B10000}"/>
    <cellStyle name="Unos 2 2 2 17 5" xfId="47410" xr:uid="{00000000-0005-0000-0000-0000AAB10000}"/>
    <cellStyle name="Unos 2 2 2 18" xfId="40999" xr:uid="{00000000-0005-0000-0000-0000ABB10000}"/>
    <cellStyle name="Unos 2 2 2 18 2" xfId="41000" xr:uid="{00000000-0005-0000-0000-0000ACB10000}"/>
    <cellStyle name="Unos 2 2 2 18 2 2" xfId="41001" xr:uid="{00000000-0005-0000-0000-0000ADB10000}"/>
    <cellStyle name="Unos 2 2 2 18 2 2 2" xfId="41002" xr:uid="{00000000-0005-0000-0000-0000AEB10000}"/>
    <cellStyle name="Unos 2 2 2 18 2 3" xfId="41003" xr:uid="{00000000-0005-0000-0000-0000AFB10000}"/>
    <cellStyle name="Unos 2 2 2 18 3" xfId="41004" xr:uid="{00000000-0005-0000-0000-0000B0B10000}"/>
    <cellStyle name="Unos 2 2 2 18 3 2" xfId="41005" xr:uid="{00000000-0005-0000-0000-0000B1B10000}"/>
    <cellStyle name="Unos 2 2 2 18 4" xfId="41006" xr:uid="{00000000-0005-0000-0000-0000B2B10000}"/>
    <cellStyle name="Unos 2 2 2 18 5" xfId="47522" xr:uid="{00000000-0005-0000-0000-0000B3B10000}"/>
    <cellStyle name="Unos 2 2 2 19" xfId="41007" xr:uid="{00000000-0005-0000-0000-0000B4B10000}"/>
    <cellStyle name="Unos 2 2 2 19 2" xfId="41008" xr:uid="{00000000-0005-0000-0000-0000B5B10000}"/>
    <cellStyle name="Unos 2 2 2 19 2 2" xfId="41009" xr:uid="{00000000-0005-0000-0000-0000B6B10000}"/>
    <cellStyle name="Unos 2 2 2 19 2 2 2" xfId="41010" xr:uid="{00000000-0005-0000-0000-0000B7B10000}"/>
    <cellStyle name="Unos 2 2 2 19 2 3" xfId="41011" xr:uid="{00000000-0005-0000-0000-0000B8B10000}"/>
    <cellStyle name="Unos 2 2 2 19 3" xfId="41012" xr:uid="{00000000-0005-0000-0000-0000B9B10000}"/>
    <cellStyle name="Unos 2 2 2 19 3 2" xfId="41013" xr:uid="{00000000-0005-0000-0000-0000BAB10000}"/>
    <cellStyle name="Unos 2 2 2 19 4" xfId="41014" xr:uid="{00000000-0005-0000-0000-0000BBB10000}"/>
    <cellStyle name="Unos 2 2 2 19 5" xfId="48866" xr:uid="{00000000-0005-0000-0000-0000BCB10000}"/>
    <cellStyle name="Unos 2 2 2 2" xfId="41015" xr:uid="{00000000-0005-0000-0000-0000BDB10000}"/>
    <cellStyle name="Unos 2 2 2 2 10" xfId="41016" xr:uid="{00000000-0005-0000-0000-0000BEB10000}"/>
    <cellStyle name="Unos 2 2 2 2 10 2" xfId="41017" xr:uid="{00000000-0005-0000-0000-0000BFB10000}"/>
    <cellStyle name="Unos 2 2 2 2 10 2 2" xfId="41018" xr:uid="{00000000-0005-0000-0000-0000C0B10000}"/>
    <cellStyle name="Unos 2 2 2 2 10 2 2 2" xfId="41019" xr:uid="{00000000-0005-0000-0000-0000C1B10000}"/>
    <cellStyle name="Unos 2 2 2 2 10 2 3" xfId="41020" xr:uid="{00000000-0005-0000-0000-0000C2B10000}"/>
    <cellStyle name="Unos 2 2 2 2 10 3" xfId="41021" xr:uid="{00000000-0005-0000-0000-0000C3B10000}"/>
    <cellStyle name="Unos 2 2 2 2 10 3 2" xfId="41022" xr:uid="{00000000-0005-0000-0000-0000C4B10000}"/>
    <cellStyle name="Unos 2 2 2 2 10 4" xfId="41023" xr:uid="{00000000-0005-0000-0000-0000C5B10000}"/>
    <cellStyle name="Unos 2 2 2 2 10 5" xfId="50962" xr:uid="{00000000-0005-0000-0000-0000C6B10000}"/>
    <cellStyle name="Unos 2 2 2 2 11" xfId="41024" xr:uid="{00000000-0005-0000-0000-0000C7B10000}"/>
    <cellStyle name="Unos 2 2 2 2 11 2" xfId="41025" xr:uid="{00000000-0005-0000-0000-0000C8B10000}"/>
    <cellStyle name="Unos 2 2 2 2 11 2 2" xfId="41026" xr:uid="{00000000-0005-0000-0000-0000C9B10000}"/>
    <cellStyle name="Unos 2 2 2 2 11 3" xfId="41027" xr:uid="{00000000-0005-0000-0000-0000CAB10000}"/>
    <cellStyle name="Unos 2 2 2 2 12" xfId="41028" xr:uid="{00000000-0005-0000-0000-0000CBB10000}"/>
    <cellStyle name="Unos 2 2 2 2 12 2" xfId="41029" xr:uid="{00000000-0005-0000-0000-0000CCB10000}"/>
    <cellStyle name="Unos 2 2 2 2 13" xfId="41030" xr:uid="{00000000-0005-0000-0000-0000CDB10000}"/>
    <cellStyle name="Unos 2 2 2 2 14" xfId="46711" xr:uid="{00000000-0005-0000-0000-0000CEB10000}"/>
    <cellStyle name="Unos 2 2 2 2 2" xfId="41031" xr:uid="{00000000-0005-0000-0000-0000CFB10000}"/>
    <cellStyle name="Unos 2 2 2 2 2 2" xfId="41032" xr:uid="{00000000-0005-0000-0000-0000D0B10000}"/>
    <cellStyle name="Unos 2 2 2 2 2 2 2" xfId="41033" xr:uid="{00000000-0005-0000-0000-0000D1B10000}"/>
    <cellStyle name="Unos 2 2 2 2 2 2 2 2" xfId="41034" xr:uid="{00000000-0005-0000-0000-0000D2B10000}"/>
    <cellStyle name="Unos 2 2 2 2 2 2 3" xfId="41035" xr:uid="{00000000-0005-0000-0000-0000D3B10000}"/>
    <cellStyle name="Unos 2 2 2 2 2 3" xfId="41036" xr:uid="{00000000-0005-0000-0000-0000D4B10000}"/>
    <cellStyle name="Unos 2 2 2 2 2 3 2" xfId="41037" xr:uid="{00000000-0005-0000-0000-0000D5B10000}"/>
    <cellStyle name="Unos 2 2 2 2 2 4" xfId="41038" xr:uid="{00000000-0005-0000-0000-0000D6B10000}"/>
    <cellStyle name="Unos 2 2 2 2 2 5" xfId="47295" xr:uid="{00000000-0005-0000-0000-0000D7B10000}"/>
    <cellStyle name="Unos 2 2 2 2 3" xfId="41039" xr:uid="{00000000-0005-0000-0000-0000D8B10000}"/>
    <cellStyle name="Unos 2 2 2 2 3 2" xfId="41040" xr:uid="{00000000-0005-0000-0000-0000D9B10000}"/>
    <cellStyle name="Unos 2 2 2 2 3 2 2" xfId="41041" xr:uid="{00000000-0005-0000-0000-0000DAB10000}"/>
    <cellStyle name="Unos 2 2 2 2 3 2 2 2" xfId="41042" xr:uid="{00000000-0005-0000-0000-0000DBB10000}"/>
    <cellStyle name="Unos 2 2 2 2 3 2 3" xfId="41043" xr:uid="{00000000-0005-0000-0000-0000DCB10000}"/>
    <cellStyle name="Unos 2 2 2 2 3 3" xfId="41044" xr:uid="{00000000-0005-0000-0000-0000DDB10000}"/>
    <cellStyle name="Unos 2 2 2 2 3 3 2" xfId="41045" xr:uid="{00000000-0005-0000-0000-0000DEB10000}"/>
    <cellStyle name="Unos 2 2 2 2 3 4" xfId="41046" xr:uid="{00000000-0005-0000-0000-0000DFB10000}"/>
    <cellStyle name="Unos 2 2 2 2 3 5" xfId="47896" xr:uid="{00000000-0005-0000-0000-0000E0B10000}"/>
    <cellStyle name="Unos 2 2 2 2 4" xfId="41047" xr:uid="{00000000-0005-0000-0000-0000E1B10000}"/>
    <cellStyle name="Unos 2 2 2 2 4 2" xfId="41048" xr:uid="{00000000-0005-0000-0000-0000E2B10000}"/>
    <cellStyle name="Unos 2 2 2 2 4 2 2" xfId="41049" xr:uid="{00000000-0005-0000-0000-0000E3B10000}"/>
    <cellStyle name="Unos 2 2 2 2 4 2 2 2" xfId="41050" xr:uid="{00000000-0005-0000-0000-0000E4B10000}"/>
    <cellStyle name="Unos 2 2 2 2 4 2 3" xfId="41051" xr:uid="{00000000-0005-0000-0000-0000E5B10000}"/>
    <cellStyle name="Unos 2 2 2 2 4 3" xfId="41052" xr:uid="{00000000-0005-0000-0000-0000E6B10000}"/>
    <cellStyle name="Unos 2 2 2 2 4 3 2" xfId="41053" xr:uid="{00000000-0005-0000-0000-0000E7B10000}"/>
    <cellStyle name="Unos 2 2 2 2 4 4" xfId="41054" xr:uid="{00000000-0005-0000-0000-0000E8B10000}"/>
    <cellStyle name="Unos 2 2 2 2 4 5" xfId="48312" xr:uid="{00000000-0005-0000-0000-0000E9B10000}"/>
    <cellStyle name="Unos 2 2 2 2 5" xfId="41055" xr:uid="{00000000-0005-0000-0000-0000EAB10000}"/>
    <cellStyle name="Unos 2 2 2 2 5 2" xfId="41056" xr:uid="{00000000-0005-0000-0000-0000EBB10000}"/>
    <cellStyle name="Unos 2 2 2 2 5 2 2" xfId="41057" xr:uid="{00000000-0005-0000-0000-0000ECB10000}"/>
    <cellStyle name="Unos 2 2 2 2 5 2 2 2" xfId="41058" xr:uid="{00000000-0005-0000-0000-0000EDB10000}"/>
    <cellStyle name="Unos 2 2 2 2 5 2 3" xfId="41059" xr:uid="{00000000-0005-0000-0000-0000EEB10000}"/>
    <cellStyle name="Unos 2 2 2 2 5 3" xfId="41060" xr:uid="{00000000-0005-0000-0000-0000EFB10000}"/>
    <cellStyle name="Unos 2 2 2 2 5 3 2" xfId="41061" xr:uid="{00000000-0005-0000-0000-0000F0B10000}"/>
    <cellStyle name="Unos 2 2 2 2 5 4" xfId="41062" xr:uid="{00000000-0005-0000-0000-0000F1B10000}"/>
    <cellStyle name="Unos 2 2 2 2 5 5" xfId="48713" xr:uid="{00000000-0005-0000-0000-0000F2B10000}"/>
    <cellStyle name="Unos 2 2 2 2 6" xfId="41063" xr:uid="{00000000-0005-0000-0000-0000F3B10000}"/>
    <cellStyle name="Unos 2 2 2 2 6 2" xfId="41064" xr:uid="{00000000-0005-0000-0000-0000F4B10000}"/>
    <cellStyle name="Unos 2 2 2 2 6 2 2" xfId="41065" xr:uid="{00000000-0005-0000-0000-0000F5B10000}"/>
    <cellStyle name="Unos 2 2 2 2 6 2 2 2" xfId="41066" xr:uid="{00000000-0005-0000-0000-0000F6B10000}"/>
    <cellStyle name="Unos 2 2 2 2 6 2 3" xfId="41067" xr:uid="{00000000-0005-0000-0000-0000F7B10000}"/>
    <cellStyle name="Unos 2 2 2 2 6 3" xfId="41068" xr:uid="{00000000-0005-0000-0000-0000F8B10000}"/>
    <cellStyle name="Unos 2 2 2 2 6 3 2" xfId="41069" xr:uid="{00000000-0005-0000-0000-0000F9B10000}"/>
    <cellStyle name="Unos 2 2 2 2 6 4" xfId="41070" xr:uid="{00000000-0005-0000-0000-0000FAB10000}"/>
    <cellStyle name="Unos 2 2 2 2 6 5" xfId="49289" xr:uid="{00000000-0005-0000-0000-0000FBB10000}"/>
    <cellStyle name="Unos 2 2 2 2 7" xfId="41071" xr:uid="{00000000-0005-0000-0000-0000FCB10000}"/>
    <cellStyle name="Unos 2 2 2 2 7 2" xfId="41072" xr:uid="{00000000-0005-0000-0000-0000FDB10000}"/>
    <cellStyle name="Unos 2 2 2 2 7 2 2" xfId="41073" xr:uid="{00000000-0005-0000-0000-0000FEB10000}"/>
    <cellStyle name="Unos 2 2 2 2 7 2 2 2" xfId="41074" xr:uid="{00000000-0005-0000-0000-0000FFB10000}"/>
    <cellStyle name="Unos 2 2 2 2 7 2 3" xfId="41075" xr:uid="{00000000-0005-0000-0000-000000B20000}"/>
    <cellStyle name="Unos 2 2 2 2 7 3" xfId="41076" xr:uid="{00000000-0005-0000-0000-000001B20000}"/>
    <cellStyle name="Unos 2 2 2 2 7 3 2" xfId="41077" xr:uid="{00000000-0005-0000-0000-000002B20000}"/>
    <cellStyle name="Unos 2 2 2 2 7 4" xfId="41078" xr:uid="{00000000-0005-0000-0000-000003B20000}"/>
    <cellStyle name="Unos 2 2 2 2 7 5" xfId="49681" xr:uid="{00000000-0005-0000-0000-000004B20000}"/>
    <cellStyle name="Unos 2 2 2 2 8" xfId="41079" xr:uid="{00000000-0005-0000-0000-000005B20000}"/>
    <cellStyle name="Unos 2 2 2 2 8 2" xfId="41080" xr:uid="{00000000-0005-0000-0000-000006B20000}"/>
    <cellStyle name="Unos 2 2 2 2 8 2 2" xfId="41081" xr:uid="{00000000-0005-0000-0000-000007B20000}"/>
    <cellStyle name="Unos 2 2 2 2 8 2 2 2" xfId="41082" xr:uid="{00000000-0005-0000-0000-000008B20000}"/>
    <cellStyle name="Unos 2 2 2 2 8 2 3" xfId="41083" xr:uid="{00000000-0005-0000-0000-000009B20000}"/>
    <cellStyle name="Unos 2 2 2 2 8 3" xfId="41084" xr:uid="{00000000-0005-0000-0000-00000AB20000}"/>
    <cellStyle name="Unos 2 2 2 2 8 3 2" xfId="41085" xr:uid="{00000000-0005-0000-0000-00000BB20000}"/>
    <cellStyle name="Unos 2 2 2 2 8 4" xfId="41086" xr:uid="{00000000-0005-0000-0000-00000CB20000}"/>
    <cellStyle name="Unos 2 2 2 2 8 5" xfId="50127" xr:uid="{00000000-0005-0000-0000-00000DB20000}"/>
    <cellStyle name="Unos 2 2 2 2 9" xfId="41087" xr:uid="{00000000-0005-0000-0000-00000EB20000}"/>
    <cellStyle name="Unos 2 2 2 2 9 2" xfId="41088" xr:uid="{00000000-0005-0000-0000-00000FB20000}"/>
    <cellStyle name="Unos 2 2 2 2 9 2 2" xfId="41089" xr:uid="{00000000-0005-0000-0000-000010B20000}"/>
    <cellStyle name="Unos 2 2 2 2 9 2 2 2" xfId="41090" xr:uid="{00000000-0005-0000-0000-000011B20000}"/>
    <cellStyle name="Unos 2 2 2 2 9 2 3" xfId="41091" xr:uid="{00000000-0005-0000-0000-000012B20000}"/>
    <cellStyle name="Unos 2 2 2 2 9 3" xfId="41092" xr:uid="{00000000-0005-0000-0000-000013B20000}"/>
    <cellStyle name="Unos 2 2 2 2 9 3 2" xfId="41093" xr:uid="{00000000-0005-0000-0000-000014B20000}"/>
    <cellStyle name="Unos 2 2 2 2 9 4" xfId="41094" xr:uid="{00000000-0005-0000-0000-000015B20000}"/>
    <cellStyle name="Unos 2 2 2 2 9 5" xfId="50535" xr:uid="{00000000-0005-0000-0000-000016B20000}"/>
    <cellStyle name="Unos 2 2 2 20" xfId="41095" xr:uid="{00000000-0005-0000-0000-000017B20000}"/>
    <cellStyle name="Unos 2 2 2 20 2" xfId="41096" xr:uid="{00000000-0005-0000-0000-000018B20000}"/>
    <cellStyle name="Unos 2 2 2 20 2 2" xfId="41097" xr:uid="{00000000-0005-0000-0000-000019B20000}"/>
    <cellStyle name="Unos 2 2 2 20 2 2 2" xfId="41098" xr:uid="{00000000-0005-0000-0000-00001AB20000}"/>
    <cellStyle name="Unos 2 2 2 20 2 3" xfId="41099" xr:uid="{00000000-0005-0000-0000-00001BB20000}"/>
    <cellStyle name="Unos 2 2 2 20 3" xfId="41100" xr:uid="{00000000-0005-0000-0000-00001CB20000}"/>
    <cellStyle name="Unos 2 2 2 20 3 2" xfId="41101" xr:uid="{00000000-0005-0000-0000-00001DB20000}"/>
    <cellStyle name="Unos 2 2 2 20 4" xfId="41102" xr:uid="{00000000-0005-0000-0000-00001EB20000}"/>
    <cellStyle name="Unos 2 2 2 20 5" xfId="47631" xr:uid="{00000000-0005-0000-0000-00001FB20000}"/>
    <cellStyle name="Unos 2 2 2 21" xfId="41103" xr:uid="{00000000-0005-0000-0000-000020B20000}"/>
    <cellStyle name="Unos 2 2 2 21 2" xfId="41104" xr:uid="{00000000-0005-0000-0000-000021B20000}"/>
    <cellStyle name="Unos 2 2 2 21 2 2" xfId="41105" xr:uid="{00000000-0005-0000-0000-000022B20000}"/>
    <cellStyle name="Unos 2 2 2 21 2 2 2" xfId="41106" xr:uid="{00000000-0005-0000-0000-000023B20000}"/>
    <cellStyle name="Unos 2 2 2 21 2 3" xfId="41107" xr:uid="{00000000-0005-0000-0000-000024B20000}"/>
    <cellStyle name="Unos 2 2 2 21 3" xfId="41108" xr:uid="{00000000-0005-0000-0000-000025B20000}"/>
    <cellStyle name="Unos 2 2 2 21 3 2" xfId="41109" xr:uid="{00000000-0005-0000-0000-000026B20000}"/>
    <cellStyle name="Unos 2 2 2 21 4" xfId="41110" xr:uid="{00000000-0005-0000-0000-000027B20000}"/>
    <cellStyle name="Unos 2 2 2 21 5" xfId="49786" xr:uid="{00000000-0005-0000-0000-000028B20000}"/>
    <cellStyle name="Unos 2 2 2 22" xfId="41111" xr:uid="{00000000-0005-0000-0000-000029B20000}"/>
    <cellStyle name="Unos 2 2 2 22 2" xfId="41112" xr:uid="{00000000-0005-0000-0000-00002AB20000}"/>
    <cellStyle name="Unos 2 2 2 22 2 2" xfId="41113" xr:uid="{00000000-0005-0000-0000-00002BB20000}"/>
    <cellStyle name="Unos 2 2 2 22 2 2 2" xfId="41114" xr:uid="{00000000-0005-0000-0000-00002CB20000}"/>
    <cellStyle name="Unos 2 2 2 22 2 3" xfId="41115" xr:uid="{00000000-0005-0000-0000-00002DB20000}"/>
    <cellStyle name="Unos 2 2 2 22 3" xfId="41116" xr:uid="{00000000-0005-0000-0000-00002EB20000}"/>
    <cellStyle name="Unos 2 2 2 22 3 2" xfId="41117" xr:uid="{00000000-0005-0000-0000-00002FB20000}"/>
    <cellStyle name="Unos 2 2 2 22 4" xfId="41118" xr:uid="{00000000-0005-0000-0000-000030B20000}"/>
    <cellStyle name="Unos 2 2 2 22 5" xfId="49761" xr:uid="{00000000-0005-0000-0000-000031B20000}"/>
    <cellStyle name="Unos 2 2 2 23" xfId="41119" xr:uid="{00000000-0005-0000-0000-000032B20000}"/>
    <cellStyle name="Unos 2 2 2 23 2" xfId="41120" xr:uid="{00000000-0005-0000-0000-000033B20000}"/>
    <cellStyle name="Unos 2 2 2 23 2 2" xfId="41121" xr:uid="{00000000-0005-0000-0000-000034B20000}"/>
    <cellStyle name="Unos 2 2 2 23 2 2 2" xfId="41122" xr:uid="{00000000-0005-0000-0000-000035B20000}"/>
    <cellStyle name="Unos 2 2 2 23 2 3" xfId="41123" xr:uid="{00000000-0005-0000-0000-000036B20000}"/>
    <cellStyle name="Unos 2 2 2 23 3" xfId="41124" xr:uid="{00000000-0005-0000-0000-000037B20000}"/>
    <cellStyle name="Unos 2 2 2 23 3 2" xfId="41125" xr:uid="{00000000-0005-0000-0000-000038B20000}"/>
    <cellStyle name="Unos 2 2 2 23 4" xfId="41126" xr:uid="{00000000-0005-0000-0000-000039B20000}"/>
    <cellStyle name="Unos 2 2 2 23 5" xfId="50621" xr:uid="{00000000-0005-0000-0000-00003AB20000}"/>
    <cellStyle name="Unos 2 2 2 24" xfId="41127" xr:uid="{00000000-0005-0000-0000-00003BB20000}"/>
    <cellStyle name="Unos 2 2 2 24 2" xfId="41128" xr:uid="{00000000-0005-0000-0000-00003CB20000}"/>
    <cellStyle name="Unos 2 2 2 24 2 2" xfId="41129" xr:uid="{00000000-0005-0000-0000-00003DB20000}"/>
    <cellStyle name="Unos 2 2 2 24 3" xfId="41130" xr:uid="{00000000-0005-0000-0000-00003EB20000}"/>
    <cellStyle name="Unos 2 2 2 25" xfId="41131" xr:uid="{00000000-0005-0000-0000-00003FB20000}"/>
    <cellStyle name="Unos 2 2 2 25 2" xfId="41132" xr:uid="{00000000-0005-0000-0000-000040B20000}"/>
    <cellStyle name="Unos 2 2 2 26" xfId="41133" xr:uid="{00000000-0005-0000-0000-000041B20000}"/>
    <cellStyle name="Unos 2 2 2 27" xfId="46469" xr:uid="{00000000-0005-0000-0000-000042B20000}"/>
    <cellStyle name="Unos 2 2 2 3" xfId="41134" xr:uid="{00000000-0005-0000-0000-000043B20000}"/>
    <cellStyle name="Unos 2 2 2 3 10" xfId="41135" xr:uid="{00000000-0005-0000-0000-000044B20000}"/>
    <cellStyle name="Unos 2 2 2 3 10 2" xfId="41136" xr:uid="{00000000-0005-0000-0000-000045B20000}"/>
    <cellStyle name="Unos 2 2 2 3 10 2 2" xfId="41137" xr:uid="{00000000-0005-0000-0000-000046B20000}"/>
    <cellStyle name="Unos 2 2 2 3 10 2 2 2" xfId="41138" xr:uid="{00000000-0005-0000-0000-000047B20000}"/>
    <cellStyle name="Unos 2 2 2 3 10 2 3" xfId="41139" xr:uid="{00000000-0005-0000-0000-000048B20000}"/>
    <cellStyle name="Unos 2 2 2 3 10 3" xfId="41140" xr:uid="{00000000-0005-0000-0000-000049B20000}"/>
    <cellStyle name="Unos 2 2 2 3 10 3 2" xfId="41141" xr:uid="{00000000-0005-0000-0000-00004AB20000}"/>
    <cellStyle name="Unos 2 2 2 3 10 4" xfId="41142" xr:uid="{00000000-0005-0000-0000-00004BB20000}"/>
    <cellStyle name="Unos 2 2 2 3 10 5" xfId="50963" xr:uid="{00000000-0005-0000-0000-00004CB20000}"/>
    <cellStyle name="Unos 2 2 2 3 11" xfId="41143" xr:uid="{00000000-0005-0000-0000-00004DB20000}"/>
    <cellStyle name="Unos 2 2 2 3 11 2" xfId="41144" xr:uid="{00000000-0005-0000-0000-00004EB20000}"/>
    <cellStyle name="Unos 2 2 2 3 11 2 2" xfId="41145" xr:uid="{00000000-0005-0000-0000-00004FB20000}"/>
    <cellStyle name="Unos 2 2 2 3 11 3" xfId="41146" xr:uid="{00000000-0005-0000-0000-000050B20000}"/>
    <cellStyle name="Unos 2 2 2 3 12" xfId="41147" xr:uid="{00000000-0005-0000-0000-000051B20000}"/>
    <cellStyle name="Unos 2 2 2 3 12 2" xfId="41148" xr:uid="{00000000-0005-0000-0000-000052B20000}"/>
    <cellStyle name="Unos 2 2 2 3 13" xfId="41149" xr:uid="{00000000-0005-0000-0000-000053B20000}"/>
    <cellStyle name="Unos 2 2 2 3 14" xfId="46718" xr:uid="{00000000-0005-0000-0000-000054B20000}"/>
    <cellStyle name="Unos 2 2 2 3 2" xfId="41150" xr:uid="{00000000-0005-0000-0000-000055B20000}"/>
    <cellStyle name="Unos 2 2 2 3 2 2" xfId="41151" xr:uid="{00000000-0005-0000-0000-000056B20000}"/>
    <cellStyle name="Unos 2 2 2 3 2 2 2" xfId="41152" xr:uid="{00000000-0005-0000-0000-000057B20000}"/>
    <cellStyle name="Unos 2 2 2 3 2 2 2 2" xfId="41153" xr:uid="{00000000-0005-0000-0000-000058B20000}"/>
    <cellStyle name="Unos 2 2 2 3 2 2 3" xfId="41154" xr:uid="{00000000-0005-0000-0000-000059B20000}"/>
    <cellStyle name="Unos 2 2 2 3 2 3" xfId="41155" xr:uid="{00000000-0005-0000-0000-00005AB20000}"/>
    <cellStyle name="Unos 2 2 2 3 2 3 2" xfId="41156" xr:uid="{00000000-0005-0000-0000-00005BB20000}"/>
    <cellStyle name="Unos 2 2 2 3 2 4" xfId="41157" xr:uid="{00000000-0005-0000-0000-00005CB20000}"/>
    <cellStyle name="Unos 2 2 2 3 2 5" xfId="47296" xr:uid="{00000000-0005-0000-0000-00005DB20000}"/>
    <cellStyle name="Unos 2 2 2 3 3" xfId="41158" xr:uid="{00000000-0005-0000-0000-00005EB20000}"/>
    <cellStyle name="Unos 2 2 2 3 3 2" xfId="41159" xr:uid="{00000000-0005-0000-0000-00005FB20000}"/>
    <cellStyle name="Unos 2 2 2 3 3 2 2" xfId="41160" xr:uid="{00000000-0005-0000-0000-000060B20000}"/>
    <cellStyle name="Unos 2 2 2 3 3 2 2 2" xfId="41161" xr:uid="{00000000-0005-0000-0000-000061B20000}"/>
    <cellStyle name="Unos 2 2 2 3 3 2 3" xfId="41162" xr:uid="{00000000-0005-0000-0000-000062B20000}"/>
    <cellStyle name="Unos 2 2 2 3 3 3" xfId="41163" xr:uid="{00000000-0005-0000-0000-000063B20000}"/>
    <cellStyle name="Unos 2 2 2 3 3 3 2" xfId="41164" xr:uid="{00000000-0005-0000-0000-000064B20000}"/>
    <cellStyle name="Unos 2 2 2 3 3 4" xfId="41165" xr:uid="{00000000-0005-0000-0000-000065B20000}"/>
    <cellStyle name="Unos 2 2 2 3 3 5" xfId="47897" xr:uid="{00000000-0005-0000-0000-000066B20000}"/>
    <cellStyle name="Unos 2 2 2 3 4" xfId="41166" xr:uid="{00000000-0005-0000-0000-000067B20000}"/>
    <cellStyle name="Unos 2 2 2 3 4 2" xfId="41167" xr:uid="{00000000-0005-0000-0000-000068B20000}"/>
    <cellStyle name="Unos 2 2 2 3 4 2 2" xfId="41168" xr:uid="{00000000-0005-0000-0000-000069B20000}"/>
    <cellStyle name="Unos 2 2 2 3 4 2 2 2" xfId="41169" xr:uid="{00000000-0005-0000-0000-00006AB20000}"/>
    <cellStyle name="Unos 2 2 2 3 4 2 3" xfId="41170" xr:uid="{00000000-0005-0000-0000-00006BB20000}"/>
    <cellStyle name="Unos 2 2 2 3 4 3" xfId="41171" xr:uid="{00000000-0005-0000-0000-00006CB20000}"/>
    <cellStyle name="Unos 2 2 2 3 4 3 2" xfId="41172" xr:uid="{00000000-0005-0000-0000-00006DB20000}"/>
    <cellStyle name="Unos 2 2 2 3 4 4" xfId="41173" xr:uid="{00000000-0005-0000-0000-00006EB20000}"/>
    <cellStyle name="Unos 2 2 2 3 4 5" xfId="48313" xr:uid="{00000000-0005-0000-0000-00006FB20000}"/>
    <cellStyle name="Unos 2 2 2 3 5" xfId="41174" xr:uid="{00000000-0005-0000-0000-000070B20000}"/>
    <cellStyle name="Unos 2 2 2 3 5 2" xfId="41175" xr:uid="{00000000-0005-0000-0000-000071B20000}"/>
    <cellStyle name="Unos 2 2 2 3 5 2 2" xfId="41176" xr:uid="{00000000-0005-0000-0000-000072B20000}"/>
    <cellStyle name="Unos 2 2 2 3 5 2 2 2" xfId="41177" xr:uid="{00000000-0005-0000-0000-000073B20000}"/>
    <cellStyle name="Unos 2 2 2 3 5 2 3" xfId="41178" xr:uid="{00000000-0005-0000-0000-000074B20000}"/>
    <cellStyle name="Unos 2 2 2 3 5 3" xfId="41179" xr:uid="{00000000-0005-0000-0000-000075B20000}"/>
    <cellStyle name="Unos 2 2 2 3 5 3 2" xfId="41180" xr:uid="{00000000-0005-0000-0000-000076B20000}"/>
    <cellStyle name="Unos 2 2 2 3 5 4" xfId="41181" xr:uid="{00000000-0005-0000-0000-000077B20000}"/>
    <cellStyle name="Unos 2 2 2 3 5 5" xfId="48714" xr:uid="{00000000-0005-0000-0000-000078B20000}"/>
    <cellStyle name="Unos 2 2 2 3 6" xfId="41182" xr:uid="{00000000-0005-0000-0000-000079B20000}"/>
    <cellStyle name="Unos 2 2 2 3 6 2" xfId="41183" xr:uid="{00000000-0005-0000-0000-00007AB20000}"/>
    <cellStyle name="Unos 2 2 2 3 6 2 2" xfId="41184" xr:uid="{00000000-0005-0000-0000-00007BB20000}"/>
    <cellStyle name="Unos 2 2 2 3 6 2 2 2" xfId="41185" xr:uid="{00000000-0005-0000-0000-00007CB20000}"/>
    <cellStyle name="Unos 2 2 2 3 6 2 3" xfId="41186" xr:uid="{00000000-0005-0000-0000-00007DB20000}"/>
    <cellStyle name="Unos 2 2 2 3 6 3" xfId="41187" xr:uid="{00000000-0005-0000-0000-00007EB20000}"/>
    <cellStyle name="Unos 2 2 2 3 6 3 2" xfId="41188" xr:uid="{00000000-0005-0000-0000-00007FB20000}"/>
    <cellStyle name="Unos 2 2 2 3 6 4" xfId="41189" xr:uid="{00000000-0005-0000-0000-000080B20000}"/>
    <cellStyle name="Unos 2 2 2 3 6 5" xfId="49290" xr:uid="{00000000-0005-0000-0000-000081B20000}"/>
    <cellStyle name="Unos 2 2 2 3 7" xfId="41190" xr:uid="{00000000-0005-0000-0000-000082B20000}"/>
    <cellStyle name="Unos 2 2 2 3 7 2" xfId="41191" xr:uid="{00000000-0005-0000-0000-000083B20000}"/>
    <cellStyle name="Unos 2 2 2 3 7 2 2" xfId="41192" xr:uid="{00000000-0005-0000-0000-000084B20000}"/>
    <cellStyle name="Unos 2 2 2 3 7 2 2 2" xfId="41193" xr:uid="{00000000-0005-0000-0000-000085B20000}"/>
    <cellStyle name="Unos 2 2 2 3 7 2 3" xfId="41194" xr:uid="{00000000-0005-0000-0000-000086B20000}"/>
    <cellStyle name="Unos 2 2 2 3 7 3" xfId="41195" xr:uid="{00000000-0005-0000-0000-000087B20000}"/>
    <cellStyle name="Unos 2 2 2 3 7 3 2" xfId="41196" xr:uid="{00000000-0005-0000-0000-000088B20000}"/>
    <cellStyle name="Unos 2 2 2 3 7 4" xfId="41197" xr:uid="{00000000-0005-0000-0000-000089B20000}"/>
    <cellStyle name="Unos 2 2 2 3 7 5" xfId="49682" xr:uid="{00000000-0005-0000-0000-00008AB20000}"/>
    <cellStyle name="Unos 2 2 2 3 8" xfId="41198" xr:uid="{00000000-0005-0000-0000-00008BB20000}"/>
    <cellStyle name="Unos 2 2 2 3 8 2" xfId="41199" xr:uid="{00000000-0005-0000-0000-00008CB20000}"/>
    <cellStyle name="Unos 2 2 2 3 8 2 2" xfId="41200" xr:uid="{00000000-0005-0000-0000-00008DB20000}"/>
    <cellStyle name="Unos 2 2 2 3 8 2 2 2" xfId="41201" xr:uid="{00000000-0005-0000-0000-00008EB20000}"/>
    <cellStyle name="Unos 2 2 2 3 8 2 3" xfId="41202" xr:uid="{00000000-0005-0000-0000-00008FB20000}"/>
    <cellStyle name="Unos 2 2 2 3 8 3" xfId="41203" xr:uid="{00000000-0005-0000-0000-000090B20000}"/>
    <cellStyle name="Unos 2 2 2 3 8 3 2" xfId="41204" xr:uid="{00000000-0005-0000-0000-000091B20000}"/>
    <cellStyle name="Unos 2 2 2 3 8 4" xfId="41205" xr:uid="{00000000-0005-0000-0000-000092B20000}"/>
    <cellStyle name="Unos 2 2 2 3 8 5" xfId="50128" xr:uid="{00000000-0005-0000-0000-000093B20000}"/>
    <cellStyle name="Unos 2 2 2 3 9" xfId="41206" xr:uid="{00000000-0005-0000-0000-000094B20000}"/>
    <cellStyle name="Unos 2 2 2 3 9 2" xfId="41207" xr:uid="{00000000-0005-0000-0000-000095B20000}"/>
    <cellStyle name="Unos 2 2 2 3 9 2 2" xfId="41208" xr:uid="{00000000-0005-0000-0000-000096B20000}"/>
    <cellStyle name="Unos 2 2 2 3 9 2 2 2" xfId="41209" xr:uid="{00000000-0005-0000-0000-000097B20000}"/>
    <cellStyle name="Unos 2 2 2 3 9 2 3" xfId="41210" xr:uid="{00000000-0005-0000-0000-000098B20000}"/>
    <cellStyle name="Unos 2 2 2 3 9 3" xfId="41211" xr:uid="{00000000-0005-0000-0000-000099B20000}"/>
    <cellStyle name="Unos 2 2 2 3 9 3 2" xfId="41212" xr:uid="{00000000-0005-0000-0000-00009AB20000}"/>
    <cellStyle name="Unos 2 2 2 3 9 4" xfId="41213" xr:uid="{00000000-0005-0000-0000-00009BB20000}"/>
    <cellStyle name="Unos 2 2 2 3 9 5" xfId="50536" xr:uid="{00000000-0005-0000-0000-00009CB20000}"/>
    <cellStyle name="Unos 2 2 2 4" xfId="41214" xr:uid="{00000000-0005-0000-0000-00009DB20000}"/>
    <cellStyle name="Unos 2 2 2 4 10" xfId="41215" xr:uid="{00000000-0005-0000-0000-00009EB20000}"/>
    <cellStyle name="Unos 2 2 2 4 10 2" xfId="41216" xr:uid="{00000000-0005-0000-0000-00009FB20000}"/>
    <cellStyle name="Unos 2 2 2 4 10 2 2" xfId="41217" xr:uid="{00000000-0005-0000-0000-0000A0B20000}"/>
    <cellStyle name="Unos 2 2 2 4 10 2 2 2" xfId="41218" xr:uid="{00000000-0005-0000-0000-0000A1B20000}"/>
    <cellStyle name="Unos 2 2 2 4 10 2 3" xfId="41219" xr:uid="{00000000-0005-0000-0000-0000A2B20000}"/>
    <cellStyle name="Unos 2 2 2 4 10 3" xfId="41220" xr:uid="{00000000-0005-0000-0000-0000A3B20000}"/>
    <cellStyle name="Unos 2 2 2 4 10 3 2" xfId="41221" xr:uid="{00000000-0005-0000-0000-0000A4B20000}"/>
    <cellStyle name="Unos 2 2 2 4 10 4" xfId="41222" xr:uid="{00000000-0005-0000-0000-0000A5B20000}"/>
    <cellStyle name="Unos 2 2 2 4 10 5" xfId="50964" xr:uid="{00000000-0005-0000-0000-0000A6B20000}"/>
    <cellStyle name="Unos 2 2 2 4 11" xfId="41223" xr:uid="{00000000-0005-0000-0000-0000A7B20000}"/>
    <cellStyle name="Unos 2 2 2 4 11 2" xfId="41224" xr:uid="{00000000-0005-0000-0000-0000A8B20000}"/>
    <cellStyle name="Unos 2 2 2 4 11 2 2" xfId="41225" xr:uid="{00000000-0005-0000-0000-0000A9B20000}"/>
    <cellStyle name="Unos 2 2 2 4 11 3" xfId="41226" xr:uid="{00000000-0005-0000-0000-0000AAB20000}"/>
    <cellStyle name="Unos 2 2 2 4 12" xfId="41227" xr:uid="{00000000-0005-0000-0000-0000ABB20000}"/>
    <cellStyle name="Unos 2 2 2 4 12 2" xfId="41228" xr:uid="{00000000-0005-0000-0000-0000ACB20000}"/>
    <cellStyle name="Unos 2 2 2 4 13" xfId="41229" xr:uid="{00000000-0005-0000-0000-0000ADB20000}"/>
    <cellStyle name="Unos 2 2 2 4 14" xfId="46603" xr:uid="{00000000-0005-0000-0000-0000AEB20000}"/>
    <cellStyle name="Unos 2 2 2 4 2" xfId="41230" xr:uid="{00000000-0005-0000-0000-0000AFB20000}"/>
    <cellStyle name="Unos 2 2 2 4 2 2" xfId="41231" xr:uid="{00000000-0005-0000-0000-0000B0B20000}"/>
    <cellStyle name="Unos 2 2 2 4 2 2 2" xfId="41232" xr:uid="{00000000-0005-0000-0000-0000B1B20000}"/>
    <cellStyle name="Unos 2 2 2 4 2 2 2 2" xfId="41233" xr:uid="{00000000-0005-0000-0000-0000B2B20000}"/>
    <cellStyle name="Unos 2 2 2 4 2 2 3" xfId="41234" xr:uid="{00000000-0005-0000-0000-0000B3B20000}"/>
    <cellStyle name="Unos 2 2 2 4 2 3" xfId="41235" xr:uid="{00000000-0005-0000-0000-0000B4B20000}"/>
    <cellStyle name="Unos 2 2 2 4 2 3 2" xfId="41236" xr:uid="{00000000-0005-0000-0000-0000B5B20000}"/>
    <cellStyle name="Unos 2 2 2 4 2 4" xfId="41237" xr:uid="{00000000-0005-0000-0000-0000B6B20000}"/>
    <cellStyle name="Unos 2 2 2 4 2 5" xfId="47297" xr:uid="{00000000-0005-0000-0000-0000B7B20000}"/>
    <cellStyle name="Unos 2 2 2 4 3" xfId="41238" xr:uid="{00000000-0005-0000-0000-0000B8B20000}"/>
    <cellStyle name="Unos 2 2 2 4 3 2" xfId="41239" xr:uid="{00000000-0005-0000-0000-0000B9B20000}"/>
    <cellStyle name="Unos 2 2 2 4 3 2 2" xfId="41240" xr:uid="{00000000-0005-0000-0000-0000BAB20000}"/>
    <cellStyle name="Unos 2 2 2 4 3 2 2 2" xfId="41241" xr:uid="{00000000-0005-0000-0000-0000BBB20000}"/>
    <cellStyle name="Unos 2 2 2 4 3 2 3" xfId="41242" xr:uid="{00000000-0005-0000-0000-0000BCB20000}"/>
    <cellStyle name="Unos 2 2 2 4 3 3" xfId="41243" xr:uid="{00000000-0005-0000-0000-0000BDB20000}"/>
    <cellStyle name="Unos 2 2 2 4 3 3 2" xfId="41244" xr:uid="{00000000-0005-0000-0000-0000BEB20000}"/>
    <cellStyle name="Unos 2 2 2 4 3 4" xfId="41245" xr:uid="{00000000-0005-0000-0000-0000BFB20000}"/>
    <cellStyle name="Unos 2 2 2 4 3 5" xfId="47898" xr:uid="{00000000-0005-0000-0000-0000C0B20000}"/>
    <cellStyle name="Unos 2 2 2 4 4" xfId="41246" xr:uid="{00000000-0005-0000-0000-0000C1B20000}"/>
    <cellStyle name="Unos 2 2 2 4 4 2" xfId="41247" xr:uid="{00000000-0005-0000-0000-0000C2B20000}"/>
    <cellStyle name="Unos 2 2 2 4 4 2 2" xfId="41248" xr:uid="{00000000-0005-0000-0000-0000C3B20000}"/>
    <cellStyle name="Unos 2 2 2 4 4 2 2 2" xfId="41249" xr:uid="{00000000-0005-0000-0000-0000C4B20000}"/>
    <cellStyle name="Unos 2 2 2 4 4 2 3" xfId="41250" xr:uid="{00000000-0005-0000-0000-0000C5B20000}"/>
    <cellStyle name="Unos 2 2 2 4 4 3" xfId="41251" xr:uid="{00000000-0005-0000-0000-0000C6B20000}"/>
    <cellStyle name="Unos 2 2 2 4 4 3 2" xfId="41252" xr:uid="{00000000-0005-0000-0000-0000C7B20000}"/>
    <cellStyle name="Unos 2 2 2 4 4 4" xfId="41253" xr:uid="{00000000-0005-0000-0000-0000C8B20000}"/>
    <cellStyle name="Unos 2 2 2 4 4 5" xfId="48314" xr:uid="{00000000-0005-0000-0000-0000C9B20000}"/>
    <cellStyle name="Unos 2 2 2 4 5" xfId="41254" xr:uid="{00000000-0005-0000-0000-0000CAB20000}"/>
    <cellStyle name="Unos 2 2 2 4 5 2" xfId="41255" xr:uid="{00000000-0005-0000-0000-0000CBB20000}"/>
    <cellStyle name="Unos 2 2 2 4 5 2 2" xfId="41256" xr:uid="{00000000-0005-0000-0000-0000CCB20000}"/>
    <cellStyle name="Unos 2 2 2 4 5 2 2 2" xfId="41257" xr:uid="{00000000-0005-0000-0000-0000CDB20000}"/>
    <cellStyle name="Unos 2 2 2 4 5 2 3" xfId="41258" xr:uid="{00000000-0005-0000-0000-0000CEB20000}"/>
    <cellStyle name="Unos 2 2 2 4 5 3" xfId="41259" xr:uid="{00000000-0005-0000-0000-0000CFB20000}"/>
    <cellStyle name="Unos 2 2 2 4 5 3 2" xfId="41260" xr:uid="{00000000-0005-0000-0000-0000D0B20000}"/>
    <cellStyle name="Unos 2 2 2 4 5 4" xfId="41261" xr:uid="{00000000-0005-0000-0000-0000D1B20000}"/>
    <cellStyle name="Unos 2 2 2 4 5 5" xfId="48715" xr:uid="{00000000-0005-0000-0000-0000D2B20000}"/>
    <cellStyle name="Unos 2 2 2 4 6" xfId="41262" xr:uid="{00000000-0005-0000-0000-0000D3B20000}"/>
    <cellStyle name="Unos 2 2 2 4 6 2" xfId="41263" xr:uid="{00000000-0005-0000-0000-0000D4B20000}"/>
    <cellStyle name="Unos 2 2 2 4 6 2 2" xfId="41264" xr:uid="{00000000-0005-0000-0000-0000D5B20000}"/>
    <cellStyle name="Unos 2 2 2 4 6 2 2 2" xfId="41265" xr:uid="{00000000-0005-0000-0000-0000D6B20000}"/>
    <cellStyle name="Unos 2 2 2 4 6 2 3" xfId="41266" xr:uid="{00000000-0005-0000-0000-0000D7B20000}"/>
    <cellStyle name="Unos 2 2 2 4 6 3" xfId="41267" xr:uid="{00000000-0005-0000-0000-0000D8B20000}"/>
    <cellStyle name="Unos 2 2 2 4 6 3 2" xfId="41268" xr:uid="{00000000-0005-0000-0000-0000D9B20000}"/>
    <cellStyle name="Unos 2 2 2 4 6 4" xfId="41269" xr:uid="{00000000-0005-0000-0000-0000DAB20000}"/>
    <cellStyle name="Unos 2 2 2 4 6 5" xfId="49291" xr:uid="{00000000-0005-0000-0000-0000DBB20000}"/>
    <cellStyle name="Unos 2 2 2 4 7" xfId="41270" xr:uid="{00000000-0005-0000-0000-0000DCB20000}"/>
    <cellStyle name="Unos 2 2 2 4 7 2" xfId="41271" xr:uid="{00000000-0005-0000-0000-0000DDB20000}"/>
    <cellStyle name="Unos 2 2 2 4 7 2 2" xfId="41272" xr:uid="{00000000-0005-0000-0000-0000DEB20000}"/>
    <cellStyle name="Unos 2 2 2 4 7 2 2 2" xfId="41273" xr:uid="{00000000-0005-0000-0000-0000DFB20000}"/>
    <cellStyle name="Unos 2 2 2 4 7 2 3" xfId="41274" xr:uid="{00000000-0005-0000-0000-0000E0B20000}"/>
    <cellStyle name="Unos 2 2 2 4 7 3" xfId="41275" xr:uid="{00000000-0005-0000-0000-0000E1B20000}"/>
    <cellStyle name="Unos 2 2 2 4 7 3 2" xfId="41276" xr:uid="{00000000-0005-0000-0000-0000E2B20000}"/>
    <cellStyle name="Unos 2 2 2 4 7 4" xfId="41277" xr:uid="{00000000-0005-0000-0000-0000E3B20000}"/>
    <cellStyle name="Unos 2 2 2 4 7 5" xfId="49683" xr:uid="{00000000-0005-0000-0000-0000E4B20000}"/>
    <cellStyle name="Unos 2 2 2 4 8" xfId="41278" xr:uid="{00000000-0005-0000-0000-0000E5B20000}"/>
    <cellStyle name="Unos 2 2 2 4 8 2" xfId="41279" xr:uid="{00000000-0005-0000-0000-0000E6B20000}"/>
    <cellStyle name="Unos 2 2 2 4 8 2 2" xfId="41280" xr:uid="{00000000-0005-0000-0000-0000E7B20000}"/>
    <cellStyle name="Unos 2 2 2 4 8 2 2 2" xfId="41281" xr:uid="{00000000-0005-0000-0000-0000E8B20000}"/>
    <cellStyle name="Unos 2 2 2 4 8 2 3" xfId="41282" xr:uid="{00000000-0005-0000-0000-0000E9B20000}"/>
    <cellStyle name="Unos 2 2 2 4 8 3" xfId="41283" xr:uid="{00000000-0005-0000-0000-0000EAB20000}"/>
    <cellStyle name="Unos 2 2 2 4 8 3 2" xfId="41284" xr:uid="{00000000-0005-0000-0000-0000EBB20000}"/>
    <cellStyle name="Unos 2 2 2 4 8 4" xfId="41285" xr:uid="{00000000-0005-0000-0000-0000ECB20000}"/>
    <cellStyle name="Unos 2 2 2 4 8 5" xfId="50129" xr:uid="{00000000-0005-0000-0000-0000EDB20000}"/>
    <cellStyle name="Unos 2 2 2 4 9" xfId="41286" xr:uid="{00000000-0005-0000-0000-0000EEB20000}"/>
    <cellStyle name="Unos 2 2 2 4 9 2" xfId="41287" xr:uid="{00000000-0005-0000-0000-0000EFB20000}"/>
    <cellStyle name="Unos 2 2 2 4 9 2 2" xfId="41288" xr:uid="{00000000-0005-0000-0000-0000F0B20000}"/>
    <cellStyle name="Unos 2 2 2 4 9 2 2 2" xfId="41289" xr:uid="{00000000-0005-0000-0000-0000F1B20000}"/>
    <cellStyle name="Unos 2 2 2 4 9 2 3" xfId="41290" xr:uid="{00000000-0005-0000-0000-0000F2B20000}"/>
    <cellStyle name="Unos 2 2 2 4 9 3" xfId="41291" xr:uid="{00000000-0005-0000-0000-0000F3B20000}"/>
    <cellStyle name="Unos 2 2 2 4 9 3 2" xfId="41292" xr:uid="{00000000-0005-0000-0000-0000F4B20000}"/>
    <cellStyle name="Unos 2 2 2 4 9 4" xfId="41293" xr:uid="{00000000-0005-0000-0000-0000F5B20000}"/>
    <cellStyle name="Unos 2 2 2 4 9 5" xfId="50537" xr:uid="{00000000-0005-0000-0000-0000F6B20000}"/>
    <cellStyle name="Unos 2 2 2 5" xfId="41294" xr:uid="{00000000-0005-0000-0000-0000F7B20000}"/>
    <cellStyle name="Unos 2 2 2 5 10" xfId="41295" xr:uid="{00000000-0005-0000-0000-0000F8B20000}"/>
    <cellStyle name="Unos 2 2 2 5 10 2" xfId="41296" xr:uid="{00000000-0005-0000-0000-0000F9B20000}"/>
    <cellStyle name="Unos 2 2 2 5 10 2 2" xfId="41297" xr:uid="{00000000-0005-0000-0000-0000FAB20000}"/>
    <cellStyle name="Unos 2 2 2 5 10 2 2 2" xfId="41298" xr:uid="{00000000-0005-0000-0000-0000FBB20000}"/>
    <cellStyle name="Unos 2 2 2 5 10 2 3" xfId="41299" xr:uid="{00000000-0005-0000-0000-0000FCB20000}"/>
    <cellStyle name="Unos 2 2 2 5 10 3" xfId="41300" xr:uid="{00000000-0005-0000-0000-0000FDB20000}"/>
    <cellStyle name="Unos 2 2 2 5 10 3 2" xfId="41301" xr:uid="{00000000-0005-0000-0000-0000FEB20000}"/>
    <cellStyle name="Unos 2 2 2 5 10 4" xfId="41302" xr:uid="{00000000-0005-0000-0000-0000FFB20000}"/>
    <cellStyle name="Unos 2 2 2 5 10 5" xfId="50965" xr:uid="{00000000-0005-0000-0000-000000B30000}"/>
    <cellStyle name="Unos 2 2 2 5 11" xfId="41303" xr:uid="{00000000-0005-0000-0000-000001B30000}"/>
    <cellStyle name="Unos 2 2 2 5 11 2" xfId="41304" xr:uid="{00000000-0005-0000-0000-000002B30000}"/>
    <cellStyle name="Unos 2 2 2 5 11 2 2" xfId="41305" xr:uid="{00000000-0005-0000-0000-000003B30000}"/>
    <cellStyle name="Unos 2 2 2 5 11 3" xfId="41306" xr:uid="{00000000-0005-0000-0000-000004B30000}"/>
    <cellStyle name="Unos 2 2 2 5 12" xfId="41307" xr:uid="{00000000-0005-0000-0000-000005B30000}"/>
    <cellStyle name="Unos 2 2 2 5 12 2" xfId="41308" xr:uid="{00000000-0005-0000-0000-000006B30000}"/>
    <cellStyle name="Unos 2 2 2 5 13" xfId="41309" xr:uid="{00000000-0005-0000-0000-000007B30000}"/>
    <cellStyle name="Unos 2 2 2 5 14" xfId="46620" xr:uid="{00000000-0005-0000-0000-000008B30000}"/>
    <cellStyle name="Unos 2 2 2 5 2" xfId="41310" xr:uid="{00000000-0005-0000-0000-000009B30000}"/>
    <cellStyle name="Unos 2 2 2 5 2 2" xfId="41311" xr:uid="{00000000-0005-0000-0000-00000AB30000}"/>
    <cellStyle name="Unos 2 2 2 5 2 2 2" xfId="41312" xr:uid="{00000000-0005-0000-0000-00000BB30000}"/>
    <cellStyle name="Unos 2 2 2 5 2 2 2 2" xfId="41313" xr:uid="{00000000-0005-0000-0000-00000CB30000}"/>
    <cellStyle name="Unos 2 2 2 5 2 2 3" xfId="41314" xr:uid="{00000000-0005-0000-0000-00000DB30000}"/>
    <cellStyle name="Unos 2 2 2 5 2 3" xfId="41315" xr:uid="{00000000-0005-0000-0000-00000EB30000}"/>
    <cellStyle name="Unos 2 2 2 5 2 3 2" xfId="41316" xr:uid="{00000000-0005-0000-0000-00000FB30000}"/>
    <cellStyle name="Unos 2 2 2 5 2 4" xfId="41317" xr:uid="{00000000-0005-0000-0000-000010B30000}"/>
    <cellStyle name="Unos 2 2 2 5 2 5" xfId="47298" xr:uid="{00000000-0005-0000-0000-000011B30000}"/>
    <cellStyle name="Unos 2 2 2 5 3" xfId="41318" xr:uid="{00000000-0005-0000-0000-000012B30000}"/>
    <cellStyle name="Unos 2 2 2 5 3 2" xfId="41319" xr:uid="{00000000-0005-0000-0000-000013B30000}"/>
    <cellStyle name="Unos 2 2 2 5 3 2 2" xfId="41320" xr:uid="{00000000-0005-0000-0000-000014B30000}"/>
    <cellStyle name="Unos 2 2 2 5 3 2 2 2" xfId="41321" xr:uid="{00000000-0005-0000-0000-000015B30000}"/>
    <cellStyle name="Unos 2 2 2 5 3 2 3" xfId="41322" xr:uid="{00000000-0005-0000-0000-000016B30000}"/>
    <cellStyle name="Unos 2 2 2 5 3 3" xfId="41323" xr:uid="{00000000-0005-0000-0000-000017B30000}"/>
    <cellStyle name="Unos 2 2 2 5 3 3 2" xfId="41324" xr:uid="{00000000-0005-0000-0000-000018B30000}"/>
    <cellStyle name="Unos 2 2 2 5 3 4" xfId="41325" xr:uid="{00000000-0005-0000-0000-000019B30000}"/>
    <cellStyle name="Unos 2 2 2 5 3 5" xfId="47899" xr:uid="{00000000-0005-0000-0000-00001AB30000}"/>
    <cellStyle name="Unos 2 2 2 5 4" xfId="41326" xr:uid="{00000000-0005-0000-0000-00001BB30000}"/>
    <cellStyle name="Unos 2 2 2 5 4 2" xfId="41327" xr:uid="{00000000-0005-0000-0000-00001CB30000}"/>
    <cellStyle name="Unos 2 2 2 5 4 2 2" xfId="41328" xr:uid="{00000000-0005-0000-0000-00001DB30000}"/>
    <cellStyle name="Unos 2 2 2 5 4 2 2 2" xfId="41329" xr:uid="{00000000-0005-0000-0000-00001EB30000}"/>
    <cellStyle name="Unos 2 2 2 5 4 2 3" xfId="41330" xr:uid="{00000000-0005-0000-0000-00001FB30000}"/>
    <cellStyle name="Unos 2 2 2 5 4 3" xfId="41331" xr:uid="{00000000-0005-0000-0000-000020B30000}"/>
    <cellStyle name="Unos 2 2 2 5 4 3 2" xfId="41332" xr:uid="{00000000-0005-0000-0000-000021B30000}"/>
    <cellStyle name="Unos 2 2 2 5 4 4" xfId="41333" xr:uid="{00000000-0005-0000-0000-000022B30000}"/>
    <cellStyle name="Unos 2 2 2 5 4 5" xfId="48315" xr:uid="{00000000-0005-0000-0000-000023B30000}"/>
    <cellStyle name="Unos 2 2 2 5 5" xfId="41334" xr:uid="{00000000-0005-0000-0000-000024B30000}"/>
    <cellStyle name="Unos 2 2 2 5 5 2" xfId="41335" xr:uid="{00000000-0005-0000-0000-000025B30000}"/>
    <cellStyle name="Unos 2 2 2 5 5 2 2" xfId="41336" xr:uid="{00000000-0005-0000-0000-000026B30000}"/>
    <cellStyle name="Unos 2 2 2 5 5 2 2 2" xfId="41337" xr:uid="{00000000-0005-0000-0000-000027B30000}"/>
    <cellStyle name="Unos 2 2 2 5 5 2 3" xfId="41338" xr:uid="{00000000-0005-0000-0000-000028B30000}"/>
    <cellStyle name="Unos 2 2 2 5 5 3" xfId="41339" xr:uid="{00000000-0005-0000-0000-000029B30000}"/>
    <cellStyle name="Unos 2 2 2 5 5 3 2" xfId="41340" xr:uid="{00000000-0005-0000-0000-00002AB30000}"/>
    <cellStyle name="Unos 2 2 2 5 5 4" xfId="41341" xr:uid="{00000000-0005-0000-0000-00002BB30000}"/>
    <cellStyle name="Unos 2 2 2 5 5 5" xfId="48716" xr:uid="{00000000-0005-0000-0000-00002CB30000}"/>
    <cellStyle name="Unos 2 2 2 5 6" xfId="41342" xr:uid="{00000000-0005-0000-0000-00002DB30000}"/>
    <cellStyle name="Unos 2 2 2 5 6 2" xfId="41343" xr:uid="{00000000-0005-0000-0000-00002EB30000}"/>
    <cellStyle name="Unos 2 2 2 5 6 2 2" xfId="41344" xr:uid="{00000000-0005-0000-0000-00002FB30000}"/>
    <cellStyle name="Unos 2 2 2 5 6 2 2 2" xfId="41345" xr:uid="{00000000-0005-0000-0000-000030B30000}"/>
    <cellStyle name="Unos 2 2 2 5 6 2 3" xfId="41346" xr:uid="{00000000-0005-0000-0000-000031B30000}"/>
    <cellStyle name="Unos 2 2 2 5 6 3" xfId="41347" xr:uid="{00000000-0005-0000-0000-000032B30000}"/>
    <cellStyle name="Unos 2 2 2 5 6 3 2" xfId="41348" xr:uid="{00000000-0005-0000-0000-000033B30000}"/>
    <cellStyle name="Unos 2 2 2 5 6 4" xfId="41349" xr:uid="{00000000-0005-0000-0000-000034B30000}"/>
    <cellStyle name="Unos 2 2 2 5 6 5" xfId="49292" xr:uid="{00000000-0005-0000-0000-000035B30000}"/>
    <cellStyle name="Unos 2 2 2 5 7" xfId="41350" xr:uid="{00000000-0005-0000-0000-000036B30000}"/>
    <cellStyle name="Unos 2 2 2 5 7 2" xfId="41351" xr:uid="{00000000-0005-0000-0000-000037B30000}"/>
    <cellStyle name="Unos 2 2 2 5 7 2 2" xfId="41352" xr:uid="{00000000-0005-0000-0000-000038B30000}"/>
    <cellStyle name="Unos 2 2 2 5 7 2 2 2" xfId="41353" xr:uid="{00000000-0005-0000-0000-000039B30000}"/>
    <cellStyle name="Unos 2 2 2 5 7 2 3" xfId="41354" xr:uid="{00000000-0005-0000-0000-00003AB30000}"/>
    <cellStyle name="Unos 2 2 2 5 7 3" xfId="41355" xr:uid="{00000000-0005-0000-0000-00003BB30000}"/>
    <cellStyle name="Unos 2 2 2 5 7 3 2" xfId="41356" xr:uid="{00000000-0005-0000-0000-00003CB30000}"/>
    <cellStyle name="Unos 2 2 2 5 7 4" xfId="41357" xr:uid="{00000000-0005-0000-0000-00003DB30000}"/>
    <cellStyle name="Unos 2 2 2 5 7 5" xfId="49684" xr:uid="{00000000-0005-0000-0000-00003EB30000}"/>
    <cellStyle name="Unos 2 2 2 5 8" xfId="41358" xr:uid="{00000000-0005-0000-0000-00003FB30000}"/>
    <cellStyle name="Unos 2 2 2 5 8 2" xfId="41359" xr:uid="{00000000-0005-0000-0000-000040B30000}"/>
    <cellStyle name="Unos 2 2 2 5 8 2 2" xfId="41360" xr:uid="{00000000-0005-0000-0000-000041B30000}"/>
    <cellStyle name="Unos 2 2 2 5 8 2 2 2" xfId="41361" xr:uid="{00000000-0005-0000-0000-000042B30000}"/>
    <cellStyle name="Unos 2 2 2 5 8 2 3" xfId="41362" xr:uid="{00000000-0005-0000-0000-000043B30000}"/>
    <cellStyle name="Unos 2 2 2 5 8 3" xfId="41363" xr:uid="{00000000-0005-0000-0000-000044B30000}"/>
    <cellStyle name="Unos 2 2 2 5 8 3 2" xfId="41364" xr:uid="{00000000-0005-0000-0000-000045B30000}"/>
    <cellStyle name="Unos 2 2 2 5 8 4" xfId="41365" xr:uid="{00000000-0005-0000-0000-000046B30000}"/>
    <cellStyle name="Unos 2 2 2 5 8 5" xfId="50130" xr:uid="{00000000-0005-0000-0000-000047B30000}"/>
    <cellStyle name="Unos 2 2 2 5 9" xfId="41366" xr:uid="{00000000-0005-0000-0000-000048B30000}"/>
    <cellStyle name="Unos 2 2 2 5 9 2" xfId="41367" xr:uid="{00000000-0005-0000-0000-000049B30000}"/>
    <cellStyle name="Unos 2 2 2 5 9 2 2" xfId="41368" xr:uid="{00000000-0005-0000-0000-00004AB30000}"/>
    <cellStyle name="Unos 2 2 2 5 9 2 2 2" xfId="41369" xr:uid="{00000000-0005-0000-0000-00004BB30000}"/>
    <cellStyle name="Unos 2 2 2 5 9 2 3" xfId="41370" xr:uid="{00000000-0005-0000-0000-00004CB30000}"/>
    <cellStyle name="Unos 2 2 2 5 9 3" xfId="41371" xr:uid="{00000000-0005-0000-0000-00004DB30000}"/>
    <cellStyle name="Unos 2 2 2 5 9 3 2" xfId="41372" xr:uid="{00000000-0005-0000-0000-00004EB30000}"/>
    <cellStyle name="Unos 2 2 2 5 9 4" xfId="41373" xr:uid="{00000000-0005-0000-0000-00004FB30000}"/>
    <cellStyle name="Unos 2 2 2 5 9 5" xfId="50538" xr:uid="{00000000-0005-0000-0000-000050B30000}"/>
    <cellStyle name="Unos 2 2 2 6" xfId="41374" xr:uid="{00000000-0005-0000-0000-000051B30000}"/>
    <cellStyle name="Unos 2 2 2 6 10" xfId="41375" xr:uid="{00000000-0005-0000-0000-000052B30000}"/>
    <cellStyle name="Unos 2 2 2 6 10 2" xfId="41376" xr:uid="{00000000-0005-0000-0000-000053B30000}"/>
    <cellStyle name="Unos 2 2 2 6 10 2 2" xfId="41377" xr:uid="{00000000-0005-0000-0000-000054B30000}"/>
    <cellStyle name="Unos 2 2 2 6 10 2 2 2" xfId="41378" xr:uid="{00000000-0005-0000-0000-000055B30000}"/>
    <cellStyle name="Unos 2 2 2 6 10 2 3" xfId="41379" xr:uid="{00000000-0005-0000-0000-000056B30000}"/>
    <cellStyle name="Unos 2 2 2 6 10 3" xfId="41380" xr:uid="{00000000-0005-0000-0000-000057B30000}"/>
    <cellStyle name="Unos 2 2 2 6 10 3 2" xfId="41381" xr:uid="{00000000-0005-0000-0000-000058B30000}"/>
    <cellStyle name="Unos 2 2 2 6 10 4" xfId="41382" xr:uid="{00000000-0005-0000-0000-000059B30000}"/>
    <cellStyle name="Unos 2 2 2 6 10 5" xfId="50966" xr:uid="{00000000-0005-0000-0000-00005AB30000}"/>
    <cellStyle name="Unos 2 2 2 6 11" xfId="41383" xr:uid="{00000000-0005-0000-0000-00005BB30000}"/>
    <cellStyle name="Unos 2 2 2 6 11 2" xfId="41384" xr:uid="{00000000-0005-0000-0000-00005CB30000}"/>
    <cellStyle name="Unos 2 2 2 6 11 2 2" xfId="41385" xr:uid="{00000000-0005-0000-0000-00005DB30000}"/>
    <cellStyle name="Unos 2 2 2 6 11 3" xfId="41386" xr:uid="{00000000-0005-0000-0000-00005EB30000}"/>
    <cellStyle name="Unos 2 2 2 6 12" xfId="41387" xr:uid="{00000000-0005-0000-0000-00005FB30000}"/>
    <cellStyle name="Unos 2 2 2 6 12 2" xfId="41388" xr:uid="{00000000-0005-0000-0000-000060B30000}"/>
    <cellStyle name="Unos 2 2 2 6 13" xfId="41389" xr:uid="{00000000-0005-0000-0000-000061B30000}"/>
    <cellStyle name="Unos 2 2 2 6 14" xfId="46675" xr:uid="{00000000-0005-0000-0000-000062B30000}"/>
    <cellStyle name="Unos 2 2 2 6 2" xfId="41390" xr:uid="{00000000-0005-0000-0000-000063B30000}"/>
    <cellStyle name="Unos 2 2 2 6 2 2" xfId="41391" xr:uid="{00000000-0005-0000-0000-000064B30000}"/>
    <cellStyle name="Unos 2 2 2 6 2 2 2" xfId="41392" xr:uid="{00000000-0005-0000-0000-000065B30000}"/>
    <cellStyle name="Unos 2 2 2 6 2 2 2 2" xfId="41393" xr:uid="{00000000-0005-0000-0000-000066B30000}"/>
    <cellStyle name="Unos 2 2 2 6 2 2 3" xfId="41394" xr:uid="{00000000-0005-0000-0000-000067B30000}"/>
    <cellStyle name="Unos 2 2 2 6 2 3" xfId="41395" xr:uid="{00000000-0005-0000-0000-000068B30000}"/>
    <cellStyle name="Unos 2 2 2 6 2 3 2" xfId="41396" xr:uid="{00000000-0005-0000-0000-000069B30000}"/>
    <cellStyle name="Unos 2 2 2 6 2 4" xfId="41397" xr:uid="{00000000-0005-0000-0000-00006AB30000}"/>
    <cellStyle name="Unos 2 2 2 6 2 5" xfId="47299" xr:uid="{00000000-0005-0000-0000-00006BB30000}"/>
    <cellStyle name="Unos 2 2 2 6 3" xfId="41398" xr:uid="{00000000-0005-0000-0000-00006CB30000}"/>
    <cellStyle name="Unos 2 2 2 6 3 2" xfId="41399" xr:uid="{00000000-0005-0000-0000-00006DB30000}"/>
    <cellStyle name="Unos 2 2 2 6 3 2 2" xfId="41400" xr:uid="{00000000-0005-0000-0000-00006EB30000}"/>
    <cellStyle name="Unos 2 2 2 6 3 2 2 2" xfId="41401" xr:uid="{00000000-0005-0000-0000-00006FB30000}"/>
    <cellStyle name="Unos 2 2 2 6 3 2 3" xfId="41402" xr:uid="{00000000-0005-0000-0000-000070B30000}"/>
    <cellStyle name="Unos 2 2 2 6 3 3" xfId="41403" xr:uid="{00000000-0005-0000-0000-000071B30000}"/>
    <cellStyle name="Unos 2 2 2 6 3 3 2" xfId="41404" xr:uid="{00000000-0005-0000-0000-000072B30000}"/>
    <cellStyle name="Unos 2 2 2 6 3 4" xfId="41405" xr:uid="{00000000-0005-0000-0000-000073B30000}"/>
    <cellStyle name="Unos 2 2 2 6 3 5" xfId="47900" xr:uid="{00000000-0005-0000-0000-000074B30000}"/>
    <cellStyle name="Unos 2 2 2 6 4" xfId="41406" xr:uid="{00000000-0005-0000-0000-000075B30000}"/>
    <cellStyle name="Unos 2 2 2 6 4 2" xfId="41407" xr:uid="{00000000-0005-0000-0000-000076B30000}"/>
    <cellStyle name="Unos 2 2 2 6 4 2 2" xfId="41408" xr:uid="{00000000-0005-0000-0000-000077B30000}"/>
    <cellStyle name="Unos 2 2 2 6 4 2 2 2" xfId="41409" xr:uid="{00000000-0005-0000-0000-000078B30000}"/>
    <cellStyle name="Unos 2 2 2 6 4 2 3" xfId="41410" xr:uid="{00000000-0005-0000-0000-000079B30000}"/>
    <cellStyle name="Unos 2 2 2 6 4 3" xfId="41411" xr:uid="{00000000-0005-0000-0000-00007AB30000}"/>
    <cellStyle name="Unos 2 2 2 6 4 3 2" xfId="41412" xr:uid="{00000000-0005-0000-0000-00007BB30000}"/>
    <cellStyle name="Unos 2 2 2 6 4 4" xfId="41413" xr:uid="{00000000-0005-0000-0000-00007CB30000}"/>
    <cellStyle name="Unos 2 2 2 6 4 5" xfId="48316" xr:uid="{00000000-0005-0000-0000-00007DB30000}"/>
    <cellStyle name="Unos 2 2 2 6 5" xfId="41414" xr:uid="{00000000-0005-0000-0000-00007EB30000}"/>
    <cellStyle name="Unos 2 2 2 6 5 2" xfId="41415" xr:uid="{00000000-0005-0000-0000-00007FB30000}"/>
    <cellStyle name="Unos 2 2 2 6 5 2 2" xfId="41416" xr:uid="{00000000-0005-0000-0000-000080B30000}"/>
    <cellStyle name="Unos 2 2 2 6 5 2 2 2" xfId="41417" xr:uid="{00000000-0005-0000-0000-000081B30000}"/>
    <cellStyle name="Unos 2 2 2 6 5 2 3" xfId="41418" xr:uid="{00000000-0005-0000-0000-000082B30000}"/>
    <cellStyle name="Unos 2 2 2 6 5 3" xfId="41419" xr:uid="{00000000-0005-0000-0000-000083B30000}"/>
    <cellStyle name="Unos 2 2 2 6 5 3 2" xfId="41420" xr:uid="{00000000-0005-0000-0000-000084B30000}"/>
    <cellStyle name="Unos 2 2 2 6 5 4" xfId="41421" xr:uid="{00000000-0005-0000-0000-000085B30000}"/>
    <cellStyle name="Unos 2 2 2 6 5 5" xfId="48717" xr:uid="{00000000-0005-0000-0000-000086B30000}"/>
    <cellStyle name="Unos 2 2 2 6 6" xfId="41422" xr:uid="{00000000-0005-0000-0000-000087B30000}"/>
    <cellStyle name="Unos 2 2 2 6 6 2" xfId="41423" xr:uid="{00000000-0005-0000-0000-000088B30000}"/>
    <cellStyle name="Unos 2 2 2 6 6 2 2" xfId="41424" xr:uid="{00000000-0005-0000-0000-000089B30000}"/>
    <cellStyle name="Unos 2 2 2 6 6 2 2 2" xfId="41425" xr:uid="{00000000-0005-0000-0000-00008AB30000}"/>
    <cellStyle name="Unos 2 2 2 6 6 2 3" xfId="41426" xr:uid="{00000000-0005-0000-0000-00008BB30000}"/>
    <cellStyle name="Unos 2 2 2 6 6 3" xfId="41427" xr:uid="{00000000-0005-0000-0000-00008CB30000}"/>
    <cellStyle name="Unos 2 2 2 6 6 3 2" xfId="41428" xr:uid="{00000000-0005-0000-0000-00008DB30000}"/>
    <cellStyle name="Unos 2 2 2 6 6 4" xfId="41429" xr:uid="{00000000-0005-0000-0000-00008EB30000}"/>
    <cellStyle name="Unos 2 2 2 6 6 5" xfId="49293" xr:uid="{00000000-0005-0000-0000-00008FB30000}"/>
    <cellStyle name="Unos 2 2 2 6 7" xfId="41430" xr:uid="{00000000-0005-0000-0000-000090B30000}"/>
    <cellStyle name="Unos 2 2 2 6 7 2" xfId="41431" xr:uid="{00000000-0005-0000-0000-000091B30000}"/>
    <cellStyle name="Unos 2 2 2 6 7 2 2" xfId="41432" xr:uid="{00000000-0005-0000-0000-000092B30000}"/>
    <cellStyle name="Unos 2 2 2 6 7 2 2 2" xfId="41433" xr:uid="{00000000-0005-0000-0000-000093B30000}"/>
    <cellStyle name="Unos 2 2 2 6 7 2 3" xfId="41434" xr:uid="{00000000-0005-0000-0000-000094B30000}"/>
    <cellStyle name="Unos 2 2 2 6 7 3" xfId="41435" xr:uid="{00000000-0005-0000-0000-000095B30000}"/>
    <cellStyle name="Unos 2 2 2 6 7 3 2" xfId="41436" xr:uid="{00000000-0005-0000-0000-000096B30000}"/>
    <cellStyle name="Unos 2 2 2 6 7 4" xfId="41437" xr:uid="{00000000-0005-0000-0000-000097B30000}"/>
    <cellStyle name="Unos 2 2 2 6 7 5" xfId="49685" xr:uid="{00000000-0005-0000-0000-000098B30000}"/>
    <cellStyle name="Unos 2 2 2 6 8" xfId="41438" xr:uid="{00000000-0005-0000-0000-000099B30000}"/>
    <cellStyle name="Unos 2 2 2 6 8 2" xfId="41439" xr:uid="{00000000-0005-0000-0000-00009AB30000}"/>
    <cellStyle name="Unos 2 2 2 6 8 2 2" xfId="41440" xr:uid="{00000000-0005-0000-0000-00009BB30000}"/>
    <cellStyle name="Unos 2 2 2 6 8 2 2 2" xfId="41441" xr:uid="{00000000-0005-0000-0000-00009CB30000}"/>
    <cellStyle name="Unos 2 2 2 6 8 2 3" xfId="41442" xr:uid="{00000000-0005-0000-0000-00009DB30000}"/>
    <cellStyle name="Unos 2 2 2 6 8 3" xfId="41443" xr:uid="{00000000-0005-0000-0000-00009EB30000}"/>
    <cellStyle name="Unos 2 2 2 6 8 3 2" xfId="41444" xr:uid="{00000000-0005-0000-0000-00009FB30000}"/>
    <cellStyle name="Unos 2 2 2 6 8 4" xfId="41445" xr:uid="{00000000-0005-0000-0000-0000A0B30000}"/>
    <cellStyle name="Unos 2 2 2 6 8 5" xfId="50131" xr:uid="{00000000-0005-0000-0000-0000A1B30000}"/>
    <cellStyle name="Unos 2 2 2 6 9" xfId="41446" xr:uid="{00000000-0005-0000-0000-0000A2B30000}"/>
    <cellStyle name="Unos 2 2 2 6 9 2" xfId="41447" xr:uid="{00000000-0005-0000-0000-0000A3B30000}"/>
    <cellStyle name="Unos 2 2 2 6 9 2 2" xfId="41448" xr:uid="{00000000-0005-0000-0000-0000A4B30000}"/>
    <cellStyle name="Unos 2 2 2 6 9 2 2 2" xfId="41449" xr:uid="{00000000-0005-0000-0000-0000A5B30000}"/>
    <cellStyle name="Unos 2 2 2 6 9 2 3" xfId="41450" xr:uid="{00000000-0005-0000-0000-0000A6B30000}"/>
    <cellStyle name="Unos 2 2 2 6 9 3" xfId="41451" xr:uid="{00000000-0005-0000-0000-0000A7B30000}"/>
    <cellStyle name="Unos 2 2 2 6 9 3 2" xfId="41452" xr:uid="{00000000-0005-0000-0000-0000A8B30000}"/>
    <cellStyle name="Unos 2 2 2 6 9 4" xfId="41453" xr:uid="{00000000-0005-0000-0000-0000A9B30000}"/>
    <cellStyle name="Unos 2 2 2 6 9 5" xfId="50539" xr:uid="{00000000-0005-0000-0000-0000AAB30000}"/>
    <cellStyle name="Unos 2 2 2 7" xfId="41454" xr:uid="{00000000-0005-0000-0000-0000ABB30000}"/>
    <cellStyle name="Unos 2 2 2 7 10" xfId="41455" xr:uid="{00000000-0005-0000-0000-0000ACB30000}"/>
    <cellStyle name="Unos 2 2 2 7 10 2" xfId="41456" xr:uid="{00000000-0005-0000-0000-0000ADB30000}"/>
    <cellStyle name="Unos 2 2 2 7 10 2 2" xfId="41457" xr:uid="{00000000-0005-0000-0000-0000AEB30000}"/>
    <cellStyle name="Unos 2 2 2 7 10 2 2 2" xfId="41458" xr:uid="{00000000-0005-0000-0000-0000AFB30000}"/>
    <cellStyle name="Unos 2 2 2 7 10 2 3" xfId="41459" xr:uid="{00000000-0005-0000-0000-0000B0B30000}"/>
    <cellStyle name="Unos 2 2 2 7 10 3" xfId="41460" xr:uid="{00000000-0005-0000-0000-0000B1B30000}"/>
    <cellStyle name="Unos 2 2 2 7 10 3 2" xfId="41461" xr:uid="{00000000-0005-0000-0000-0000B2B30000}"/>
    <cellStyle name="Unos 2 2 2 7 10 4" xfId="41462" xr:uid="{00000000-0005-0000-0000-0000B3B30000}"/>
    <cellStyle name="Unos 2 2 2 7 10 5" xfId="50967" xr:uid="{00000000-0005-0000-0000-0000B4B30000}"/>
    <cellStyle name="Unos 2 2 2 7 11" xfId="41463" xr:uid="{00000000-0005-0000-0000-0000B5B30000}"/>
    <cellStyle name="Unos 2 2 2 7 11 2" xfId="41464" xr:uid="{00000000-0005-0000-0000-0000B6B30000}"/>
    <cellStyle name="Unos 2 2 2 7 11 2 2" xfId="41465" xr:uid="{00000000-0005-0000-0000-0000B7B30000}"/>
    <cellStyle name="Unos 2 2 2 7 11 3" xfId="41466" xr:uid="{00000000-0005-0000-0000-0000B8B30000}"/>
    <cellStyle name="Unos 2 2 2 7 12" xfId="41467" xr:uid="{00000000-0005-0000-0000-0000B9B30000}"/>
    <cellStyle name="Unos 2 2 2 7 12 2" xfId="41468" xr:uid="{00000000-0005-0000-0000-0000BAB30000}"/>
    <cellStyle name="Unos 2 2 2 7 13" xfId="41469" xr:uid="{00000000-0005-0000-0000-0000BBB30000}"/>
    <cellStyle name="Unos 2 2 2 7 14" xfId="46578" xr:uid="{00000000-0005-0000-0000-0000BCB30000}"/>
    <cellStyle name="Unos 2 2 2 7 2" xfId="41470" xr:uid="{00000000-0005-0000-0000-0000BDB30000}"/>
    <cellStyle name="Unos 2 2 2 7 2 2" xfId="41471" xr:uid="{00000000-0005-0000-0000-0000BEB30000}"/>
    <cellStyle name="Unos 2 2 2 7 2 2 2" xfId="41472" xr:uid="{00000000-0005-0000-0000-0000BFB30000}"/>
    <cellStyle name="Unos 2 2 2 7 2 2 2 2" xfId="41473" xr:uid="{00000000-0005-0000-0000-0000C0B30000}"/>
    <cellStyle name="Unos 2 2 2 7 2 2 3" xfId="41474" xr:uid="{00000000-0005-0000-0000-0000C1B30000}"/>
    <cellStyle name="Unos 2 2 2 7 2 3" xfId="41475" xr:uid="{00000000-0005-0000-0000-0000C2B30000}"/>
    <cellStyle name="Unos 2 2 2 7 2 3 2" xfId="41476" xr:uid="{00000000-0005-0000-0000-0000C3B30000}"/>
    <cellStyle name="Unos 2 2 2 7 2 4" xfId="41477" xr:uid="{00000000-0005-0000-0000-0000C4B30000}"/>
    <cellStyle name="Unos 2 2 2 7 2 5" xfId="47300" xr:uid="{00000000-0005-0000-0000-0000C5B30000}"/>
    <cellStyle name="Unos 2 2 2 7 3" xfId="41478" xr:uid="{00000000-0005-0000-0000-0000C6B30000}"/>
    <cellStyle name="Unos 2 2 2 7 3 2" xfId="41479" xr:uid="{00000000-0005-0000-0000-0000C7B30000}"/>
    <cellStyle name="Unos 2 2 2 7 3 2 2" xfId="41480" xr:uid="{00000000-0005-0000-0000-0000C8B30000}"/>
    <cellStyle name="Unos 2 2 2 7 3 2 2 2" xfId="41481" xr:uid="{00000000-0005-0000-0000-0000C9B30000}"/>
    <cellStyle name="Unos 2 2 2 7 3 2 3" xfId="41482" xr:uid="{00000000-0005-0000-0000-0000CAB30000}"/>
    <cellStyle name="Unos 2 2 2 7 3 3" xfId="41483" xr:uid="{00000000-0005-0000-0000-0000CBB30000}"/>
    <cellStyle name="Unos 2 2 2 7 3 3 2" xfId="41484" xr:uid="{00000000-0005-0000-0000-0000CCB30000}"/>
    <cellStyle name="Unos 2 2 2 7 3 4" xfId="41485" xr:uid="{00000000-0005-0000-0000-0000CDB30000}"/>
    <cellStyle name="Unos 2 2 2 7 3 5" xfId="47901" xr:uid="{00000000-0005-0000-0000-0000CEB30000}"/>
    <cellStyle name="Unos 2 2 2 7 4" xfId="41486" xr:uid="{00000000-0005-0000-0000-0000CFB30000}"/>
    <cellStyle name="Unos 2 2 2 7 4 2" xfId="41487" xr:uid="{00000000-0005-0000-0000-0000D0B30000}"/>
    <cellStyle name="Unos 2 2 2 7 4 2 2" xfId="41488" xr:uid="{00000000-0005-0000-0000-0000D1B30000}"/>
    <cellStyle name="Unos 2 2 2 7 4 2 2 2" xfId="41489" xr:uid="{00000000-0005-0000-0000-0000D2B30000}"/>
    <cellStyle name="Unos 2 2 2 7 4 2 3" xfId="41490" xr:uid="{00000000-0005-0000-0000-0000D3B30000}"/>
    <cellStyle name="Unos 2 2 2 7 4 3" xfId="41491" xr:uid="{00000000-0005-0000-0000-0000D4B30000}"/>
    <cellStyle name="Unos 2 2 2 7 4 3 2" xfId="41492" xr:uid="{00000000-0005-0000-0000-0000D5B30000}"/>
    <cellStyle name="Unos 2 2 2 7 4 4" xfId="41493" xr:uid="{00000000-0005-0000-0000-0000D6B30000}"/>
    <cellStyle name="Unos 2 2 2 7 4 5" xfId="48317" xr:uid="{00000000-0005-0000-0000-0000D7B30000}"/>
    <cellStyle name="Unos 2 2 2 7 5" xfId="41494" xr:uid="{00000000-0005-0000-0000-0000D8B30000}"/>
    <cellStyle name="Unos 2 2 2 7 5 2" xfId="41495" xr:uid="{00000000-0005-0000-0000-0000D9B30000}"/>
    <cellStyle name="Unos 2 2 2 7 5 2 2" xfId="41496" xr:uid="{00000000-0005-0000-0000-0000DAB30000}"/>
    <cellStyle name="Unos 2 2 2 7 5 2 2 2" xfId="41497" xr:uid="{00000000-0005-0000-0000-0000DBB30000}"/>
    <cellStyle name="Unos 2 2 2 7 5 2 3" xfId="41498" xr:uid="{00000000-0005-0000-0000-0000DCB30000}"/>
    <cellStyle name="Unos 2 2 2 7 5 3" xfId="41499" xr:uid="{00000000-0005-0000-0000-0000DDB30000}"/>
    <cellStyle name="Unos 2 2 2 7 5 3 2" xfId="41500" xr:uid="{00000000-0005-0000-0000-0000DEB30000}"/>
    <cellStyle name="Unos 2 2 2 7 5 4" xfId="41501" xr:uid="{00000000-0005-0000-0000-0000DFB30000}"/>
    <cellStyle name="Unos 2 2 2 7 5 5" xfId="48718" xr:uid="{00000000-0005-0000-0000-0000E0B30000}"/>
    <cellStyle name="Unos 2 2 2 7 6" xfId="41502" xr:uid="{00000000-0005-0000-0000-0000E1B30000}"/>
    <cellStyle name="Unos 2 2 2 7 6 2" xfId="41503" xr:uid="{00000000-0005-0000-0000-0000E2B30000}"/>
    <cellStyle name="Unos 2 2 2 7 6 2 2" xfId="41504" xr:uid="{00000000-0005-0000-0000-0000E3B30000}"/>
    <cellStyle name="Unos 2 2 2 7 6 2 2 2" xfId="41505" xr:uid="{00000000-0005-0000-0000-0000E4B30000}"/>
    <cellStyle name="Unos 2 2 2 7 6 2 3" xfId="41506" xr:uid="{00000000-0005-0000-0000-0000E5B30000}"/>
    <cellStyle name="Unos 2 2 2 7 6 3" xfId="41507" xr:uid="{00000000-0005-0000-0000-0000E6B30000}"/>
    <cellStyle name="Unos 2 2 2 7 6 3 2" xfId="41508" xr:uid="{00000000-0005-0000-0000-0000E7B30000}"/>
    <cellStyle name="Unos 2 2 2 7 6 4" xfId="41509" xr:uid="{00000000-0005-0000-0000-0000E8B30000}"/>
    <cellStyle name="Unos 2 2 2 7 6 5" xfId="49294" xr:uid="{00000000-0005-0000-0000-0000E9B30000}"/>
    <cellStyle name="Unos 2 2 2 7 7" xfId="41510" xr:uid="{00000000-0005-0000-0000-0000EAB30000}"/>
    <cellStyle name="Unos 2 2 2 7 7 2" xfId="41511" xr:uid="{00000000-0005-0000-0000-0000EBB30000}"/>
    <cellStyle name="Unos 2 2 2 7 7 2 2" xfId="41512" xr:uid="{00000000-0005-0000-0000-0000ECB30000}"/>
    <cellStyle name="Unos 2 2 2 7 7 2 2 2" xfId="41513" xr:uid="{00000000-0005-0000-0000-0000EDB30000}"/>
    <cellStyle name="Unos 2 2 2 7 7 2 3" xfId="41514" xr:uid="{00000000-0005-0000-0000-0000EEB30000}"/>
    <cellStyle name="Unos 2 2 2 7 7 3" xfId="41515" xr:uid="{00000000-0005-0000-0000-0000EFB30000}"/>
    <cellStyle name="Unos 2 2 2 7 7 3 2" xfId="41516" xr:uid="{00000000-0005-0000-0000-0000F0B30000}"/>
    <cellStyle name="Unos 2 2 2 7 7 4" xfId="41517" xr:uid="{00000000-0005-0000-0000-0000F1B30000}"/>
    <cellStyle name="Unos 2 2 2 7 7 5" xfId="49686" xr:uid="{00000000-0005-0000-0000-0000F2B30000}"/>
    <cellStyle name="Unos 2 2 2 7 8" xfId="41518" xr:uid="{00000000-0005-0000-0000-0000F3B30000}"/>
    <cellStyle name="Unos 2 2 2 7 8 2" xfId="41519" xr:uid="{00000000-0005-0000-0000-0000F4B30000}"/>
    <cellStyle name="Unos 2 2 2 7 8 2 2" xfId="41520" xr:uid="{00000000-0005-0000-0000-0000F5B30000}"/>
    <cellStyle name="Unos 2 2 2 7 8 2 2 2" xfId="41521" xr:uid="{00000000-0005-0000-0000-0000F6B30000}"/>
    <cellStyle name="Unos 2 2 2 7 8 2 3" xfId="41522" xr:uid="{00000000-0005-0000-0000-0000F7B30000}"/>
    <cellStyle name="Unos 2 2 2 7 8 3" xfId="41523" xr:uid="{00000000-0005-0000-0000-0000F8B30000}"/>
    <cellStyle name="Unos 2 2 2 7 8 3 2" xfId="41524" xr:uid="{00000000-0005-0000-0000-0000F9B30000}"/>
    <cellStyle name="Unos 2 2 2 7 8 4" xfId="41525" xr:uid="{00000000-0005-0000-0000-0000FAB30000}"/>
    <cellStyle name="Unos 2 2 2 7 8 5" xfId="50132" xr:uid="{00000000-0005-0000-0000-0000FBB30000}"/>
    <cellStyle name="Unos 2 2 2 7 9" xfId="41526" xr:uid="{00000000-0005-0000-0000-0000FCB30000}"/>
    <cellStyle name="Unos 2 2 2 7 9 2" xfId="41527" xr:uid="{00000000-0005-0000-0000-0000FDB30000}"/>
    <cellStyle name="Unos 2 2 2 7 9 2 2" xfId="41528" xr:uid="{00000000-0005-0000-0000-0000FEB30000}"/>
    <cellStyle name="Unos 2 2 2 7 9 2 2 2" xfId="41529" xr:uid="{00000000-0005-0000-0000-0000FFB30000}"/>
    <cellStyle name="Unos 2 2 2 7 9 2 3" xfId="41530" xr:uid="{00000000-0005-0000-0000-000000B40000}"/>
    <cellStyle name="Unos 2 2 2 7 9 3" xfId="41531" xr:uid="{00000000-0005-0000-0000-000001B40000}"/>
    <cellStyle name="Unos 2 2 2 7 9 3 2" xfId="41532" xr:uid="{00000000-0005-0000-0000-000002B40000}"/>
    <cellStyle name="Unos 2 2 2 7 9 4" xfId="41533" xr:uid="{00000000-0005-0000-0000-000003B40000}"/>
    <cellStyle name="Unos 2 2 2 7 9 5" xfId="50540" xr:uid="{00000000-0005-0000-0000-000004B40000}"/>
    <cellStyle name="Unos 2 2 2 8" xfId="41534" xr:uid="{00000000-0005-0000-0000-000005B40000}"/>
    <cellStyle name="Unos 2 2 2 8 10" xfId="41535" xr:uid="{00000000-0005-0000-0000-000006B40000}"/>
    <cellStyle name="Unos 2 2 2 8 10 2" xfId="41536" xr:uid="{00000000-0005-0000-0000-000007B40000}"/>
    <cellStyle name="Unos 2 2 2 8 10 2 2" xfId="41537" xr:uid="{00000000-0005-0000-0000-000008B40000}"/>
    <cellStyle name="Unos 2 2 2 8 10 2 2 2" xfId="41538" xr:uid="{00000000-0005-0000-0000-000009B40000}"/>
    <cellStyle name="Unos 2 2 2 8 10 2 3" xfId="41539" xr:uid="{00000000-0005-0000-0000-00000AB40000}"/>
    <cellStyle name="Unos 2 2 2 8 10 3" xfId="41540" xr:uid="{00000000-0005-0000-0000-00000BB40000}"/>
    <cellStyle name="Unos 2 2 2 8 10 3 2" xfId="41541" xr:uid="{00000000-0005-0000-0000-00000CB40000}"/>
    <cellStyle name="Unos 2 2 2 8 10 4" xfId="41542" xr:uid="{00000000-0005-0000-0000-00000DB40000}"/>
    <cellStyle name="Unos 2 2 2 8 10 5" xfId="50968" xr:uid="{00000000-0005-0000-0000-00000EB40000}"/>
    <cellStyle name="Unos 2 2 2 8 11" xfId="41543" xr:uid="{00000000-0005-0000-0000-00000FB40000}"/>
    <cellStyle name="Unos 2 2 2 8 11 2" xfId="41544" xr:uid="{00000000-0005-0000-0000-000010B40000}"/>
    <cellStyle name="Unos 2 2 2 8 11 2 2" xfId="41545" xr:uid="{00000000-0005-0000-0000-000011B40000}"/>
    <cellStyle name="Unos 2 2 2 8 11 3" xfId="41546" xr:uid="{00000000-0005-0000-0000-000012B40000}"/>
    <cellStyle name="Unos 2 2 2 8 12" xfId="41547" xr:uid="{00000000-0005-0000-0000-000013B40000}"/>
    <cellStyle name="Unos 2 2 2 8 12 2" xfId="41548" xr:uid="{00000000-0005-0000-0000-000014B40000}"/>
    <cellStyle name="Unos 2 2 2 8 13" xfId="41549" xr:uid="{00000000-0005-0000-0000-000015B40000}"/>
    <cellStyle name="Unos 2 2 2 8 14" xfId="46657" xr:uid="{00000000-0005-0000-0000-000016B40000}"/>
    <cellStyle name="Unos 2 2 2 8 2" xfId="41550" xr:uid="{00000000-0005-0000-0000-000017B40000}"/>
    <cellStyle name="Unos 2 2 2 8 2 2" xfId="41551" xr:uid="{00000000-0005-0000-0000-000018B40000}"/>
    <cellStyle name="Unos 2 2 2 8 2 2 2" xfId="41552" xr:uid="{00000000-0005-0000-0000-000019B40000}"/>
    <cellStyle name="Unos 2 2 2 8 2 2 2 2" xfId="41553" xr:uid="{00000000-0005-0000-0000-00001AB40000}"/>
    <cellStyle name="Unos 2 2 2 8 2 2 3" xfId="41554" xr:uid="{00000000-0005-0000-0000-00001BB40000}"/>
    <cellStyle name="Unos 2 2 2 8 2 3" xfId="41555" xr:uid="{00000000-0005-0000-0000-00001CB40000}"/>
    <cellStyle name="Unos 2 2 2 8 2 3 2" xfId="41556" xr:uid="{00000000-0005-0000-0000-00001DB40000}"/>
    <cellStyle name="Unos 2 2 2 8 2 4" xfId="41557" xr:uid="{00000000-0005-0000-0000-00001EB40000}"/>
    <cellStyle name="Unos 2 2 2 8 2 5" xfId="47301" xr:uid="{00000000-0005-0000-0000-00001FB40000}"/>
    <cellStyle name="Unos 2 2 2 8 3" xfId="41558" xr:uid="{00000000-0005-0000-0000-000020B40000}"/>
    <cellStyle name="Unos 2 2 2 8 3 2" xfId="41559" xr:uid="{00000000-0005-0000-0000-000021B40000}"/>
    <cellStyle name="Unos 2 2 2 8 3 2 2" xfId="41560" xr:uid="{00000000-0005-0000-0000-000022B40000}"/>
    <cellStyle name="Unos 2 2 2 8 3 2 2 2" xfId="41561" xr:uid="{00000000-0005-0000-0000-000023B40000}"/>
    <cellStyle name="Unos 2 2 2 8 3 2 3" xfId="41562" xr:uid="{00000000-0005-0000-0000-000024B40000}"/>
    <cellStyle name="Unos 2 2 2 8 3 3" xfId="41563" xr:uid="{00000000-0005-0000-0000-000025B40000}"/>
    <cellStyle name="Unos 2 2 2 8 3 3 2" xfId="41564" xr:uid="{00000000-0005-0000-0000-000026B40000}"/>
    <cellStyle name="Unos 2 2 2 8 3 4" xfId="41565" xr:uid="{00000000-0005-0000-0000-000027B40000}"/>
    <cellStyle name="Unos 2 2 2 8 3 5" xfId="47902" xr:uid="{00000000-0005-0000-0000-000028B40000}"/>
    <cellStyle name="Unos 2 2 2 8 4" xfId="41566" xr:uid="{00000000-0005-0000-0000-000029B40000}"/>
    <cellStyle name="Unos 2 2 2 8 4 2" xfId="41567" xr:uid="{00000000-0005-0000-0000-00002AB40000}"/>
    <cellStyle name="Unos 2 2 2 8 4 2 2" xfId="41568" xr:uid="{00000000-0005-0000-0000-00002BB40000}"/>
    <cellStyle name="Unos 2 2 2 8 4 2 2 2" xfId="41569" xr:uid="{00000000-0005-0000-0000-00002CB40000}"/>
    <cellStyle name="Unos 2 2 2 8 4 2 3" xfId="41570" xr:uid="{00000000-0005-0000-0000-00002DB40000}"/>
    <cellStyle name="Unos 2 2 2 8 4 3" xfId="41571" xr:uid="{00000000-0005-0000-0000-00002EB40000}"/>
    <cellStyle name="Unos 2 2 2 8 4 3 2" xfId="41572" xr:uid="{00000000-0005-0000-0000-00002FB40000}"/>
    <cellStyle name="Unos 2 2 2 8 4 4" xfId="41573" xr:uid="{00000000-0005-0000-0000-000030B40000}"/>
    <cellStyle name="Unos 2 2 2 8 4 5" xfId="48318" xr:uid="{00000000-0005-0000-0000-000031B40000}"/>
    <cellStyle name="Unos 2 2 2 8 5" xfId="41574" xr:uid="{00000000-0005-0000-0000-000032B40000}"/>
    <cellStyle name="Unos 2 2 2 8 5 2" xfId="41575" xr:uid="{00000000-0005-0000-0000-000033B40000}"/>
    <cellStyle name="Unos 2 2 2 8 5 2 2" xfId="41576" xr:uid="{00000000-0005-0000-0000-000034B40000}"/>
    <cellStyle name="Unos 2 2 2 8 5 2 2 2" xfId="41577" xr:uid="{00000000-0005-0000-0000-000035B40000}"/>
    <cellStyle name="Unos 2 2 2 8 5 2 3" xfId="41578" xr:uid="{00000000-0005-0000-0000-000036B40000}"/>
    <cellStyle name="Unos 2 2 2 8 5 3" xfId="41579" xr:uid="{00000000-0005-0000-0000-000037B40000}"/>
    <cellStyle name="Unos 2 2 2 8 5 3 2" xfId="41580" xr:uid="{00000000-0005-0000-0000-000038B40000}"/>
    <cellStyle name="Unos 2 2 2 8 5 4" xfId="41581" xr:uid="{00000000-0005-0000-0000-000039B40000}"/>
    <cellStyle name="Unos 2 2 2 8 5 5" xfId="48719" xr:uid="{00000000-0005-0000-0000-00003AB40000}"/>
    <cellStyle name="Unos 2 2 2 8 6" xfId="41582" xr:uid="{00000000-0005-0000-0000-00003BB40000}"/>
    <cellStyle name="Unos 2 2 2 8 6 2" xfId="41583" xr:uid="{00000000-0005-0000-0000-00003CB40000}"/>
    <cellStyle name="Unos 2 2 2 8 6 2 2" xfId="41584" xr:uid="{00000000-0005-0000-0000-00003DB40000}"/>
    <cellStyle name="Unos 2 2 2 8 6 2 2 2" xfId="41585" xr:uid="{00000000-0005-0000-0000-00003EB40000}"/>
    <cellStyle name="Unos 2 2 2 8 6 2 3" xfId="41586" xr:uid="{00000000-0005-0000-0000-00003FB40000}"/>
    <cellStyle name="Unos 2 2 2 8 6 3" xfId="41587" xr:uid="{00000000-0005-0000-0000-000040B40000}"/>
    <cellStyle name="Unos 2 2 2 8 6 3 2" xfId="41588" xr:uid="{00000000-0005-0000-0000-000041B40000}"/>
    <cellStyle name="Unos 2 2 2 8 6 4" xfId="41589" xr:uid="{00000000-0005-0000-0000-000042B40000}"/>
    <cellStyle name="Unos 2 2 2 8 6 5" xfId="49295" xr:uid="{00000000-0005-0000-0000-000043B40000}"/>
    <cellStyle name="Unos 2 2 2 8 7" xfId="41590" xr:uid="{00000000-0005-0000-0000-000044B40000}"/>
    <cellStyle name="Unos 2 2 2 8 7 2" xfId="41591" xr:uid="{00000000-0005-0000-0000-000045B40000}"/>
    <cellStyle name="Unos 2 2 2 8 7 2 2" xfId="41592" xr:uid="{00000000-0005-0000-0000-000046B40000}"/>
    <cellStyle name="Unos 2 2 2 8 7 2 2 2" xfId="41593" xr:uid="{00000000-0005-0000-0000-000047B40000}"/>
    <cellStyle name="Unos 2 2 2 8 7 2 3" xfId="41594" xr:uid="{00000000-0005-0000-0000-000048B40000}"/>
    <cellStyle name="Unos 2 2 2 8 7 3" xfId="41595" xr:uid="{00000000-0005-0000-0000-000049B40000}"/>
    <cellStyle name="Unos 2 2 2 8 7 3 2" xfId="41596" xr:uid="{00000000-0005-0000-0000-00004AB40000}"/>
    <cellStyle name="Unos 2 2 2 8 7 4" xfId="41597" xr:uid="{00000000-0005-0000-0000-00004BB40000}"/>
    <cellStyle name="Unos 2 2 2 8 7 5" xfId="49687" xr:uid="{00000000-0005-0000-0000-00004CB40000}"/>
    <cellStyle name="Unos 2 2 2 8 8" xfId="41598" xr:uid="{00000000-0005-0000-0000-00004DB40000}"/>
    <cellStyle name="Unos 2 2 2 8 8 2" xfId="41599" xr:uid="{00000000-0005-0000-0000-00004EB40000}"/>
    <cellStyle name="Unos 2 2 2 8 8 2 2" xfId="41600" xr:uid="{00000000-0005-0000-0000-00004FB40000}"/>
    <cellStyle name="Unos 2 2 2 8 8 2 2 2" xfId="41601" xr:uid="{00000000-0005-0000-0000-000050B40000}"/>
    <cellStyle name="Unos 2 2 2 8 8 2 3" xfId="41602" xr:uid="{00000000-0005-0000-0000-000051B40000}"/>
    <cellStyle name="Unos 2 2 2 8 8 3" xfId="41603" xr:uid="{00000000-0005-0000-0000-000052B40000}"/>
    <cellStyle name="Unos 2 2 2 8 8 3 2" xfId="41604" xr:uid="{00000000-0005-0000-0000-000053B40000}"/>
    <cellStyle name="Unos 2 2 2 8 8 4" xfId="41605" xr:uid="{00000000-0005-0000-0000-000054B40000}"/>
    <cellStyle name="Unos 2 2 2 8 8 5" xfId="50133" xr:uid="{00000000-0005-0000-0000-000055B40000}"/>
    <cellStyle name="Unos 2 2 2 8 9" xfId="41606" xr:uid="{00000000-0005-0000-0000-000056B40000}"/>
    <cellStyle name="Unos 2 2 2 8 9 2" xfId="41607" xr:uid="{00000000-0005-0000-0000-000057B40000}"/>
    <cellStyle name="Unos 2 2 2 8 9 2 2" xfId="41608" xr:uid="{00000000-0005-0000-0000-000058B40000}"/>
    <cellStyle name="Unos 2 2 2 8 9 2 2 2" xfId="41609" xr:uid="{00000000-0005-0000-0000-000059B40000}"/>
    <cellStyle name="Unos 2 2 2 8 9 2 3" xfId="41610" xr:uid="{00000000-0005-0000-0000-00005AB40000}"/>
    <cellStyle name="Unos 2 2 2 8 9 3" xfId="41611" xr:uid="{00000000-0005-0000-0000-00005BB40000}"/>
    <cellStyle name="Unos 2 2 2 8 9 3 2" xfId="41612" xr:uid="{00000000-0005-0000-0000-00005CB40000}"/>
    <cellStyle name="Unos 2 2 2 8 9 4" xfId="41613" xr:uid="{00000000-0005-0000-0000-00005DB40000}"/>
    <cellStyle name="Unos 2 2 2 8 9 5" xfId="50541" xr:uid="{00000000-0005-0000-0000-00005EB40000}"/>
    <cellStyle name="Unos 2 2 2 9" xfId="41614" xr:uid="{00000000-0005-0000-0000-00005FB40000}"/>
    <cellStyle name="Unos 2 2 2 9 10" xfId="41615" xr:uid="{00000000-0005-0000-0000-000060B40000}"/>
    <cellStyle name="Unos 2 2 2 9 10 2" xfId="41616" xr:uid="{00000000-0005-0000-0000-000061B40000}"/>
    <cellStyle name="Unos 2 2 2 9 10 2 2" xfId="41617" xr:uid="{00000000-0005-0000-0000-000062B40000}"/>
    <cellStyle name="Unos 2 2 2 9 10 2 2 2" xfId="41618" xr:uid="{00000000-0005-0000-0000-000063B40000}"/>
    <cellStyle name="Unos 2 2 2 9 10 2 3" xfId="41619" xr:uid="{00000000-0005-0000-0000-000064B40000}"/>
    <cellStyle name="Unos 2 2 2 9 10 3" xfId="41620" xr:uid="{00000000-0005-0000-0000-000065B40000}"/>
    <cellStyle name="Unos 2 2 2 9 10 3 2" xfId="41621" xr:uid="{00000000-0005-0000-0000-000066B40000}"/>
    <cellStyle name="Unos 2 2 2 9 10 4" xfId="41622" xr:uid="{00000000-0005-0000-0000-000067B40000}"/>
    <cellStyle name="Unos 2 2 2 9 10 5" xfId="50969" xr:uid="{00000000-0005-0000-0000-000068B40000}"/>
    <cellStyle name="Unos 2 2 2 9 11" xfId="41623" xr:uid="{00000000-0005-0000-0000-000069B40000}"/>
    <cellStyle name="Unos 2 2 2 9 11 2" xfId="41624" xr:uid="{00000000-0005-0000-0000-00006AB40000}"/>
    <cellStyle name="Unos 2 2 2 9 11 2 2" xfId="41625" xr:uid="{00000000-0005-0000-0000-00006BB40000}"/>
    <cellStyle name="Unos 2 2 2 9 11 3" xfId="41626" xr:uid="{00000000-0005-0000-0000-00006CB40000}"/>
    <cellStyle name="Unos 2 2 2 9 12" xfId="41627" xr:uid="{00000000-0005-0000-0000-00006DB40000}"/>
    <cellStyle name="Unos 2 2 2 9 12 2" xfId="41628" xr:uid="{00000000-0005-0000-0000-00006EB40000}"/>
    <cellStyle name="Unos 2 2 2 9 13" xfId="41629" xr:uid="{00000000-0005-0000-0000-00006FB40000}"/>
    <cellStyle name="Unos 2 2 2 9 14" xfId="46653" xr:uid="{00000000-0005-0000-0000-000070B40000}"/>
    <cellStyle name="Unos 2 2 2 9 2" xfId="41630" xr:uid="{00000000-0005-0000-0000-000071B40000}"/>
    <cellStyle name="Unos 2 2 2 9 2 2" xfId="41631" xr:uid="{00000000-0005-0000-0000-000072B40000}"/>
    <cellStyle name="Unos 2 2 2 9 2 2 2" xfId="41632" xr:uid="{00000000-0005-0000-0000-000073B40000}"/>
    <cellStyle name="Unos 2 2 2 9 2 2 2 2" xfId="41633" xr:uid="{00000000-0005-0000-0000-000074B40000}"/>
    <cellStyle name="Unos 2 2 2 9 2 2 3" xfId="41634" xr:uid="{00000000-0005-0000-0000-000075B40000}"/>
    <cellStyle name="Unos 2 2 2 9 2 3" xfId="41635" xr:uid="{00000000-0005-0000-0000-000076B40000}"/>
    <cellStyle name="Unos 2 2 2 9 2 3 2" xfId="41636" xr:uid="{00000000-0005-0000-0000-000077B40000}"/>
    <cellStyle name="Unos 2 2 2 9 2 4" xfId="41637" xr:uid="{00000000-0005-0000-0000-000078B40000}"/>
    <cellStyle name="Unos 2 2 2 9 2 5" xfId="47302" xr:uid="{00000000-0005-0000-0000-000079B40000}"/>
    <cellStyle name="Unos 2 2 2 9 3" xfId="41638" xr:uid="{00000000-0005-0000-0000-00007AB40000}"/>
    <cellStyle name="Unos 2 2 2 9 3 2" xfId="41639" xr:uid="{00000000-0005-0000-0000-00007BB40000}"/>
    <cellStyle name="Unos 2 2 2 9 3 2 2" xfId="41640" xr:uid="{00000000-0005-0000-0000-00007CB40000}"/>
    <cellStyle name="Unos 2 2 2 9 3 2 2 2" xfId="41641" xr:uid="{00000000-0005-0000-0000-00007DB40000}"/>
    <cellStyle name="Unos 2 2 2 9 3 2 3" xfId="41642" xr:uid="{00000000-0005-0000-0000-00007EB40000}"/>
    <cellStyle name="Unos 2 2 2 9 3 3" xfId="41643" xr:uid="{00000000-0005-0000-0000-00007FB40000}"/>
    <cellStyle name="Unos 2 2 2 9 3 3 2" xfId="41644" xr:uid="{00000000-0005-0000-0000-000080B40000}"/>
    <cellStyle name="Unos 2 2 2 9 3 4" xfId="41645" xr:uid="{00000000-0005-0000-0000-000081B40000}"/>
    <cellStyle name="Unos 2 2 2 9 3 5" xfId="47903" xr:uid="{00000000-0005-0000-0000-000082B40000}"/>
    <cellStyle name="Unos 2 2 2 9 4" xfId="41646" xr:uid="{00000000-0005-0000-0000-000083B40000}"/>
    <cellStyle name="Unos 2 2 2 9 4 2" xfId="41647" xr:uid="{00000000-0005-0000-0000-000084B40000}"/>
    <cellStyle name="Unos 2 2 2 9 4 2 2" xfId="41648" xr:uid="{00000000-0005-0000-0000-000085B40000}"/>
    <cellStyle name="Unos 2 2 2 9 4 2 2 2" xfId="41649" xr:uid="{00000000-0005-0000-0000-000086B40000}"/>
    <cellStyle name="Unos 2 2 2 9 4 2 3" xfId="41650" xr:uid="{00000000-0005-0000-0000-000087B40000}"/>
    <cellStyle name="Unos 2 2 2 9 4 3" xfId="41651" xr:uid="{00000000-0005-0000-0000-000088B40000}"/>
    <cellStyle name="Unos 2 2 2 9 4 3 2" xfId="41652" xr:uid="{00000000-0005-0000-0000-000089B40000}"/>
    <cellStyle name="Unos 2 2 2 9 4 4" xfId="41653" xr:uid="{00000000-0005-0000-0000-00008AB40000}"/>
    <cellStyle name="Unos 2 2 2 9 4 5" xfId="48319" xr:uid="{00000000-0005-0000-0000-00008BB40000}"/>
    <cellStyle name="Unos 2 2 2 9 5" xfId="41654" xr:uid="{00000000-0005-0000-0000-00008CB40000}"/>
    <cellStyle name="Unos 2 2 2 9 5 2" xfId="41655" xr:uid="{00000000-0005-0000-0000-00008DB40000}"/>
    <cellStyle name="Unos 2 2 2 9 5 2 2" xfId="41656" xr:uid="{00000000-0005-0000-0000-00008EB40000}"/>
    <cellStyle name="Unos 2 2 2 9 5 2 2 2" xfId="41657" xr:uid="{00000000-0005-0000-0000-00008FB40000}"/>
    <cellStyle name="Unos 2 2 2 9 5 2 3" xfId="41658" xr:uid="{00000000-0005-0000-0000-000090B40000}"/>
    <cellStyle name="Unos 2 2 2 9 5 3" xfId="41659" xr:uid="{00000000-0005-0000-0000-000091B40000}"/>
    <cellStyle name="Unos 2 2 2 9 5 3 2" xfId="41660" xr:uid="{00000000-0005-0000-0000-000092B40000}"/>
    <cellStyle name="Unos 2 2 2 9 5 4" xfId="41661" xr:uid="{00000000-0005-0000-0000-000093B40000}"/>
    <cellStyle name="Unos 2 2 2 9 5 5" xfId="48720" xr:uid="{00000000-0005-0000-0000-000094B40000}"/>
    <cellStyle name="Unos 2 2 2 9 6" xfId="41662" xr:uid="{00000000-0005-0000-0000-000095B40000}"/>
    <cellStyle name="Unos 2 2 2 9 6 2" xfId="41663" xr:uid="{00000000-0005-0000-0000-000096B40000}"/>
    <cellStyle name="Unos 2 2 2 9 6 2 2" xfId="41664" xr:uid="{00000000-0005-0000-0000-000097B40000}"/>
    <cellStyle name="Unos 2 2 2 9 6 2 2 2" xfId="41665" xr:uid="{00000000-0005-0000-0000-000098B40000}"/>
    <cellStyle name="Unos 2 2 2 9 6 2 3" xfId="41666" xr:uid="{00000000-0005-0000-0000-000099B40000}"/>
    <cellStyle name="Unos 2 2 2 9 6 3" xfId="41667" xr:uid="{00000000-0005-0000-0000-00009AB40000}"/>
    <cellStyle name="Unos 2 2 2 9 6 3 2" xfId="41668" xr:uid="{00000000-0005-0000-0000-00009BB40000}"/>
    <cellStyle name="Unos 2 2 2 9 6 4" xfId="41669" xr:uid="{00000000-0005-0000-0000-00009CB40000}"/>
    <cellStyle name="Unos 2 2 2 9 6 5" xfId="49296" xr:uid="{00000000-0005-0000-0000-00009DB40000}"/>
    <cellStyle name="Unos 2 2 2 9 7" xfId="41670" xr:uid="{00000000-0005-0000-0000-00009EB40000}"/>
    <cellStyle name="Unos 2 2 2 9 7 2" xfId="41671" xr:uid="{00000000-0005-0000-0000-00009FB40000}"/>
    <cellStyle name="Unos 2 2 2 9 7 2 2" xfId="41672" xr:uid="{00000000-0005-0000-0000-0000A0B40000}"/>
    <cellStyle name="Unos 2 2 2 9 7 2 2 2" xfId="41673" xr:uid="{00000000-0005-0000-0000-0000A1B40000}"/>
    <cellStyle name="Unos 2 2 2 9 7 2 3" xfId="41674" xr:uid="{00000000-0005-0000-0000-0000A2B40000}"/>
    <cellStyle name="Unos 2 2 2 9 7 3" xfId="41675" xr:uid="{00000000-0005-0000-0000-0000A3B40000}"/>
    <cellStyle name="Unos 2 2 2 9 7 3 2" xfId="41676" xr:uid="{00000000-0005-0000-0000-0000A4B40000}"/>
    <cellStyle name="Unos 2 2 2 9 7 4" xfId="41677" xr:uid="{00000000-0005-0000-0000-0000A5B40000}"/>
    <cellStyle name="Unos 2 2 2 9 7 5" xfId="49688" xr:uid="{00000000-0005-0000-0000-0000A6B40000}"/>
    <cellStyle name="Unos 2 2 2 9 8" xfId="41678" xr:uid="{00000000-0005-0000-0000-0000A7B40000}"/>
    <cellStyle name="Unos 2 2 2 9 8 2" xfId="41679" xr:uid="{00000000-0005-0000-0000-0000A8B40000}"/>
    <cellStyle name="Unos 2 2 2 9 8 2 2" xfId="41680" xr:uid="{00000000-0005-0000-0000-0000A9B40000}"/>
    <cellStyle name="Unos 2 2 2 9 8 2 2 2" xfId="41681" xr:uid="{00000000-0005-0000-0000-0000AAB40000}"/>
    <cellStyle name="Unos 2 2 2 9 8 2 3" xfId="41682" xr:uid="{00000000-0005-0000-0000-0000ABB40000}"/>
    <cellStyle name="Unos 2 2 2 9 8 3" xfId="41683" xr:uid="{00000000-0005-0000-0000-0000ACB40000}"/>
    <cellStyle name="Unos 2 2 2 9 8 3 2" xfId="41684" xr:uid="{00000000-0005-0000-0000-0000ADB40000}"/>
    <cellStyle name="Unos 2 2 2 9 8 4" xfId="41685" xr:uid="{00000000-0005-0000-0000-0000AEB40000}"/>
    <cellStyle name="Unos 2 2 2 9 8 5" xfId="50134" xr:uid="{00000000-0005-0000-0000-0000AFB40000}"/>
    <cellStyle name="Unos 2 2 2 9 9" xfId="41686" xr:uid="{00000000-0005-0000-0000-0000B0B40000}"/>
    <cellStyle name="Unos 2 2 2 9 9 2" xfId="41687" xr:uid="{00000000-0005-0000-0000-0000B1B40000}"/>
    <cellStyle name="Unos 2 2 2 9 9 2 2" xfId="41688" xr:uid="{00000000-0005-0000-0000-0000B2B40000}"/>
    <cellStyle name="Unos 2 2 2 9 9 2 2 2" xfId="41689" xr:uid="{00000000-0005-0000-0000-0000B3B40000}"/>
    <cellStyle name="Unos 2 2 2 9 9 2 3" xfId="41690" xr:uid="{00000000-0005-0000-0000-0000B4B40000}"/>
    <cellStyle name="Unos 2 2 2 9 9 3" xfId="41691" xr:uid="{00000000-0005-0000-0000-0000B5B40000}"/>
    <cellStyle name="Unos 2 2 2 9 9 3 2" xfId="41692" xr:uid="{00000000-0005-0000-0000-0000B6B40000}"/>
    <cellStyle name="Unos 2 2 2 9 9 4" xfId="41693" xr:uid="{00000000-0005-0000-0000-0000B7B40000}"/>
    <cellStyle name="Unos 2 2 2 9 9 5" xfId="50542" xr:uid="{00000000-0005-0000-0000-0000B8B40000}"/>
    <cellStyle name="Unos 2 2 3" xfId="41694" xr:uid="{00000000-0005-0000-0000-0000B9B40000}"/>
    <cellStyle name="Unos 2 2 3 10" xfId="41695" xr:uid="{00000000-0005-0000-0000-0000BAB40000}"/>
    <cellStyle name="Unos 2 2 3 10 2" xfId="41696" xr:uid="{00000000-0005-0000-0000-0000BBB40000}"/>
    <cellStyle name="Unos 2 2 3 10 2 2" xfId="41697" xr:uid="{00000000-0005-0000-0000-0000BCB40000}"/>
    <cellStyle name="Unos 2 2 3 10 2 2 2" xfId="41698" xr:uid="{00000000-0005-0000-0000-0000BDB40000}"/>
    <cellStyle name="Unos 2 2 3 10 2 3" xfId="41699" xr:uid="{00000000-0005-0000-0000-0000BEB40000}"/>
    <cellStyle name="Unos 2 2 3 10 3" xfId="41700" xr:uid="{00000000-0005-0000-0000-0000BFB40000}"/>
    <cellStyle name="Unos 2 2 3 10 3 2" xfId="41701" xr:uid="{00000000-0005-0000-0000-0000C0B40000}"/>
    <cellStyle name="Unos 2 2 3 10 4" xfId="41702" xr:uid="{00000000-0005-0000-0000-0000C1B40000}"/>
    <cellStyle name="Unos 2 2 3 10 5" xfId="50970" xr:uid="{00000000-0005-0000-0000-0000C2B40000}"/>
    <cellStyle name="Unos 2 2 3 11" xfId="41703" xr:uid="{00000000-0005-0000-0000-0000C3B40000}"/>
    <cellStyle name="Unos 2 2 3 11 2" xfId="41704" xr:uid="{00000000-0005-0000-0000-0000C4B40000}"/>
    <cellStyle name="Unos 2 2 3 11 2 2" xfId="41705" xr:uid="{00000000-0005-0000-0000-0000C5B40000}"/>
    <cellStyle name="Unos 2 2 3 11 3" xfId="41706" xr:uid="{00000000-0005-0000-0000-0000C6B40000}"/>
    <cellStyle name="Unos 2 2 3 12" xfId="41707" xr:uid="{00000000-0005-0000-0000-0000C7B40000}"/>
    <cellStyle name="Unos 2 2 3 12 2" xfId="41708" xr:uid="{00000000-0005-0000-0000-0000C8B40000}"/>
    <cellStyle name="Unos 2 2 3 13" xfId="41709" xr:uid="{00000000-0005-0000-0000-0000C9B40000}"/>
    <cellStyle name="Unos 2 2 3 14" xfId="46672" xr:uid="{00000000-0005-0000-0000-0000CAB40000}"/>
    <cellStyle name="Unos 2 2 3 2" xfId="41710" xr:uid="{00000000-0005-0000-0000-0000CBB40000}"/>
    <cellStyle name="Unos 2 2 3 2 2" xfId="41711" xr:uid="{00000000-0005-0000-0000-0000CCB40000}"/>
    <cellStyle name="Unos 2 2 3 2 2 2" xfId="41712" xr:uid="{00000000-0005-0000-0000-0000CDB40000}"/>
    <cellStyle name="Unos 2 2 3 2 2 2 2" xfId="41713" xr:uid="{00000000-0005-0000-0000-0000CEB40000}"/>
    <cellStyle name="Unos 2 2 3 2 2 3" xfId="41714" xr:uid="{00000000-0005-0000-0000-0000CFB40000}"/>
    <cellStyle name="Unos 2 2 3 2 3" xfId="41715" xr:uid="{00000000-0005-0000-0000-0000D0B40000}"/>
    <cellStyle name="Unos 2 2 3 2 3 2" xfId="41716" xr:uid="{00000000-0005-0000-0000-0000D1B40000}"/>
    <cellStyle name="Unos 2 2 3 2 4" xfId="41717" xr:uid="{00000000-0005-0000-0000-0000D2B40000}"/>
    <cellStyle name="Unos 2 2 3 2 5" xfId="47303" xr:uid="{00000000-0005-0000-0000-0000D3B40000}"/>
    <cellStyle name="Unos 2 2 3 3" xfId="41718" xr:uid="{00000000-0005-0000-0000-0000D4B40000}"/>
    <cellStyle name="Unos 2 2 3 3 2" xfId="41719" xr:uid="{00000000-0005-0000-0000-0000D5B40000}"/>
    <cellStyle name="Unos 2 2 3 3 2 2" xfId="41720" xr:uid="{00000000-0005-0000-0000-0000D6B40000}"/>
    <cellStyle name="Unos 2 2 3 3 2 2 2" xfId="41721" xr:uid="{00000000-0005-0000-0000-0000D7B40000}"/>
    <cellStyle name="Unos 2 2 3 3 2 3" xfId="41722" xr:uid="{00000000-0005-0000-0000-0000D8B40000}"/>
    <cellStyle name="Unos 2 2 3 3 3" xfId="41723" xr:uid="{00000000-0005-0000-0000-0000D9B40000}"/>
    <cellStyle name="Unos 2 2 3 3 3 2" xfId="41724" xr:uid="{00000000-0005-0000-0000-0000DAB40000}"/>
    <cellStyle name="Unos 2 2 3 3 4" xfId="41725" xr:uid="{00000000-0005-0000-0000-0000DBB40000}"/>
    <cellStyle name="Unos 2 2 3 3 5" xfId="47904" xr:uid="{00000000-0005-0000-0000-0000DCB40000}"/>
    <cellStyle name="Unos 2 2 3 4" xfId="41726" xr:uid="{00000000-0005-0000-0000-0000DDB40000}"/>
    <cellStyle name="Unos 2 2 3 4 2" xfId="41727" xr:uid="{00000000-0005-0000-0000-0000DEB40000}"/>
    <cellStyle name="Unos 2 2 3 4 2 2" xfId="41728" xr:uid="{00000000-0005-0000-0000-0000DFB40000}"/>
    <cellStyle name="Unos 2 2 3 4 2 2 2" xfId="41729" xr:uid="{00000000-0005-0000-0000-0000E0B40000}"/>
    <cellStyle name="Unos 2 2 3 4 2 3" xfId="41730" xr:uid="{00000000-0005-0000-0000-0000E1B40000}"/>
    <cellStyle name="Unos 2 2 3 4 3" xfId="41731" xr:uid="{00000000-0005-0000-0000-0000E2B40000}"/>
    <cellStyle name="Unos 2 2 3 4 3 2" xfId="41732" xr:uid="{00000000-0005-0000-0000-0000E3B40000}"/>
    <cellStyle name="Unos 2 2 3 4 4" xfId="41733" xr:uid="{00000000-0005-0000-0000-0000E4B40000}"/>
    <cellStyle name="Unos 2 2 3 4 5" xfId="48320" xr:uid="{00000000-0005-0000-0000-0000E5B40000}"/>
    <cellStyle name="Unos 2 2 3 5" xfId="41734" xr:uid="{00000000-0005-0000-0000-0000E6B40000}"/>
    <cellStyle name="Unos 2 2 3 5 2" xfId="41735" xr:uid="{00000000-0005-0000-0000-0000E7B40000}"/>
    <cellStyle name="Unos 2 2 3 5 2 2" xfId="41736" xr:uid="{00000000-0005-0000-0000-0000E8B40000}"/>
    <cellStyle name="Unos 2 2 3 5 2 2 2" xfId="41737" xr:uid="{00000000-0005-0000-0000-0000E9B40000}"/>
    <cellStyle name="Unos 2 2 3 5 2 3" xfId="41738" xr:uid="{00000000-0005-0000-0000-0000EAB40000}"/>
    <cellStyle name="Unos 2 2 3 5 3" xfId="41739" xr:uid="{00000000-0005-0000-0000-0000EBB40000}"/>
    <cellStyle name="Unos 2 2 3 5 3 2" xfId="41740" xr:uid="{00000000-0005-0000-0000-0000ECB40000}"/>
    <cellStyle name="Unos 2 2 3 5 4" xfId="41741" xr:uid="{00000000-0005-0000-0000-0000EDB40000}"/>
    <cellStyle name="Unos 2 2 3 5 5" xfId="48721" xr:uid="{00000000-0005-0000-0000-0000EEB40000}"/>
    <cellStyle name="Unos 2 2 3 6" xfId="41742" xr:uid="{00000000-0005-0000-0000-0000EFB40000}"/>
    <cellStyle name="Unos 2 2 3 6 2" xfId="41743" xr:uid="{00000000-0005-0000-0000-0000F0B40000}"/>
    <cellStyle name="Unos 2 2 3 6 2 2" xfId="41744" xr:uid="{00000000-0005-0000-0000-0000F1B40000}"/>
    <cellStyle name="Unos 2 2 3 6 2 2 2" xfId="41745" xr:uid="{00000000-0005-0000-0000-0000F2B40000}"/>
    <cellStyle name="Unos 2 2 3 6 2 3" xfId="41746" xr:uid="{00000000-0005-0000-0000-0000F3B40000}"/>
    <cellStyle name="Unos 2 2 3 6 3" xfId="41747" xr:uid="{00000000-0005-0000-0000-0000F4B40000}"/>
    <cellStyle name="Unos 2 2 3 6 3 2" xfId="41748" xr:uid="{00000000-0005-0000-0000-0000F5B40000}"/>
    <cellStyle name="Unos 2 2 3 6 4" xfId="41749" xr:uid="{00000000-0005-0000-0000-0000F6B40000}"/>
    <cellStyle name="Unos 2 2 3 6 5" xfId="49297" xr:uid="{00000000-0005-0000-0000-0000F7B40000}"/>
    <cellStyle name="Unos 2 2 3 7" xfId="41750" xr:uid="{00000000-0005-0000-0000-0000F8B40000}"/>
    <cellStyle name="Unos 2 2 3 7 2" xfId="41751" xr:uid="{00000000-0005-0000-0000-0000F9B40000}"/>
    <cellStyle name="Unos 2 2 3 7 2 2" xfId="41752" xr:uid="{00000000-0005-0000-0000-0000FAB40000}"/>
    <cellStyle name="Unos 2 2 3 7 2 2 2" xfId="41753" xr:uid="{00000000-0005-0000-0000-0000FBB40000}"/>
    <cellStyle name="Unos 2 2 3 7 2 3" xfId="41754" xr:uid="{00000000-0005-0000-0000-0000FCB40000}"/>
    <cellStyle name="Unos 2 2 3 7 3" xfId="41755" xr:uid="{00000000-0005-0000-0000-0000FDB40000}"/>
    <cellStyle name="Unos 2 2 3 7 3 2" xfId="41756" xr:uid="{00000000-0005-0000-0000-0000FEB40000}"/>
    <cellStyle name="Unos 2 2 3 7 4" xfId="41757" xr:uid="{00000000-0005-0000-0000-0000FFB40000}"/>
    <cellStyle name="Unos 2 2 3 7 5" xfId="49689" xr:uid="{00000000-0005-0000-0000-000000B50000}"/>
    <cellStyle name="Unos 2 2 3 8" xfId="41758" xr:uid="{00000000-0005-0000-0000-000001B50000}"/>
    <cellStyle name="Unos 2 2 3 8 2" xfId="41759" xr:uid="{00000000-0005-0000-0000-000002B50000}"/>
    <cellStyle name="Unos 2 2 3 8 2 2" xfId="41760" xr:uid="{00000000-0005-0000-0000-000003B50000}"/>
    <cellStyle name="Unos 2 2 3 8 2 2 2" xfId="41761" xr:uid="{00000000-0005-0000-0000-000004B50000}"/>
    <cellStyle name="Unos 2 2 3 8 2 3" xfId="41762" xr:uid="{00000000-0005-0000-0000-000005B50000}"/>
    <cellStyle name="Unos 2 2 3 8 3" xfId="41763" xr:uid="{00000000-0005-0000-0000-000006B50000}"/>
    <cellStyle name="Unos 2 2 3 8 3 2" xfId="41764" xr:uid="{00000000-0005-0000-0000-000007B50000}"/>
    <cellStyle name="Unos 2 2 3 8 4" xfId="41765" xr:uid="{00000000-0005-0000-0000-000008B50000}"/>
    <cellStyle name="Unos 2 2 3 8 5" xfId="50135" xr:uid="{00000000-0005-0000-0000-000009B50000}"/>
    <cellStyle name="Unos 2 2 3 9" xfId="41766" xr:uid="{00000000-0005-0000-0000-00000AB50000}"/>
    <cellStyle name="Unos 2 2 3 9 2" xfId="41767" xr:uid="{00000000-0005-0000-0000-00000BB50000}"/>
    <cellStyle name="Unos 2 2 3 9 2 2" xfId="41768" xr:uid="{00000000-0005-0000-0000-00000CB50000}"/>
    <cellStyle name="Unos 2 2 3 9 2 2 2" xfId="41769" xr:uid="{00000000-0005-0000-0000-00000DB50000}"/>
    <cellStyle name="Unos 2 2 3 9 2 3" xfId="41770" xr:uid="{00000000-0005-0000-0000-00000EB50000}"/>
    <cellStyle name="Unos 2 2 3 9 3" xfId="41771" xr:uid="{00000000-0005-0000-0000-00000FB50000}"/>
    <cellStyle name="Unos 2 2 3 9 3 2" xfId="41772" xr:uid="{00000000-0005-0000-0000-000010B50000}"/>
    <cellStyle name="Unos 2 2 3 9 4" xfId="41773" xr:uid="{00000000-0005-0000-0000-000011B50000}"/>
    <cellStyle name="Unos 2 2 3 9 5" xfId="50543" xr:uid="{00000000-0005-0000-0000-000012B50000}"/>
    <cellStyle name="Unos 2 2 4" xfId="41774" xr:uid="{00000000-0005-0000-0000-000013B50000}"/>
    <cellStyle name="Unos 2 2 4 10" xfId="41775" xr:uid="{00000000-0005-0000-0000-000014B50000}"/>
    <cellStyle name="Unos 2 2 4 10 2" xfId="41776" xr:uid="{00000000-0005-0000-0000-000015B50000}"/>
    <cellStyle name="Unos 2 2 4 10 2 2" xfId="41777" xr:uid="{00000000-0005-0000-0000-000016B50000}"/>
    <cellStyle name="Unos 2 2 4 10 2 2 2" xfId="41778" xr:uid="{00000000-0005-0000-0000-000017B50000}"/>
    <cellStyle name="Unos 2 2 4 10 2 3" xfId="41779" xr:uid="{00000000-0005-0000-0000-000018B50000}"/>
    <cellStyle name="Unos 2 2 4 10 3" xfId="41780" xr:uid="{00000000-0005-0000-0000-000019B50000}"/>
    <cellStyle name="Unos 2 2 4 10 3 2" xfId="41781" xr:uid="{00000000-0005-0000-0000-00001AB50000}"/>
    <cellStyle name="Unos 2 2 4 10 4" xfId="41782" xr:uid="{00000000-0005-0000-0000-00001BB50000}"/>
    <cellStyle name="Unos 2 2 4 10 5" xfId="50971" xr:uid="{00000000-0005-0000-0000-00001CB50000}"/>
    <cellStyle name="Unos 2 2 4 11" xfId="41783" xr:uid="{00000000-0005-0000-0000-00001DB50000}"/>
    <cellStyle name="Unos 2 2 4 11 2" xfId="41784" xr:uid="{00000000-0005-0000-0000-00001EB50000}"/>
    <cellStyle name="Unos 2 2 4 11 2 2" xfId="41785" xr:uid="{00000000-0005-0000-0000-00001FB50000}"/>
    <cellStyle name="Unos 2 2 4 11 3" xfId="41786" xr:uid="{00000000-0005-0000-0000-000020B50000}"/>
    <cellStyle name="Unos 2 2 4 12" xfId="41787" xr:uid="{00000000-0005-0000-0000-000021B50000}"/>
    <cellStyle name="Unos 2 2 4 12 2" xfId="41788" xr:uid="{00000000-0005-0000-0000-000022B50000}"/>
    <cellStyle name="Unos 2 2 4 13" xfId="41789" xr:uid="{00000000-0005-0000-0000-000023B50000}"/>
    <cellStyle name="Unos 2 2 4 14" xfId="46728" xr:uid="{00000000-0005-0000-0000-000024B50000}"/>
    <cellStyle name="Unos 2 2 4 2" xfId="41790" xr:uid="{00000000-0005-0000-0000-000025B50000}"/>
    <cellStyle name="Unos 2 2 4 2 2" xfId="41791" xr:uid="{00000000-0005-0000-0000-000026B50000}"/>
    <cellStyle name="Unos 2 2 4 2 2 2" xfId="41792" xr:uid="{00000000-0005-0000-0000-000027B50000}"/>
    <cellStyle name="Unos 2 2 4 2 2 2 2" xfId="41793" xr:uid="{00000000-0005-0000-0000-000028B50000}"/>
    <cellStyle name="Unos 2 2 4 2 2 3" xfId="41794" xr:uid="{00000000-0005-0000-0000-000029B50000}"/>
    <cellStyle name="Unos 2 2 4 2 3" xfId="41795" xr:uid="{00000000-0005-0000-0000-00002AB50000}"/>
    <cellStyle name="Unos 2 2 4 2 3 2" xfId="41796" xr:uid="{00000000-0005-0000-0000-00002BB50000}"/>
    <cellStyle name="Unos 2 2 4 2 4" xfId="41797" xr:uid="{00000000-0005-0000-0000-00002CB50000}"/>
    <cellStyle name="Unos 2 2 4 2 5" xfId="47304" xr:uid="{00000000-0005-0000-0000-00002DB50000}"/>
    <cellStyle name="Unos 2 2 4 3" xfId="41798" xr:uid="{00000000-0005-0000-0000-00002EB50000}"/>
    <cellStyle name="Unos 2 2 4 3 2" xfId="41799" xr:uid="{00000000-0005-0000-0000-00002FB50000}"/>
    <cellStyle name="Unos 2 2 4 3 2 2" xfId="41800" xr:uid="{00000000-0005-0000-0000-000030B50000}"/>
    <cellStyle name="Unos 2 2 4 3 2 2 2" xfId="41801" xr:uid="{00000000-0005-0000-0000-000031B50000}"/>
    <cellStyle name="Unos 2 2 4 3 2 3" xfId="41802" xr:uid="{00000000-0005-0000-0000-000032B50000}"/>
    <cellStyle name="Unos 2 2 4 3 3" xfId="41803" xr:uid="{00000000-0005-0000-0000-000033B50000}"/>
    <cellStyle name="Unos 2 2 4 3 3 2" xfId="41804" xr:uid="{00000000-0005-0000-0000-000034B50000}"/>
    <cellStyle name="Unos 2 2 4 3 4" xfId="41805" xr:uid="{00000000-0005-0000-0000-000035B50000}"/>
    <cellStyle name="Unos 2 2 4 3 5" xfId="47905" xr:uid="{00000000-0005-0000-0000-000036B50000}"/>
    <cellStyle name="Unos 2 2 4 4" xfId="41806" xr:uid="{00000000-0005-0000-0000-000037B50000}"/>
    <cellStyle name="Unos 2 2 4 4 2" xfId="41807" xr:uid="{00000000-0005-0000-0000-000038B50000}"/>
    <cellStyle name="Unos 2 2 4 4 2 2" xfId="41808" xr:uid="{00000000-0005-0000-0000-000039B50000}"/>
    <cellStyle name="Unos 2 2 4 4 2 2 2" xfId="41809" xr:uid="{00000000-0005-0000-0000-00003AB50000}"/>
    <cellStyle name="Unos 2 2 4 4 2 3" xfId="41810" xr:uid="{00000000-0005-0000-0000-00003BB50000}"/>
    <cellStyle name="Unos 2 2 4 4 3" xfId="41811" xr:uid="{00000000-0005-0000-0000-00003CB50000}"/>
    <cellStyle name="Unos 2 2 4 4 3 2" xfId="41812" xr:uid="{00000000-0005-0000-0000-00003DB50000}"/>
    <cellStyle name="Unos 2 2 4 4 4" xfId="41813" xr:uid="{00000000-0005-0000-0000-00003EB50000}"/>
    <cellStyle name="Unos 2 2 4 4 5" xfId="48321" xr:uid="{00000000-0005-0000-0000-00003FB50000}"/>
    <cellStyle name="Unos 2 2 4 5" xfId="41814" xr:uid="{00000000-0005-0000-0000-000040B50000}"/>
    <cellStyle name="Unos 2 2 4 5 2" xfId="41815" xr:uid="{00000000-0005-0000-0000-000041B50000}"/>
    <cellStyle name="Unos 2 2 4 5 2 2" xfId="41816" xr:uid="{00000000-0005-0000-0000-000042B50000}"/>
    <cellStyle name="Unos 2 2 4 5 2 2 2" xfId="41817" xr:uid="{00000000-0005-0000-0000-000043B50000}"/>
    <cellStyle name="Unos 2 2 4 5 2 3" xfId="41818" xr:uid="{00000000-0005-0000-0000-000044B50000}"/>
    <cellStyle name="Unos 2 2 4 5 3" xfId="41819" xr:uid="{00000000-0005-0000-0000-000045B50000}"/>
    <cellStyle name="Unos 2 2 4 5 3 2" xfId="41820" xr:uid="{00000000-0005-0000-0000-000046B50000}"/>
    <cellStyle name="Unos 2 2 4 5 4" xfId="41821" xr:uid="{00000000-0005-0000-0000-000047B50000}"/>
    <cellStyle name="Unos 2 2 4 5 5" xfId="48722" xr:uid="{00000000-0005-0000-0000-000048B50000}"/>
    <cellStyle name="Unos 2 2 4 6" xfId="41822" xr:uid="{00000000-0005-0000-0000-000049B50000}"/>
    <cellStyle name="Unos 2 2 4 6 2" xfId="41823" xr:uid="{00000000-0005-0000-0000-00004AB50000}"/>
    <cellStyle name="Unos 2 2 4 6 2 2" xfId="41824" xr:uid="{00000000-0005-0000-0000-00004BB50000}"/>
    <cellStyle name="Unos 2 2 4 6 2 2 2" xfId="41825" xr:uid="{00000000-0005-0000-0000-00004CB50000}"/>
    <cellStyle name="Unos 2 2 4 6 2 3" xfId="41826" xr:uid="{00000000-0005-0000-0000-00004DB50000}"/>
    <cellStyle name="Unos 2 2 4 6 3" xfId="41827" xr:uid="{00000000-0005-0000-0000-00004EB50000}"/>
    <cellStyle name="Unos 2 2 4 6 3 2" xfId="41828" xr:uid="{00000000-0005-0000-0000-00004FB50000}"/>
    <cellStyle name="Unos 2 2 4 6 4" xfId="41829" xr:uid="{00000000-0005-0000-0000-000050B50000}"/>
    <cellStyle name="Unos 2 2 4 6 5" xfId="49298" xr:uid="{00000000-0005-0000-0000-000051B50000}"/>
    <cellStyle name="Unos 2 2 4 7" xfId="41830" xr:uid="{00000000-0005-0000-0000-000052B50000}"/>
    <cellStyle name="Unos 2 2 4 7 2" xfId="41831" xr:uid="{00000000-0005-0000-0000-000053B50000}"/>
    <cellStyle name="Unos 2 2 4 7 2 2" xfId="41832" xr:uid="{00000000-0005-0000-0000-000054B50000}"/>
    <cellStyle name="Unos 2 2 4 7 2 2 2" xfId="41833" xr:uid="{00000000-0005-0000-0000-000055B50000}"/>
    <cellStyle name="Unos 2 2 4 7 2 3" xfId="41834" xr:uid="{00000000-0005-0000-0000-000056B50000}"/>
    <cellStyle name="Unos 2 2 4 7 3" xfId="41835" xr:uid="{00000000-0005-0000-0000-000057B50000}"/>
    <cellStyle name="Unos 2 2 4 7 3 2" xfId="41836" xr:uid="{00000000-0005-0000-0000-000058B50000}"/>
    <cellStyle name="Unos 2 2 4 7 4" xfId="41837" xr:uid="{00000000-0005-0000-0000-000059B50000}"/>
    <cellStyle name="Unos 2 2 4 7 5" xfId="49690" xr:uid="{00000000-0005-0000-0000-00005AB50000}"/>
    <cellStyle name="Unos 2 2 4 8" xfId="41838" xr:uid="{00000000-0005-0000-0000-00005BB50000}"/>
    <cellStyle name="Unos 2 2 4 8 2" xfId="41839" xr:uid="{00000000-0005-0000-0000-00005CB50000}"/>
    <cellStyle name="Unos 2 2 4 8 2 2" xfId="41840" xr:uid="{00000000-0005-0000-0000-00005DB50000}"/>
    <cellStyle name="Unos 2 2 4 8 2 2 2" xfId="41841" xr:uid="{00000000-0005-0000-0000-00005EB50000}"/>
    <cellStyle name="Unos 2 2 4 8 2 3" xfId="41842" xr:uid="{00000000-0005-0000-0000-00005FB50000}"/>
    <cellStyle name="Unos 2 2 4 8 3" xfId="41843" xr:uid="{00000000-0005-0000-0000-000060B50000}"/>
    <cellStyle name="Unos 2 2 4 8 3 2" xfId="41844" xr:uid="{00000000-0005-0000-0000-000061B50000}"/>
    <cellStyle name="Unos 2 2 4 8 4" xfId="41845" xr:uid="{00000000-0005-0000-0000-000062B50000}"/>
    <cellStyle name="Unos 2 2 4 8 5" xfId="50136" xr:uid="{00000000-0005-0000-0000-000063B50000}"/>
    <cellStyle name="Unos 2 2 4 9" xfId="41846" xr:uid="{00000000-0005-0000-0000-000064B50000}"/>
    <cellStyle name="Unos 2 2 4 9 2" xfId="41847" xr:uid="{00000000-0005-0000-0000-000065B50000}"/>
    <cellStyle name="Unos 2 2 4 9 2 2" xfId="41848" xr:uid="{00000000-0005-0000-0000-000066B50000}"/>
    <cellStyle name="Unos 2 2 4 9 2 2 2" xfId="41849" xr:uid="{00000000-0005-0000-0000-000067B50000}"/>
    <cellStyle name="Unos 2 2 4 9 2 3" xfId="41850" xr:uid="{00000000-0005-0000-0000-000068B50000}"/>
    <cellStyle name="Unos 2 2 4 9 3" xfId="41851" xr:uid="{00000000-0005-0000-0000-000069B50000}"/>
    <cellStyle name="Unos 2 2 4 9 3 2" xfId="41852" xr:uid="{00000000-0005-0000-0000-00006AB50000}"/>
    <cellStyle name="Unos 2 2 4 9 4" xfId="41853" xr:uid="{00000000-0005-0000-0000-00006BB50000}"/>
    <cellStyle name="Unos 2 2 4 9 5" xfId="50544" xr:uid="{00000000-0005-0000-0000-00006CB50000}"/>
    <cellStyle name="Unos 2 2 5" xfId="41854" xr:uid="{00000000-0005-0000-0000-00006DB50000}"/>
    <cellStyle name="Unos 2 2 5 10" xfId="41855" xr:uid="{00000000-0005-0000-0000-00006EB50000}"/>
    <cellStyle name="Unos 2 2 5 10 2" xfId="41856" xr:uid="{00000000-0005-0000-0000-00006FB50000}"/>
    <cellStyle name="Unos 2 2 5 10 2 2" xfId="41857" xr:uid="{00000000-0005-0000-0000-000070B50000}"/>
    <cellStyle name="Unos 2 2 5 10 2 2 2" xfId="41858" xr:uid="{00000000-0005-0000-0000-000071B50000}"/>
    <cellStyle name="Unos 2 2 5 10 2 3" xfId="41859" xr:uid="{00000000-0005-0000-0000-000072B50000}"/>
    <cellStyle name="Unos 2 2 5 10 3" xfId="41860" xr:uid="{00000000-0005-0000-0000-000073B50000}"/>
    <cellStyle name="Unos 2 2 5 10 3 2" xfId="41861" xr:uid="{00000000-0005-0000-0000-000074B50000}"/>
    <cellStyle name="Unos 2 2 5 10 4" xfId="41862" xr:uid="{00000000-0005-0000-0000-000075B50000}"/>
    <cellStyle name="Unos 2 2 5 10 5" xfId="50972" xr:uid="{00000000-0005-0000-0000-000076B50000}"/>
    <cellStyle name="Unos 2 2 5 11" xfId="41863" xr:uid="{00000000-0005-0000-0000-000077B50000}"/>
    <cellStyle name="Unos 2 2 5 11 2" xfId="41864" xr:uid="{00000000-0005-0000-0000-000078B50000}"/>
    <cellStyle name="Unos 2 2 5 11 2 2" xfId="41865" xr:uid="{00000000-0005-0000-0000-000079B50000}"/>
    <cellStyle name="Unos 2 2 5 11 3" xfId="41866" xr:uid="{00000000-0005-0000-0000-00007AB50000}"/>
    <cellStyle name="Unos 2 2 5 12" xfId="41867" xr:uid="{00000000-0005-0000-0000-00007BB50000}"/>
    <cellStyle name="Unos 2 2 5 12 2" xfId="41868" xr:uid="{00000000-0005-0000-0000-00007CB50000}"/>
    <cellStyle name="Unos 2 2 5 13" xfId="41869" xr:uid="{00000000-0005-0000-0000-00007DB50000}"/>
    <cellStyle name="Unos 2 2 5 14" xfId="46713" xr:uid="{00000000-0005-0000-0000-00007EB50000}"/>
    <cellStyle name="Unos 2 2 5 2" xfId="41870" xr:uid="{00000000-0005-0000-0000-00007FB50000}"/>
    <cellStyle name="Unos 2 2 5 2 2" xfId="41871" xr:uid="{00000000-0005-0000-0000-000080B50000}"/>
    <cellStyle name="Unos 2 2 5 2 2 2" xfId="41872" xr:uid="{00000000-0005-0000-0000-000081B50000}"/>
    <cellStyle name="Unos 2 2 5 2 2 2 2" xfId="41873" xr:uid="{00000000-0005-0000-0000-000082B50000}"/>
    <cellStyle name="Unos 2 2 5 2 2 3" xfId="41874" xr:uid="{00000000-0005-0000-0000-000083B50000}"/>
    <cellStyle name="Unos 2 2 5 2 3" xfId="41875" xr:uid="{00000000-0005-0000-0000-000084B50000}"/>
    <cellStyle name="Unos 2 2 5 2 3 2" xfId="41876" xr:uid="{00000000-0005-0000-0000-000085B50000}"/>
    <cellStyle name="Unos 2 2 5 2 4" xfId="41877" xr:uid="{00000000-0005-0000-0000-000086B50000}"/>
    <cellStyle name="Unos 2 2 5 2 5" xfId="47305" xr:uid="{00000000-0005-0000-0000-000087B50000}"/>
    <cellStyle name="Unos 2 2 5 3" xfId="41878" xr:uid="{00000000-0005-0000-0000-000088B50000}"/>
    <cellStyle name="Unos 2 2 5 3 2" xfId="41879" xr:uid="{00000000-0005-0000-0000-000089B50000}"/>
    <cellStyle name="Unos 2 2 5 3 2 2" xfId="41880" xr:uid="{00000000-0005-0000-0000-00008AB50000}"/>
    <cellStyle name="Unos 2 2 5 3 2 2 2" xfId="41881" xr:uid="{00000000-0005-0000-0000-00008BB50000}"/>
    <cellStyle name="Unos 2 2 5 3 2 3" xfId="41882" xr:uid="{00000000-0005-0000-0000-00008CB50000}"/>
    <cellStyle name="Unos 2 2 5 3 3" xfId="41883" xr:uid="{00000000-0005-0000-0000-00008DB50000}"/>
    <cellStyle name="Unos 2 2 5 3 3 2" xfId="41884" xr:uid="{00000000-0005-0000-0000-00008EB50000}"/>
    <cellStyle name="Unos 2 2 5 3 4" xfId="41885" xr:uid="{00000000-0005-0000-0000-00008FB50000}"/>
    <cellStyle name="Unos 2 2 5 3 5" xfId="47906" xr:uid="{00000000-0005-0000-0000-000090B50000}"/>
    <cellStyle name="Unos 2 2 5 4" xfId="41886" xr:uid="{00000000-0005-0000-0000-000091B50000}"/>
    <cellStyle name="Unos 2 2 5 4 2" xfId="41887" xr:uid="{00000000-0005-0000-0000-000092B50000}"/>
    <cellStyle name="Unos 2 2 5 4 2 2" xfId="41888" xr:uid="{00000000-0005-0000-0000-000093B50000}"/>
    <cellStyle name="Unos 2 2 5 4 2 2 2" xfId="41889" xr:uid="{00000000-0005-0000-0000-000094B50000}"/>
    <cellStyle name="Unos 2 2 5 4 2 3" xfId="41890" xr:uid="{00000000-0005-0000-0000-000095B50000}"/>
    <cellStyle name="Unos 2 2 5 4 3" xfId="41891" xr:uid="{00000000-0005-0000-0000-000096B50000}"/>
    <cellStyle name="Unos 2 2 5 4 3 2" xfId="41892" xr:uid="{00000000-0005-0000-0000-000097B50000}"/>
    <cellStyle name="Unos 2 2 5 4 4" xfId="41893" xr:uid="{00000000-0005-0000-0000-000098B50000}"/>
    <cellStyle name="Unos 2 2 5 4 5" xfId="48322" xr:uid="{00000000-0005-0000-0000-000099B50000}"/>
    <cellStyle name="Unos 2 2 5 5" xfId="41894" xr:uid="{00000000-0005-0000-0000-00009AB50000}"/>
    <cellStyle name="Unos 2 2 5 5 2" xfId="41895" xr:uid="{00000000-0005-0000-0000-00009BB50000}"/>
    <cellStyle name="Unos 2 2 5 5 2 2" xfId="41896" xr:uid="{00000000-0005-0000-0000-00009CB50000}"/>
    <cellStyle name="Unos 2 2 5 5 2 2 2" xfId="41897" xr:uid="{00000000-0005-0000-0000-00009DB50000}"/>
    <cellStyle name="Unos 2 2 5 5 2 3" xfId="41898" xr:uid="{00000000-0005-0000-0000-00009EB50000}"/>
    <cellStyle name="Unos 2 2 5 5 3" xfId="41899" xr:uid="{00000000-0005-0000-0000-00009FB50000}"/>
    <cellStyle name="Unos 2 2 5 5 3 2" xfId="41900" xr:uid="{00000000-0005-0000-0000-0000A0B50000}"/>
    <cellStyle name="Unos 2 2 5 5 4" xfId="41901" xr:uid="{00000000-0005-0000-0000-0000A1B50000}"/>
    <cellStyle name="Unos 2 2 5 5 5" xfId="48723" xr:uid="{00000000-0005-0000-0000-0000A2B50000}"/>
    <cellStyle name="Unos 2 2 5 6" xfId="41902" xr:uid="{00000000-0005-0000-0000-0000A3B50000}"/>
    <cellStyle name="Unos 2 2 5 6 2" xfId="41903" xr:uid="{00000000-0005-0000-0000-0000A4B50000}"/>
    <cellStyle name="Unos 2 2 5 6 2 2" xfId="41904" xr:uid="{00000000-0005-0000-0000-0000A5B50000}"/>
    <cellStyle name="Unos 2 2 5 6 2 2 2" xfId="41905" xr:uid="{00000000-0005-0000-0000-0000A6B50000}"/>
    <cellStyle name="Unos 2 2 5 6 2 3" xfId="41906" xr:uid="{00000000-0005-0000-0000-0000A7B50000}"/>
    <cellStyle name="Unos 2 2 5 6 3" xfId="41907" xr:uid="{00000000-0005-0000-0000-0000A8B50000}"/>
    <cellStyle name="Unos 2 2 5 6 3 2" xfId="41908" xr:uid="{00000000-0005-0000-0000-0000A9B50000}"/>
    <cellStyle name="Unos 2 2 5 6 4" xfId="41909" xr:uid="{00000000-0005-0000-0000-0000AAB50000}"/>
    <cellStyle name="Unos 2 2 5 6 5" xfId="49299" xr:uid="{00000000-0005-0000-0000-0000ABB50000}"/>
    <cellStyle name="Unos 2 2 5 7" xfId="41910" xr:uid="{00000000-0005-0000-0000-0000ACB50000}"/>
    <cellStyle name="Unos 2 2 5 7 2" xfId="41911" xr:uid="{00000000-0005-0000-0000-0000ADB50000}"/>
    <cellStyle name="Unos 2 2 5 7 2 2" xfId="41912" xr:uid="{00000000-0005-0000-0000-0000AEB50000}"/>
    <cellStyle name="Unos 2 2 5 7 2 2 2" xfId="41913" xr:uid="{00000000-0005-0000-0000-0000AFB50000}"/>
    <cellStyle name="Unos 2 2 5 7 2 3" xfId="41914" xr:uid="{00000000-0005-0000-0000-0000B0B50000}"/>
    <cellStyle name="Unos 2 2 5 7 3" xfId="41915" xr:uid="{00000000-0005-0000-0000-0000B1B50000}"/>
    <cellStyle name="Unos 2 2 5 7 3 2" xfId="41916" xr:uid="{00000000-0005-0000-0000-0000B2B50000}"/>
    <cellStyle name="Unos 2 2 5 7 4" xfId="41917" xr:uid="{00000000-0005-0000-0000-0000B3B50000}"/>
    <cellStyle name="Unos 2 2 5 7 5" xfId="49691" xr:uid="{00000000-0005-0000-0000-0000B4B50000}"/>
    <cellStyle name="Unos 2 2 5 8" xfId="41918" xr:uid="{00000000-0005-0000-0000-0000B5B50000}"/>
    <cellStyle name="Unos 2 2 5 8 2" xfId="41919" xr:uid="{00000000-0005-0000-0000-0000B6B50000}"/>
    <cellStyle name="Unos 2 2 5 8 2 2" xfId="41920" xr:uid="{00000000-0005-0000-0000-0000B7B50000}"/>
    <cellStyle name="Unos 2 2 5 8 2 2 2" xfId="41921" xr:uid="{00000000-0005-0000-0000-0000B8B50000}"/>
    <cellStyle name="Unos 2 2 5 8 2 3" xfId="41922" xr:uid="{00000000-0005-0000-0000-0000B9B50000}"/>
    <cellStyle name="Unos 2 2 5 8 3" xfId="41923" xr:uid="{00000000-0005-0000-0000-0000BAB50000}"/>
    <cellStyle name="Unos 2 2 5 8 3 2" xfId="41924" xr:uid="{00000000-0005-0000-0000-0000BBB50000}"/>
    <cellStyle name="Unos 2 2 5 8 4" xfId="41925" xr:uid="{00000000-0005-0000-0000-0000BCB50000}"/>
    <cellStyle name="Unos 2 2 5 8 5" xfId="50137" xr:uid="{00000000-0005-0000-0000-0000BDB50000}"/>
    <cellStyle name="Unos 2 2 5 9" xfId="41926" xr:uid="{00000000-0005-0000-0000-0000BEB50000}"/>
    <cellStyle name="Unos 2 2 5 9 2" xfId="41927" xr:uid="{00000000-0005-0000-0000-0000BFB50000}"/>
    <cellStyle name="Unos 2 2 5 9 2 2" xfId="41928" xr:uid="{00000000-0005-0000-0000-0000C0B50000}"/>
    <cellStyle name="Unos 2 2 5 9 2 2 2" xfId="41929" xr:uid="{00000000-0005-0000-0000-0000C1B50000}"/>
    <cellStyle name="Unos 2 2 5 9 2 3" xfId="41930" xr:uid="{00000000-0005-0000-0000-0000C2B50000}"/>
    <cellStyle name="Unos 2 2 5 9 3" xfId="41931" xr:uid="{00000000-0005-0000-0000-0000C3B50000}"/>
    <cellStyle name="Unos 2 2 5 9 3 2" xfId="41932" xr:uid="{00000000-0005-0000-0000-0000C4B50000}"/>
    <cellStyle name="Unos 2 2 5 9 4" xfId="41933" xr:uid="{00000000-0005-0000-0000-0000C5B50000}"/>
    <cellStyle name="Unos 2 2 5 9 5" xfId="50545" xr:uid="{00000000-0005-0000-0000-0000C6B50000}"/>
    <cellStyle name="Unos 2 2 6" xfId="41934" xr:uid="{00000000-0005-0000-0000-0000C7B50000}"/>
    <cellStyle name="Unos 2 2 6 10" xfId="41935" xr:uid="{00000000-0005-0000-0000-0000C8B50000}"/>
    <cellStyle name="Unos 2 2 6 10 2" xfId="41936" xr:uid="{00000000-0005-0000-0000-0000C9B50000}"/>
    <cellStyle name="Unos 2 2 6 10 2 2" xfId="41937" xr:uid="{00000000-0005-0000-0000-0000CAB50000}"/>
    <cellStyle name="Unos 2 2 6 10 2 2 2" xfId="41938" xr:uid="{00000000-0005-0000-0000-0000CBB50000}"/>
    <cellStyle name="Unos 2 2 6 10 2 3" xfId="41939" xr:uid="{00000000-0005-0000-0000-0000CCB50000}"/>
    <cellStyle name="Unos 2 2 6 10 3" xfId="41940" xr:uid="{00000000-0005-0000-0000-0000CDB50000}"/>
    <cellStyle name="Unos 2 2 6 10 3 2" xfId="41941" xr:uid="{00000000-0005-0000-0000-0000CEB50000}"/>
    <cellStyle name="Unos 2 2 6 10 4" xfId="41942" xr:uid="{00000000-0005-0000-0000-0000CFB50000}"/>
    <cellStyle name="Unos 2 2 6 10 5" xfId="50973" xr:uid="{00000000-0005-0000-0000-0000D0B50000}"/>
    <cellStyle name="Unos 2 2 6 11" xfId="41943" xr:uid="{00000000-0005-0000-0000-0000D1B50000}"/>
    <cellStyle name="Unos 2 2 6 11 2" xfId="41944" xr:uid="{00000000-0005-0000-0000-0000D2B50000}"/>
    <cellStyle name="Unos 2 2 6 11 2 2" xfId="41945" xr:uid="{00000000-0005-0000-0000-0000D3B50000}"/>
    <cellStyle name="Unos 2 2 6 11 3" xfId="41946" xr:uid="{00000000-0005-0000-0000-0000D4B50000}"/>
    <cellStyle name="Unos 2 2 6 12" xfId="41947" xr:uid="{00000000-0005-0000-0000-0000D5B50000}"/>
    <cellStyle name="Unos 2 2 6 12 2" xfId="41948" xr:uid="{00000000-0005-0000-0000-0000D6B50000}"/>
    <cellStyle name="Unos 2 2 6 13" xfId="41949" xr:uid="{00000000-0005-0000-0000-0000D7B50000}"/>
    <cellStyle name="Unos 2 2 6 14" xfId="46558" xr:uid="{00000000-0005-0000-0000-0000D8B50000}"/>
    <cellStyle name="Unos 2 2 6 2" xfId="41950" xr:uid="{00000000-0005-0000-0000-0000D9B50000}"/>
    <cellStyle name="Unos 2 2 6 2 2" xfId="41951" xr:uid="{00000000-0005-0000-0000-0000DAB50000}"/>
    <cellStyle name="Unos 2 2 6 2 2 2" xfId="41952" xr:uid="{00000000-0005-0000-0000-0000DBB50000}"/>
    <cellStyle name="Unos 2 2 6 2 2 2 2" xfId="41953" xr:uid="{00000000-0005-0000-0000-0000DCB50000}"/>
    <cellStyle name="Unos 2 2 6 2 2 3" xfId="41954" xr:uid="{00000000-0005-0000-0000-0000DDB50000}"/>
    <cellStyle name="Unos 2 2 6 2 3" xfId="41955" xr:uid="{00000000-0005-0000-0000-0000DEB50000}"/>
    <cellStyle name="Unos 2 2 6 2 3 2" xfId="41956" xr:uid="{00000000-0005-0000-0000-0000DFB50000}"/>
    <cellStyle name="Unos 2 2 6 2 4" xfId="41957" xr:uid="{00000000-0005-0000-0000-0000E0B50000}"/>
    <cellStyle name="Unos 2 2 6 2 5" xfId="47306" xr:uid="{00000000-0005-0000-0000-0000E1B50000}"/>
    <cellStyle name="Unos 2 2 6 3" xfId="41958" xr:uid="{00000000-0005-0000-0000-0000E2B50000}"/>
    <cellStyle name="Unos 2 2 6 3 2" xfId="41959" xr:uid="{00000000-0005-0000-0000-0000E3B50000}"/>
    <cellStyle name="Unos 2 2 6 3 2 2" xfId="41960" xr:uid="{00000000-0005-0000-0000-0000E4B50000}"/>
    <cellStyle name="Unos 2 2 6 3 2 2 2" xfId="41961" xr:uid="{00000000-0005-0000-0000-0000E5B50000}"/>
    <cellStyle name="Unos 2 2 6 3 2 3" xfId="41962" xr:uid="{00000000-0005-0000-0000-0000E6B50000}"/>
    <cellStyle name="Unos 2 2 6 3 3" xfId="41963" xr:uid="{00000000-0005-0000-0000-0000E7B50000}"/>
    <cellStyle name="Unos 2 2 6 3 3 2" xfId="41964" xr:uid="{00000000-0005-0000-0000-0000E8B50000}"/>
    <cellStyle name="Unos 2 2 6 3 4" xfId="41965" xr:uid="{00000000-0005-0000-0000-0000E9B50000}"/>
    <cellStyle name="Unos 2 2 6 3 5" xfId="47907" xr:uid="{00000000-0005-0000-0000-0000EAB50000}"/>
    <cellStyle name="Unos 2 2 6 4" xfId="41966" xr:uid="{00000000-0005-0000-0000-0000EBB50000}"/>
    <cellStyle name="Unos 2 2 6 4 2" xfId="41967" xr:uid="{00000000-0005-0000-0000-0000ECB50000}"/>
    <cellStyle name="Unos 2 2 6 4 2 2" xfId="41968" xr:uid="{00000000-0005-0000-0000-0000EDB50000}"/>
    <cellStyle name="Unos 2 2 6 4 2 2 2" xfId="41969" xr:uid="{00000000-0005-0000-0000-0000EEB50000}"/>
    <cellStyle name="Unos 2 2 6 4 2 3" xfId="41970" xr:uid="{00000000-0005-0000-0000-0000EFB50000}"/>
    <cellStyle name="Unos 2 2 6 4 3" xfId="41971" xr:uid="{00000000-0005-0000-0000-0000F0B50000}"/>
    <cellStyle name="Unos 2 2 6 4 3 2" xfId="41972" xr:uid="{00000000-0005-0000-0000-0000F1B50000}"/>
    <cellStyle name="Unos 2 2 6 4 4" xfId="41973" xr:uid="{00000000-0005-0000-0000-0000F2B50000}"/>
    <cellStyle name="Unos 2 2 6 4 5" xfId="48323" xr:uid="{00000000-0005-0000-0000-0000F3B50000}"/>
    <cellStyle name="Unos 2 2 6 5" xfId="41974" xr:uid="{00000000-0005-0000-0000-0000F4B50000}"/>
    <cellStyle name="Unos 2 2 6 5 2" xfId="41975" xr:uid="{00000000-0005-0000-0000-0000F5B50000}"/>
    <cellStyle name="Unos 2 2 6 5 2 2" xfId="41976" xr:uid="{00000000-0005-0000-0000-0000F6B50000}"/>
    <cellStyle name="Unos 2 2 6 5 2 2 2" xfId="41977" xr:uid="{00000000-0005-0000-0000-0000F7B50000}"/>
    <cellStyle name="Unos 2 2 6 5 2 3" xfId="41978" xr:uid="{00000000-0005-0000-0000-0000F8B50000}"/>
    <cellStyle name="Unos 2 2 6 5 3" xfId="41979" xr:uid="{00000000-0005-0000-0000-0000F9B50000}"/>
    <cellStyle name="Unos 2 2 6 5 3 2" xfId="41980" xr:uid="{00000000-0005-0000-0000-0000FAB50000}"/>
    <cellStyle name="Unos 2 2 6 5 4" xfId="41981" xr:uid="{00000000-0005-0000-0000-0000FBB50000}"/>
    <cellStyle name="Unos 2 2 6 5 5" xfId="48724" xr:uid="{00000000-0005-0000-0000-0000FCB50000}"/>
    <cellStyle name="Unos 2 2 6 6" xfId="41982" xr:uid="{00000000-0005-0000-0000-0000FDB50000}"/>
    <cellStyle name="Unos 2 2 6 6 2" xfId="41983" xr:uid="{00000000-0005-0000-0000-0000FEB50000}"/>
    <cellStyle name="Unos 2 2 6 6 2 2" xfId="41984" xr:uid="{00000000-0005-0000-0000-0000FFB50000}"/>
    <cellStyle name="Unos 2 2 6 6 2 2 2" xfId="41985" xr:uid="{00000000-0005-0000-0000-000000B60000}"/>
    <cellStyle name="Unos 2 2 6 6 2 3" xfId="41986" xr:uid="{00000000-0005-0000-0000-000001B60000}"/>
    <cellStyle name="Unos 2 2 6 6 3" xfId="41987" xr:uid="{00000000-0005-0000-0000-000002B60000}"/>
    <cellStyle name="Unos 2 2 6 6 3 2" xfId="41988" xr:uid="{00000000-0005-0000-0000-000003B60000}"/>
    <cellStyle name="Unos 2 2 6 6 4" xfId="41989" xr:uid="{00000000-0005-0000-0000-000004B60000}"/>
    <cellStyle name="Unos 2 2 6 6 5" xfId="49300" xr:uid="{00000000-0005-0000-0000-000005B60000}"/>
    <cellStyle name="Unos 2 2 6 7" xfId="41990" xr:uid="{00000000-0005-0000-0000-000006B60000}"/>
    <cellStyle name="Unos 2 2 6 7 2" xfId="41991" xr:uid="{00000000-0005-0000-0000-000007B60000}"/>
    <cellStyle name="Unos 2 2 6 7 2 2" xfId="41992" xr:uid="{00000000-0005-0000-0000-000008B60000}"/>
    <cellStyle name="Unos 2 2 6 7 2 2 2" xfId="41993" xr:uid="{00000000-0005-0000-0000-000009B60000}"/>
    <cellStyle name="Unos 2 2 6 7 2 3" xfId="41994" xr:uid="{00000000-0005-0000-0000-00000AB60000}"/>
    <cellStyle name="Unos 2 2 6 7 3" xfId="41995" xr:uid="{00000000-0005-0000-0000-00000BB60000}"/>
    <cellStyle name="Unos 2 2 6 7 3 2" xfId="41996" xr:uid="{00000000-0005-0000-0000-00000CB60000}"/>
    <cellStyle name="Unos 2 2 6 7 4" xfId="41997" xr:uid="{00000000-0005-0000-0000-00000DB60000}"/>
    <cellStyle name="Unos 2 2 6 7 5" xfId="49692" xr:uid="{00000000-0005-0000-0000-00000EB60000}"/>
    <cellStyle name="Unos 2 2 6 8" xfId="41998" xr:uid="{00000000-0005-0000-0000-00000FB60000}"/>
    <cellStyle name="Unos 2 2 6 8 2" xfId="41999" xr:uid="{00000000-0005-0000-0000-000010B60000}"/>
    <cellStyle name="Unos 2 2 6 8 2 2" xfId="42000" xr:uid="{00000000-0005-0000-0000-000011B60000}"/>
    <cellStyle name="Unos 2 2 6 8 2 2 2" xfId="42001" xr:uid="{00000000-0005-0000-0000-000012B60000}"/>
    <cellStyle name="Unos 2 2 6 8 2 3" xfId="42002" xr:uid="{00000000-0005-0000-0000-000013B60000}"/>
    <cellStyle name="Unos 2 2 6 8 3" xfId="42003" xr:uid="{00000000-0005-0000-0000-000014B60000}"/>
    <cellStyle name="Unos 2 2 6 8 3 2" xfId="42004" xr:uid="{00000000-0005-0000-0000-000015B60000}"/>
    <cellStyle name="Unos 2 2 6 8 4" xfId="42005" xr:uid="{00000000-0005-0000-0000-000016B60000}"/>
    <cellStyle name="Unos 2 2 6 8 5" xfId="50138" xr:uid="{00000000-0005-0000-0000-000017B60000}"/>
    <cellStyle name="Unos 2 2 6 9" xfId="42006" xr:uid="{00000000-0005-0000-0000-000018B60000}"/>
    <cellStyle name="Unos 2 2 6 9 2" xfId="42007" xr:uid="{00000000-0005-0000-0000-000019B60000}"/>
    <cellStyle name="Unos 2 2 6 9 2 2" xfId="42008" xr:uid="{00000000-0005-0000-0000-00001AB60000}"/>
    <cellStyle name="Unos 2 2 6 9 2 2 2" xfId="42009" xr:uid="{00000000-0005-0000-0000-00001BB60000}"/>
    <cellStyle name="Unos 2 2 6 9 2 3" xfId="42010" xr:uid="{00000000-0005-0000-0000-00001CB60000}"/>
    <cellStyle name="Unos 2 2 6 9 3" xfId="42011" xr:uid="{00000000-0005-0000-0000-00001DB60000}"/>
    <cellStyle name="Unos 2 2 6 9 3 2" xfId="42012" xr:uid="{00000000-0005-0000-0000-00001EB60000}"/>
    <cellStyle name="Unos 2 2 6 9 4" xfId="42013" xr:uid="{00000000-0005-0000-0000-00001FB60000}"/>
    <cellStyle name="Unos 2 2 6 9 5" xfId="50546" xr:uid="{00000000-0005-0000-0000-000020B60000}"/>
    <cellStyle name="Unos 2 2 7" xfId="42014" xr:uid="{00000000-0005-0000-0000-000021B60000}"/>
    <cellStyle name="Unos 2 2 7 10" xfId="42015" xr:uid="{00000000-0005-0000-0000-000022B60000}"/>
    <cellStyle name="Unos 2 2 7 10 2" xfId="42016" xr:uid="{00000000-0005-0000-0000-000023B60000}"/>
    <cellStyle name="Unos 2 2 7 10 2 2" xfId="42017" xr:uid="{00000000-0005-0000-0000-000024B60000}"/>
    <cellStyle name="Unos 2 2 7 10 2 2 2" xfId="42018" xr:uid="{00000000-0005-0000-0000-000025B60000}"/>
    <cellStyle name="Unos 2 2 7 10 2 3" xfId="42019" xr:uid="{00000000-0005-0000-0000-000026B60000}"/>
    <cellStyle name="Unos 2 2 7 10 3" xfId="42020" xr:uid="{00000000-0005-0000-0000-000027B60000}"/>
    <cellStyle name="Unos 2 2 7 10 3 2" xfId="42021" xr:uid="{00000000-0005-0000-0000-000028B60000}"/>
    <cellStyle name="Unos 2 2 7 10 4" xfId="42022" xr:uid="{00000000-0005-0000-0000-000029B60000}"/>
    <cellStyle name="Unos 2 2 7 10 5" xfId="50974" xr:uid="{00000000-0005-0000-0000-00002AB60000}"/>
    <cellStyle name="Unos 2 2 7 11" xfId="42023" xr:uid="{00000000-0005-0000-0000-00002BB60000}"/>
    <cellStyle name="Unos 2 2 7 11 2" xfId="42024" xr:uid="{00000000-0005-0000-0000-00002CB60000}"/>
    <cellStyle name="Unos 2 2 7 11 2 2" xfId="42025" xr:uid="{00000000-0005-0000-0000-00002DB60000}"/>
    <cellStyle name="Unos 2 2 7 11 3" xfId="42026" xr:uid="{00000000-0005-0000-0000-00002EB60000}"/>
    <cellStyle name="Unos 2 2 7 12" xfId="42027" xr:uid="{00000000-0005-0000-0000-00002FB60000}"/>
    <cellStyle name="Unos 2 2 7 12 2" xfId="42028" xr:uid="{00000000-0005-0000-0000-000030B60000}"/>
    <cellStyle name="Unos 2 2 7 13" xfId="42029" xr:uid="{00000000-0005-0000-0000-000031B60000}"/>
    <cellStyle name="Unos 2 2 7 14" xfId="46551" xr:uid="{00000000-0005-0000-0000-000032B60000}"/>
    <cellStyle name="Unos 2 2 7 2" xfId="42030" xr:uid="{00000000-0005-0000-0000-000033B60000}"/>
    <cellStyle name="Unos 2 2 7 2 2" xfId="42031" xr:uid="{00000000-0005-0000-0000-000034B60000}"/>
    <cellStyle name="Unos 2 2 7 2 2 2" xfId="42032" xr:uid="{00000000-0005-0000-0000-000035B60000}"/>
    <cellStyle name="Unos 2 2 7 2 2 2 2" xfId="42033" xr:uid="{00000000-0005-0000-0000-000036B60000}"/>
    <cellStyle name="Unos 2 2 7 2 2 3" xfId="42034" xr:uid="{00000000-0005-0000-0000-000037B60000}"/>
    <cellStyle name="Unos 2 2 7 2 3" xfId="42035" xr:uid="{00000000-0005-0000-0000-000038B60000}"/>
    <cellStyle name="Unos 2 2 7 2 3 2" xfId="42036" xr:uid="{00000000-0005-0000-0000-000039B60000}"/>
    <cellStyle name="Unos 2 2 7 2 4" xfId="42037" xr:uid="{00000000-0005-0000-0000-00003AB60000}"/>
    <cellStyle name="Unos 2 2 7 2 5" xfId="47307" xr:uid="{00000000-0005-0000-0000-00003BB60000}"/>
    <cellStyle name="Unos 2 2 7 3" xfId="42038" xr:uid="{00000000-0005-0000-0000-00003CB60000}"/>
    <cellStyle name="Unos 2 2 7 3 2" xfId="42039" xr:uid="{00000000-0005-0000-0000-00003DB60000}"/>
    <cellStyle name="Unos 2 2 7 3 2 2" xfId="42040" xr:uid="{00000000-0005-0000-0000-00003EB60000}"/>
    <cellStyle name="Unos 2 2 7 3 2 2 2" xfId="42041" xr:uid="{00000000-0005-0000-0000-00003FB60000}"/>
    <cellStyle name="Unos 2 2 7 3 2 3" xfId="42042" xr:uid="{00000000-0005-0000-0000-000040B60000}"/>
    <cellStyle name="Unos 2 2 7 3 3" xfId="42043" xr:uid="{00000000-0005-0000-0000-000041B60000}"/>
    <cellStyle name="Unos 2 2 7 3 3 2" xfId="42044" xr:uid="{00000000-0005-0000-0000-000042B60000}"/>
    <cellStyle name="Unos 2 2 7 3 4" xfId="42045" xr:uid="{00000000-0005-0000-0000-000043B60000}"/>
    <cellStyle name="Unos 2 2 7 3 5" xfId="47908" xr:uid="{00000000-0005-0000-0000-000044B60000}"/>
    <cellStyle name="Unos 2 2 7 4" xfId="42046" xr:uid="{00000000-0005-0000-0000-000045B60000}"/>
    <cellStyle name="Unos 2 2 7 4 2" xfId="42047" xr:uid="{00000000-0005-0000-0000-000046B60000}"/>
    <cellStyle name="Unos 2 2 7 4 2 2" xfId="42048" xr:uid="{00000000-0005-0000-0000-000047B60000}"/>
    <cellStyle name="Unos 2 2 7 4 2 2 2" xfId="42049" xr:uid="{00000000-0005-0000-0000-000048B60000}"/>
    <cellStyle name="Unos 2 2 7 4 2 3" xfId="42050" xr:uid="{00000000-0005-0000-0000-000049B60000}"/>
    <cellStyle name="Unos 2 2 7 4 3" xfId="42051" xr:uid="{00000000-0005-0000-0000-00004AB60000}"/>
    <cellStyle name="Unos 2 2 7 4 3 2" xfId="42052" xr:uid="{00000000-0005-0000-0000-00004BB60000}"/>
    <cellStyle name="Unos 2 2 7 4 4" xfId="42053" xr:uid="{00000000-0005-0000-0000-00004CB60000}"/>
    <cellStyle name="Unos 2 2 7 4 5" xfId="48324" xr:uid="{00000000-0005-0000-0000-00004DB60000}"/>
    <cellStyle name="Unos 2 2 7 5" xfId="42054" xr:uid="{00000000-0005-0000-0000-00004EB60000}"/>
    <cellStyle name="Unos 2 2 7 5 2" xfId="42055" xr:uid="{00000000-0005-0000-0000-00004FB60000}"/>
    <cellStyle name="Unos 2 2 7 5 2 2" xfId="42056" xr:uid="{00000000-0005-0000-0000-000050B60000}"/>
    <cellStyle name="Unos 2 2 7 5 2 2 2" xfId="42057" xr:uid="{00000000-0005-0000-0000-000051B60000}"/>
    <cellStyle name="Unos 2 2 7 5 2 3" xfId="42058" xr:uid="{00000000-0005-0000-0000-000052B60000}"/>
    <cellStyle name="Unos 2 2 7 5 3" xfId="42059" xr:uid="{00000000-0005-0000-0000-000053B60000}"/>
    <cellStyle name="Unos 2 2 7 5 3 2" xfId="42060" xr:uid="{00000000-0005-0000-0000-000054B60000}"/>
    <cellStyle name="Unos 2 2 7 5 4" xfId="42061" xr:uid="{00000000-0005-0000-0000-000055B60000}"/>
    <cellStyle name="Unos 2 2 7 5 5" xfId="48725" xr:uid="{00000000-0005-0000-0000-000056B60000}"/>
    <cellStyle name="Unos 2 2 7 6" xfId="42062" xr:uid="{00000000-0005-0000-0000-000057B60000}"/>
    <cellStyle name="Unos 2 2 7 6 2" xfId="42063" xr:uid="{00000000-0005-0000-0000-000058B60000}"/>
    <cellStyle name="Unos 2 2 7 6 2 2" xfId="42064" xr:uid="{00000000-0005-0000-0000-000059B60000}"/>
    <cellStyle name="Unos 2 2 7 6 2 2 2" xfId="42065" xr:uid="{00000000-0005-0000-0000-00005AB60000}"/>
    <cellStyle name="Unos 2 2 7 6 2 3" xfId="42066" xr:uid="{00000000-0005-0000-0000-00005BB60000}"/>
    <cellStyle name="Unos 2 2 7 6 3" xfId="42067" xr:uid="{00000000-0005-0000-0000-00005CB60000}"/>
    <cellStyle name="Unos 2 2 7 6 3 2" xfId="42068" xr:uid="{00000000-0005-0000-0000-00005DB60000}"/>
    <cellStyle name="Unos 2 2 7 6 4" xfId="42069" xr:uid="{00000000-0005-0000-0000-00005EB60000}"/>
    <cellStyle name="Unos 2 2 7 6 5" xfId="49301" xr:uid="{00000000-0005-0000-0000-00005FB60000}"/>
    <cellStyle name="Unos 2 2 7 7" xfId="42070" xr:uid="{00000000-0005-0000-0000-000060B60000}"/>
    <cellStyle name="Unos 2 2 7 7 2" xfId="42071" xr:uid="{00000000-0005-0000-0000-000061B60000}"/>
    <cellStyle name="Unos 2 2 7 7 2 2" xfId="42072" xr:uid="{00000000-0005-0000-0000-000062B60000}"/>
    <cellStyle name="Unos 2 2 7 7 2 2 2" xfId="42073" xr:uid="{00000000-0005-0000-0000-000063B60000}"/>
    <cellStyle name="Unos 2 2 7 7 2 3" xfId="42074" xr:uid="{00000000-0005-0000-0000-000064B60000}"/>
    <cellStyle name="Unos 2 2 7 7 3" xfId="42075" xr:uid="{00000000-0005-0000-0000-000065B60000}"/>
    <cellStyle name="Unos 2 2 7 7 3 2" xfId="42076" xr:uid="{00000000-0005-0000-0000-000066B60000}"/>
    <cellStyle name="Unos 2 2 7 7 4" xfId="42077" xr:uid="{00000000-0005-0000-0000-000067B60000}"/>
    <cellStyle name="Unos 2 2 7 7 5" xfId="49693" xr:uid="{00000000-0005-0000-0000-000068B60000}"/>
    <cellStyle name="Unos 2 2 7 8" xfId="42078" xr:uid="{00000000-0005-0000-0000-000069B60000}"/>
    <cellStyle name="Unos 2 2 7 8 2" xfId="42079" xr:uid="{00000000-0005-0000-0000-00006AB60000}"/>
    <cellStyle name="Unos 2 2 7 8 2 2" xfId="42080" xr:uid="{00000000-0005-0000-0000-00006BB60000}"/>
    <cellStyle name="Unos 2 2 7 8 2 2 2" xfId="42081" xr:uid="{00000000-0005-0000-0000-00006CB60000}"/>
    <cellStyle name="Unos 2 2 7 8 2 3" xfId="42082" xr:uid="{00000000-0005-0000-0000-00006DB60000}"/>
    <cellStyle name="Unos 2 2 7 8 3" xfId="42083" xr:uid="{00000000-0005-0000-0000-00006EB60000}"/>
    <cellStyle name="Unos 2 2 7 8 3 2" xfId="42084" xr:uid="{00000000-0005-0000-0000-00006FB60000}"/>
    <cellStyle name="Unos 2 2 7 8 4" xfId="42085" xr:uid="{00000000-0005-0000-0000-000070B60000}"/>
    <cellStyle name="Unos 2 2 7 8 5" xfId="50139" xr:uid="{00000000-0005-0000-0000-000071B60000}"/>
    <cellStyle name="Unos 2 2 7 9" xfId="42086" xr:uid="{00000000-0005-0000-0000-000072B60000}"/>
    <cellStyle name="Unos 2 2 7 9 2" xfId="42087" xr:uid="{00000000-0005-0000-0000-000073B60000}"/>
    <cellStyle name="Unos 2 2 7 9 2 2" xfId="42088" xr:uid="{00000000-0005-0000-0000-000074B60000}"/>
    <cellStyle name="Unos 2 2 7 9 2 2 2" xfId="42089" xr:uid="{00000000-0005-0000-0000-000075B60000}"/>
    <cellStyle name="Unos 2 2 7 9 2 3" xfId="42090" xr:uid="{00000000-0005-0000-0000-000076B60000}"/>
    <cellStyle name="Unos 2 2 7 9 3" xfId="42091" xr:uid="{00000000-0005-0000-0000-000077B60000}"/>
    <cellStyle name="Unos 2 2 7 9 3 2" xfId="42092" xr:uid="{00000000-0005-0000-0000-000078B60000}"/>
    <cellStyle name="Unos 2 2 7 9 4" xfId="42093" xr:uid="{00000000-0005-0000-0000-000079B60000}"/>
    <cellStyle name="Unos 2 2 7 9 5" xfId="50547" xr:uid="{00000000-0005-0000-0000-00007AB60000}"/>
    <cellStyle name="Unos 2 2 8" xfId="42094" xr:uid="{00000000-0005-0000-0000-00007BB60000}"/>
    <cellStyle name="Unos 2 2 8 10" xfId="42095" xr:uid="{00000000-0005-0000-0000-00007CB60000}"/>
    <cellStyle name="Unos 2 2 8 10 2" xfId="42096" xr:uid="{00000000-0005-0000-0000-00007DB60000}"/>
    <cellStyle name="Unos 2 2 8 10 2 2" xfId="42097" xr:uid="{00000000-0005-0000-0000-00007EB60000}"/>
    <cellStyle name="Unos 2 2 8 10 2 2 2" xfId="42098" xr:uid="{00000000-0005-0000-0000-00007FB60000}"/>
    <cellStyle name="Unos 2 2 8 10 2 3" xfId="42099" xr:uid="{00000000-0005-0000-0000-000080B60000}"/>
    <cellStyle name="Unos 2 2 8 10 3" xfId="42100" xr:uid="{00000000-0005-0000-0000-000081B60000}"/>
    <cellStyle name="Unos 2 2 8 10 3 2" xfId="42101" xr:uid="{00000000-0005-0000-0000-000082B60000}"/>
    <cellStyle name="Unos 2 2 8 10 4" xfId="42102" xr:uid="{00000000-0005-0000-0000-000083B60000}"/>
    <cellStyle name="Unos 2 2 8 10 5" xfId="50975" xr:uid="{00000000-0005-0000-0000-000084B60000}"/>
    <cellStyle name="Unos 2 2 8 11" xfId="42103" xr:uid="{00000000-0005-0000-0000-000085B60000}"/>
    <cellStyle name="Unos 2 2 8 11 2" xfId="42104" xr:uid="{00000000-0005-0000-0000-000086B60000}"/>
    <cellStyle name="Unos 2 2 8 11 2 2" xfId="42105" xr:uid="{00000000-0005-0000-0000-000087B60000}"/>
    <cellStyle name="Unos 2 2 8 11 3" xfId="42106" xr:uid="{00000000-0005-0000-0000-000088B60000}"/>
    <cellStyle name="Unos 2 2 8 12" xfId="42107" xr:uid="{00000000-0005-0000-0000-000089B60000}"/>
    <cellStyle name="Unos 2 2 8 12 2" xfId="42108" xr:uid="{00000000-0005-0000-0000-00008AB60000}"/>
    <cellStyle name="Unos 2 2 8 13" xfId="42109" xr:uid="{00000000-0005-0000-0000-00008BB60000}"/>
    <cellStyle name="Unos 2 2 8 14" xfId="46563" xr:uid="{00000000-0005-0000-0000-00008CB60000}"/>
    <cellStyle name="Unos 2 2 8 2" xfId="42110" xr:uid="{00000000-0005-0000-0000-00008DB60000}"/>
    <cellStyle name="Unos 2 2 8 2 2" xfId="42111" xr:uid="{00000000-0005-0000-0000-00008EB60000}"/>
    <cellStyle name="Unos 2 2 8 2 2 2" xfId="42112" xr:uid="{00000000-0005-0000-0000-00008FB60000}"/>
    <cellStyle name="Unos 2 2 8 2 2 2 2" xfId="42113" xr:uid="{00000000-0005-0000-0000-000090B60000}"/>
    <cellStyle name="Unos 2 2 8 2 2 3" xfId="42114" xr:uid="{00000000-0005-0000-0000-000091B60000}"/>
    <cellStyle name="Unos 2 2 8 2 3" xfId="42115" xr:uid="{00000000-0005-0000-0000-000092B60000}"/>
    <cellStyle name="Unos 2 2 8 2 3 2" xfId="42116" xr:uid="{00000000-0005-0000-0000-000093B60000}"/>
    <cellStyle name="Unos 2 2 8 2 4" xfId="42117" xr:uid="{00000000-0005-0000-0000-000094B60000}"/>
    <cellStyle name="Unos 2 2 8 2 5" xfId="47308" xr:uid="{00000000-0005-0000-0000-000095B60000}"/>
    <cellStyle name="Unos 2 2 8 3" xfId="42118" xr:uid="{00000000-0005-0000-0000-000096B60000}"/>
    <cellStyle name="Unos 2 2 8 3 2" xfId="42119" xr:uid="{00000000-0005-0000-0000-000097B60000}"/>
    <cellStyle name="Unos 2 2 8 3 2 2" xfId="42120" xr:uid="{00000000-0005-0000-0000-000098B60000}"/>
    <cellStyle name="Unos 2 2 8 3 2 2 2" xfId="42121" xr:uid="{00000000-0005-0000-0000-000099B60000}"/>
    <cellStyle name="Unos 2 2 8 3 2 3" xfId="42122" xr:uid="{00000000-0005-0000-0000-00009AB60000}"/>
    <cellStyle name="Unos 2 2 8 3 3" xfId="42123" xr:uid="{00000000-0005-0000-0000-00009BB60000}"/>
    <cellStyle name="Unos 2 2 8 3 3 2" xfId="42124" xr:uid="{00000000-0005-0000-0000-00009CB60000}"/>
    <cellStyle name="Unos 2 2 8 3 4" xfId="42125" xr:uid="{00000000-0005-0000-0000-00009DB60000}"/>
    <cellStyle name="Unos 2 2 8 3 5" xfId="47909" xr:uid="{00000000-0005-0000-0000-00009EB60000}"/>
    <cellStyle name="Unos 2 2 8 4" xfId="42126" xr:uid="{00000000-0005-0000-0000-00009FB60000}"/>
    <cellStyle name="Unos 2 2 8 4 2" xfId="42127" xr:uid="{00000000-0005-0000-0000-0000A0B60000}"/>
    <cellStyle name="Unos 2 2 8 4 2 2" xfId="42128" xr:uid="{00000000-0005-0000-0000-0000A1B60000}"/>
    <cellStyle name="Unos 2 2 8 4 2 2 2" xfId="42129" xr:uid="{00000000-0005-0000-0000-0000A2B60000}"/>
    <cellStyle name="Unos 2 2 8 4 2 3" xfId="42130" xr:uid="{00000000-0005-0000-0000-0000A3B60000}"/>
    <cellStyle name="Unos 2 2 8 4 3" xfId="42131" xr:uid="{00000000-0005-0000-0000-0000A4B60000}"/>
    <cellStyle name="Unos 2 2 8 4 3 2" xfId="42132" xr:uid="{00000000-0005-0000-0000-0000A5B60000}"/>
    <cellStyle name="Unos 2 2 8 4 4" xfId="42133" xr:uid="{00000000-0005-0000-0000-0000A6B60000}"/>
    <cellStyle name="Unos 2 2 8 4 5" xfId="48325" xr:uid="{00000000-0005-0000-0000-0000A7B60000}"/>
    <cellStyle name="Unos 2 2 8 5" xfId="42134" xr:uid="{00000000-0005-0000-0000-0000A8B60000}"/>
    <cellStyle name="Unos 2 2 8 5 2" xfId="42135" xr:uid="{00000000-0005-0000-0000-0000A9B60000}"/>
    <cellStyle name="Unos 2 2 8 5 2 2" xfId="42136" xr:uid="{00000000-0005-0000-0000-0000AAB60000}"/>
    <cellStyle name="Unos 2 2 8 5 2 2 2" xfId="42137" xr:uid="{00000000-0005-0000-0000-0000ABB60000}"/>
    <cellStyle name="Unos 2 2 8 5 2 3" xfId="42138" xr:uid="{00000000-0005-0000-0000-0000ACB60000}"/>
    <cellStyle name="Unos 2 2 8 5 3" xfId="42139" xr:uid="{00000000-0005-0000-0000-0000ADB60000}"/>
    <cellStyle name="Unos 2 2 8 5 3 2" xfId="42140" xr:uid="{00000000-0005-0000-0000-0000AEB60000}"/>
    <cellStyle name="Unos 2 2 8 5 4" xfId="42141" xr:uid="{00000000-0005-0000-0000-0000AFB60000}"/>
    <cellStyle name="Unos 2 2 8 5 5" xfId="48726" xr:uid="{00000000-0005-0000-0000-0000B0B60000}"/>
    <cellStyle name="Unos 2 2 8 6" xfId="42142" xr:uid="{00000000-0005-0000-0000-0000B1B60000}"/>
    <cellStyle name="Unos 2 2 8 6 2" xfId="42143" xr:uid="{00000000-0005-0000-0000-0000B2B60000}"/>
    <cellStyle name="Unos 2 2 8 6 2 2" xfId="42144" xr:uid="{00000000-0005-0000-0000-0000B3B60000}"/>
    <cellStyle name="Unos 2 2 8 6 2 2 2" xfId="42145" xr:uid="{00000000-0005-0000-0000-0000B4B60000}"/>
    <cellStyle name="Unos 2 2 8 6 2 3" xfId="42146" xr:uid="{00000000-0005-0000-0000-0000B5B60000}"/>
    <cellStyle name="Unos 2 2 8 6 3" xfId="42147" xr:uid="{00000000-0005-0000-0000-0000B6B60000}"/>
    <cellStyle name="Unos 2 2 8 6 3 2" xfId="42148" xr:uid="{00000000-0005-0000-0000-0000B7B60000}"/>
    <cellStyle name="Unos 2 2 8 6 4" xfId="42149" xr:uid="{00000000-0005-0000-0000-0000B8B60000}"/>
    <cellStyle name="Unos 2 2 8 6 5" xfId="49302" xr:uid="{00000000-0005-0000-0000-0000B9B60000}"/>
    <cellStyle name="Unos 2 2 8 7" xfId="42150" xr:uid="{00000000-0005-0000-0000-0000BAB60000}"/>
    <cellStyle name="Unos 2 2 8 7 2" xfId="42151" xr:uid="{00000000-0005-0000-0000-0000BBB60000}"/>
    <cellStyle name="Unos 2 2 8 7 2 2" xfId="42152" xr:uid="{00000000-0005-0000-0000-0000BCB60000}"/>
    <cellStyle name="Unos 2 2 8 7 2 2 2" xfId="42153" xr:uid="{00000000-0005-0000-0000-0000BDB60000}"/>
    <cellStyle name="Unos 2 2 8 7 2 3" xfId="42154" xr:uid="{00000000-0005-0000-0000-0000BEB60000}"/>
    <cellStyle name="Unos 2 2 8 7 3" xfId="42155" xr:uid="{00000000-0005-0000-0000-0000BFB60000}"/>
    <cellStyle name="Unos 2 2 8 7 3 2" xfId="42156" xr:uid="{00000000-0005-0000-0000-0000C0B60000}"/>
    <cellStyle name="Unos 2 2 8 7 4" xfId="42157" xr:uid="{00000000-0005-0000-0000-0000C1B60000}"/>
    <cellStyle name="Unos 2 2 8 7 5" xfId="49694" xr:uid="{00000000-0005-0000-0000-0000C2B60000}"/>
    <cellStyle name="Unos 2 2 8 8" xfId="42158" xr:uid="{00000000-0005-0000-0000-0000C3B60000}"/>
    <cellStyle name="Unos 2 2 8 8 2" xfId="42159" xr:uid="{00000000-0005-0000-0000-0000C4B60000}"/>
    <cellStyle name="Unos 2 2 8 8 2 2" xfId="42160" xr:uid="{00000000-0005-0000-0000-0000C5B60000}"/>
    <cellStyle name="Unos 2 2 8 8 2 2 2" xfId="42161" xr:uid="{00000000-0005-0000-0000-0000C6B60000}"/>
    <cellStyle name="Unos 2 2 8 8 2 3" xfId="42162" xr:uid="{00000000-0005-0000-0000-0000C7B60000}"/>
    <cellStyle name="Unos 2 2 8 8 3" xfId="42163" xr:uid="{00000000-0005-0000-0000-0000C8B60000}"/>
    <cellStyle name="Unos 2 2 8 8 3 2" xfId="42164" xr:uid="{00000000-0005-0000-0000-0000C9B60000}"/>
    <cellStyle name="Unos 2 2 8 8 4" xfId="42165" xr:uid="{00000000-0005-0000-0000-0000CAB60000}"/>
    <cellStyle name="Unos 2 2 8 8 5" xfId="50140" xr:uid="{00000000-0005-0000-0000-0000CBB60000}"/>
    <cellStyle name="Unos 2 2 8 9" xfId="42166" xr:uid="{00000000-0005-0000-0000-0000CCB60000}"/>
    <cellStyle name="Unos 2 2 8 9 2" xfId="42167" xr:uid="{00000000-0005-0000-0000-0000CDB60000}"/>
    <cellStyle name="Unos 2 2 8 9 2 2" xfId="42168" xr:uid="{00000000-0005-0000-0000-0000CEB60000}"/>
    <cellStyle name="Unos 2 2 8 9 2 2 2" xfId="42169" xr:uid="{00000000-0005-0000-0000-0000CFB60000}"/>
    <cellStyle name="Unos 2 2 8 9 2 3" xfId="42170" xr:uid="{00000000-0005-0000-0000-0000D0B60000}"/>
    <cellStyle name="Unos 2 2 8 9 3" xfId="42171" xr:uid="{00000000-0005-0000-0000-0000D1B60000}"/>
    <cellStyle name="Unos 2 2 8 9 3 2" xfId="42172" xr:uid="{00000000-0005-0000-0000-0000D2B60000}"/>
    <cellStyle name="Unos 2 2 8 9 4" xfId="42173" xr:uid="{00000000-0005-0000-0000-0000D3B60000}"/>
    <cellStyle name="Unos 2 2 8 9 5" xfId="50548" xr:uid="{00000000-0005-0000-0000-0000D4B60000}"/>
    <cellStyle name="Unos 2 2 9" xfId="42174" xr:uid="{00000000-0005-0000-0000-0000D5B60000}"/>
    <cellStyle name="Unos 2 2 9 10" xfId="42175" xr:uid="{00000000-0005-0000-0000-0000D6B60000}"/>
    <cellStyle name="Unos 2 2 9 10 2" xfId="42176" xr:uid="{00000000-0005-0000-0000-0000D7B60000}"/>
    <cellStyle name="Unos 2 2 9 10 2 2" xfId="42177" xr:uid="{00000000-0005-0000-0000-0000D8B60000}"/>
    <cellStyle name="Unos 2 2 9 10 2 2 2" xfId="42178" xr:uid="{00000000-0005-0000-0000-0000D9B60000}"/>
    <cellStyle name="Unos 2 2 9 10 2 3" xfId="42179" xr:uid="{00000000-0005-0000-0000-0000DAB60000}"/>
    <cellStyle name="Unos 2 2 9 10 3" xfId="42180" xr:uid="{00000000-0005-0000-0000-0000DBB60000}"/>
    <cellStyle name="Unos 2 2 9 10 3 2" xfId="42181" xr:uid="{00000000-0005-0000-0000-0000DCB60000}"/>
    <cellStyle name="Unos 2 2 9 10 4" xfId="42182" xr:uid="{00000000-0005-0000-0000-0000DDB60000}"/>
    <cellStyle name="Unos 2 2 9 10 5" xfId="50976" xr:uid="{00000000-0005-0000-0000-0000DEB60000}"/>
    <cellStyle name="Unos 2 2 9 11" xfId="42183" xr:uid="{00000000-0005-0000-0000-0000DFB60000}"/>
    <cellStyle name="Unos 2 2 9 11 2" xfId="42184" xr:uid="{00000000-0005-0000-0000-0000E0B60000}"/>
    <cellStyle name="Unos 2 2 9 11 2 2" xfId="42185" xr:uid="{00000000-0005-0000-0000-0000E1B60000}"/>
    <cellStyle name="Unos 2 2 9 11 3" xfId="42186" xr:uid="{00000000-0005-0000-0000-0000E2B60000}"/>
    <cellStyle name="Unos 2 2 9 12" xfId="42187" xr:uid="{00000000-0005-0000-0000-0000E3B60000}"/>
    <cellStyle name="Unos 2 2 9 12 2" xfId="42188" xr:uid="{00000000-0005-0000-0000-0000E4B60000}"/>
    <cellStyle name="Unos 2 2 9 13" xfId="42189" xr:uid="{00000000-0005-0000-0000-0000E5B60000}"/>
    <cellStyle name="Unos 2 2 9 14" xfId="46631" xr:uid="{00000000-0005-0000-0000-0000E6B60000}"/>
    <cellStyle name="Unos 2 2 9 2" xfId="42190" xr:uid="{00000000-0005-0000-0000-0000E7B60000}"/>
    <cellStyle name="Unos 2 2 9 2 2" xfId="42191" xr:uid="{00000000-0005-0000-0000-0000E8B60000}"/>
    <cellStyle name="Unos 2 2 9 2 2 2" xfId="42192" xr:uid="{00000000-0005-0000-0000-0000E9B60000}"/>
    <cellStyle name="Unos 2 2 9 2 2 2 2" xfId="42193" xr:uid="{00000000-0005-0000-0000-0000EAB60000}"/>
    <cellStyle name="Unos 2 2 9 2 2 3" xfId="42194" xr:uid="{00000000-0005-0000-0000-0000EBB60000}"/>
    <cellStyle name="Unos 2 2 9 2 3" xfId="42195" xr:uid="{00000000-0005-0000-0000-0000ECB60000}"/>
    <cellStyle name="Unos 2 2 9 2 3 2" xfId="42196" xr:uid="{00000000-0005-0000-0000-0000EDB60000}"/>
    <cellStyle name="Unos 2 2 9 2 4" xfId="42197" xr:uid="{00000000-0005-0000-0000-0000EEB60000}"/>
    <cellStyle name="Unos 2 2 9 2 5" xfId="47309" xr:uid="{00000000-0005-0000-0000-0000EFB60000}"/>
    <cellStyle name="Unos 2 2 9 3" xfId="42198" xr:uid="{00000000-0005-0000-0000-0000F0B60000}"/>
    <cellStyle name="Unos 2 2 9 3 2" xfId="42199" xr:uid="{00000000-0005-0000-0000-0000F1B60000}"/>
    <cellStyle name="Unos 2 2 9 3 2 2" xfId="42200" xr:uid="{00000000-0005-0000-0000-0000F2B60000}"/>
    <cellStyle name="Unos 2 2 9 3 2 2 2" xfId="42201" xr:uid="{00000000-0005-0000-0000-0000F3B60000}"/>
    <cellStyle name="Unos 2 2 9 3 2 3" xfId="42202" xr:uid="{00000000-0005-0000-0000-0000F4B60000}"/>
    <cellStyle name="Unos 2 2 9 3 3" xfId="42203" xr:uid="{00000000-0005-0000-0000-0000F5B60000}"/>
    <cellStyle name="Unos 2 2 9 3 3 2" xfId="42204" xr:uid="{00000000-0005-0000-0000-0000F6B60000}"/>
    <cellStyle name="Unos 2 2 9 3 4" xfId="42205" xr:uid="{00000000-0005-0000-0000-0000F7B60000}"/>
    <cellStyle name="Unos 2 2 9 3 5" xfId="47910" xr:uid="{00000000-0005-0000-0000-0000F8B60000}"/>
    <cellStyle name="Unos 2 2 9 4" xfId="42206" xr:uid="{00000000-0005-0000-0000-0000F9B60000}"/>
    <cellStyle name="Unos 2 2 9 4 2" xfId="42207" xr:uid="{00000000-0005-0000-0000-0000FAB60000}"/>
    <cellStyle name="Unos 2 2 9 4 2 2" xfId="42208" xr:uid="{00000000-0005-0000-0000-0000FBB60000}"/>
    <cellStyle name="Unos 2 2 9 4 2 2 2" xfId="42209" xr:uid="{00000000-0005-0000-0000-0000FCB60000}"/>
    <cellStyle name="Unos 2 2 9 4 2 3" xfId="42210" xr:uid="{00000000-0005-0000-0000-0000FDB60000}"/>
    <cellStyle name="Unos 2 2 9 4 3" xfId="42211" xr:uid="{00000000-0005-0000-0000-0000FEB60000}"/>
    <cellStyle name="Unos 2 2 9 4 3 2" xfId="42212" xr:uid="{00000000-0005-0000-0000-0000FFB60000}"/>
    <cellStyle name="Unos 2 2 9 4 4" xfId="42213" xr:uid="{00000000-0005-0000-0000-000000B70000}"/>
    <cellStyle name="Unos 2 2 9 4 5" xfId="48326" xr:uid="{00000000-0005-0000-0000-000001B70000}"/>
    <cellStyle name="Unos 2 2 9 5" xfId="42214" xr:uid="{00000000-0005-0000-0000-000002B70000}"/>
    <cellStyle name="Unos 2 2 9 5 2" xfId="42215" xr:uid="{00000000-0005-0000-0000-000003B70000}"/>
    <cellStyle name="Unos 2 2 9 5 2 2" xfId="42216" xr:uid="{00000000-0005-0000-0000-000004B70000}"/>
    <cellStyle name="Unos 2 2 9 5 2 2 2" xfId="42217" xr:uid="{00000000-0005-0000-0000-000005B70000}"/>
    <cellStyle name="Unos 2 2 9 5 2 3" xfId="42218" xr:uid="{00000000-0005-0000-0000-000006B70000}"/>
    <cellStyle name="Unos 2 2 9 5 3" xfId="42219" xr:uid="{00000000-0005-0000-0000-000007B70000}"/>
    <cellStyle name="Unos 2 2 9 5 3 2" xfId="42220" xr:uid="{00000000-0005-0000-0000-000008B70000}"/>
    <cellStyle name="Unos 2 2 9 5 4" xfId="42221" xr:uid="{00000000-0005-0000-0000-000009B70000}"/>
    <cellStyle name="Unos 2 2 9 5 5" xfId="48727" xr:uid="{00000000-0005-0000-0000-00000AB70000}"/>
    <cellStyle name="Unos 2 2 9 6" xfId="42222" xr:uid="{00000000-0005-0000-0000-00000BB70000}"/>
    <cellStyle name="Unos 2 2 9 6 2" xfId="42223" xr:uid="{00000000-0005-0000-0000-00000CB70000}"/>
    <cellStyle name="Unos 2 2 9 6 2 2" xfId="42224" xr:uid="{00000000-0005-0000-0000-00000DB70000}"/>
    <cellStyle name="Unos 2 2 9 6 2 2 2" xfId="42225" xr:uid="{00000000-0005-0000-0000-00000EB70000}"/>
    <cellStyle name="Unos 2 2 9 6 2 3" xfId="42226" xr:uid="{00000000-0005-0000-0000-00000FB70000}"/>
    <cellStyle name="Unos 2 2 9 6 3" xfId="42227" xr:uid="{00000000-0005-0000-0000-000010B70000}"/>
    <cellStyle name="Unos 2 2 9 6 3 2" xfId="42228" xr:uid="{00000000-0005-0000-0000-000011B70000}"/>
    <cellStyle name="Unos 2 2 9 6 4" xfId="42229" xr:uid="{00000000-0005-0000-0000-000012B70000}"/>
    <cellStyle name="Unos 2 2 9 6 5" xfId="49303" xr:uid="{00000000-0005-0000-0000-000013B70000}"/>
    <cellStyle name="Unos 2 2 9 7" xfId="42230" xr:uid="{00000000-0005-0000-0000-000014B70000}"/>
    <cellStyle name="Unos 2 2 9 7 2" xfId="42231" xr:uid="{00000000-0005-0000-0000-000015B70000}"/>
    <cellStyle name="Unos 2 2 9 7 2 2" xfId="42232" xr:uid="{00000000-0005-0000-0000-000016B70000}"/>
    <cellStyle name="Unos 2 2 9 7 2 2 2" xfId="42233" xr:uid="{00000000-0005-0000-0000-000017B70000}"/>
    <cellStyle name="Unos 2 2 9 7 2 3" xfId="42234" xr:uid="{00000000-0005-0000-0000-000018B70000}"/>
    <cellStyle name="Unos 2 2 9 7 3" xfId="42235" xr:uid="{00000000-0005-0000-0000-000019B70000}"/>
    <cellStyle name="Unos 2 2 9 7 3 2" xfId="42236" xr:uid="{00000000-0005-0000-0000-00001AB70000}"/>
    <cellStyle name="Unos 2 2 9 7 4" xfId="42237" xr:uid="{00000000-0005-0000-0000-00001BB70000}"/>
    <cellStyle name="Unos 2 2 9 7 5" xfId="49695" xr:uid="{00000000-0005-0000-0000-00001CB70000}"/>
    <cellStyle name="Unos 2 2 9 8" xfId="42238" xr:uid="{00000000-0005-0000-0000-00001DB70000}"/>
    <cellStyle name="Unos 2 2 9 8 2" xfId="42239" xr:uid="{00000000-0005-0000-0000-00001EB70000}"/>
    <cellStyle name="Unos 2 2 9 8 2 2" xfId="42240" xr:uid="{00000000-0005-0000-0000-00001FB70000}"/>
    <cellStyle name="Unos 2 2 9 8 2 2 2" xfId="42241" xr:uid="{00000000-0005-0000-0000-000020B70000}"/>
    <cellStyle name="Unos 2 2 9 8 2 3" xfId="42242" xr:uid="{00000000-0005-0000-0000-000021B70000}"/>
    <cellStyle name="Unos 2 2 9 8 3" xfId="42243" xr:uid="{00000000-0005-0000-0000-000022B70000}"/>
    <cellStyle name="Unos 2 2 9 8 3 2" xfId="42244" xr:uid="{00000000-0005-0000-0000-000023B70000}"/>
    <cellStyle name="Unos 2 2 9 8 4" xfId="42245" xr:uid="{00000000-0005-0000-0000-000024B70000}"/>
    <cellStyle name="Unos 2 2 9 8 5" xfId="50141" xr:uid="{00000000-0005-0000-0000-000025B70000}"/>
    <cellStyle name="Unos 2 2 9 9" xfId="42246" xr:uid="{00000000-0005-0000-0000-000026B70000}"/>
    <cellStyle name="Unos 2 2 9 9 2" xfId="42247" xr:uid="{00000000-0005-0000-0000-000027B70000}"/>
    <cellStyle name="Unos 2 2 9 9 2 2" xfId="42248" xr:uid="{00000000-0005-0000-0000-000028B70000}"/>
    <cellStyle name="Unos 2 2 9 9 2 2 2" xfId="42249" xr:uid="{00000000-0005-0000-0000-000029B70000}"/>
    <cellStyle name="Unos 2 2 9 9 2 3" xfId="42250" xr:uid="{00000000-0005-0000-0000-00002AB70000}"/>
    <cellStyle name="Unos 2 2 9 9 3" xfId="42251" xr:uid="{00000000-0005-0000-0000-00002BB70000}"/>
    <cellStyle name="Unos 2 2 9 9 3 2" xfId="42252" xr:uid="{00000000-0005-0000-0000-00002CB70000}"/>
    <cellStyle name="Unos 2 2 9 9 4" xfId="42253" xr:uid="{00000000-0005-0000-0000-00002DB70000}"/>
    <cellStyle name="Unos 2 2 9 9 5" xfId="50549" xr:uid="{00000000-0005-0000-0000-00002EB70000}"/>
    <cellStyle name="Unos 2 3" xfId="42254" xr:uid="{00000000-0005-0000-0000-00002FB70000}"/>
    <cellStyle name="Unos 2 3 10" xfId="42255" xr:uid="{00000000-0005-0000-0000-000030B70000}"/>
    <cellStyle name="Unos 2 3 10 10" xfId="42256" xr:uid="{00000000-0005-0000-0000-000031B70000}"/>
    <cellStyle name="Unos 2 3 10 10 2" xfId="42257" xr:uid="{00000000-0005-0000-0000-000032B70000}"/>
    <cellStyle name="Unos 2 3 10 10 2 2" xfId="42258" xr:uid="{00000000-0005-0000-0000-000033B70000}"/>
    <cellStyle name="Unos 2 3 10 10 2 2 2" xfId="42259" xr:uid="{00000000-0005-0000-0000-000034B70000}"/>
    <cellStyle name="Unos 2 3 10 10 2 3" xfId="42260" xr:uid="{00000000-0005-0000-0000-000035B70000}"/>
    <cellStyle name="Unos 2 3 10 10 3" xfId="42261" xr:uid="{00000000-0005-0000-0000-000036B70000}"/>
    <cellStyle name="Unos 2 3 10 10 3 2" xfId="42262" xr:uid="{00000000-0005-0000-0000-000037B70000}"/>
    <cellStyle name="Unos 2 3 10 10 4" xfId="42263" xr:uid="{00000000-0005-0000-0000-000038B70000}"/>
    <cellStyle name="Unos 2 3 10 10 5" xfId="50977" xr:uid="{00000000-0005-0000-0000-000039B70000}"/>
    <cellStyle name="Unos 2 3 10 11" xfId="42264" xr:uid="{00000000-0005-0000-0000-00003AB70000}"/>
    <cellStyle name="Unos 2 3 10 11 2" xfId="42265" xr:uid="{00000000-0005-0000-0000-00003BB70000}"/>
    <cellStyle name="Unos 2 3 10 11 2 2" xfId="42266" xr:uid="{00000000-0005-0000-0000-00003CB70000}"/>
    <cellStyle name="Unos 2 3 10 11 3" xfId="42267" xr:uid="{00000000-0005-0000-0000-00003DB70000}"/>
    <cellStyle name="Unos 2 3 10 12" xfId="42268" xr:uid="{00000000-0005-0000-0000-00003EB70000}"/>
    <cellStyle name="Unos 2 3 10 12 2" xfId="42269" xr:uid="{00000000-0005-0000-0000-00003FB70000}"/>
    <cellStyle name="Unos 2 3 10 13" xfId="42270" xr:uid="{00000000-0005-0000-0000-000040B70000}"/>
    <cellStyle name="Unos 2 3 10 14" xfId="46651" xr:uid="{00000000-0005-0000-0000-000041B70000}"/>
    <cellStyle name="Unos 2 3 10 2" xfId="42271" xr:uid="{00000000-0005-0000-0000-000042B70000}"/>
    <cellStyle name="Unos 2 3 10 2 2" xfId="42272" xr:uid="{00000000-0005-0000-0000-000043B70000}"/>
    <cellStyle name="Unos 2 3 10 2 2 2" xfId="42273" xr:uid="{00000000-0005-0000-0000-000044B70000}"/>
    <cellStyle name="Unos 2 3 10 2 2 2 2" xfId="42274" xr:uid="{00000000-0005-0000-0000-000045B70000}"/>
    <cellStyle name="Unos 2 3 10 2 2 3" xfId="42275" xr:uid="{00000000-0005-0000-0000-000046B70000}"/>
    <cellStyle name="Unos 2 3 10 2 3" xfId="42276" xr:uid="{00000000-0005-0000-0000-000047B70000}"/>
    <cellStyle name="Unos 2 3 10 2 3 2" xfId="42277" xr:uid="{00000000-0005-0000-0000-000048B70000}"/>
    <cellStyle name="Unos 2 3 10 2 4" xfId="42278" xr:uid="{00000000-0005-0000-0000-000049B70000}"/>
    <cellStyle name="Unos 2 3 10 2 5" xfId="47310" xr:uid="{00000000-0005-0000-0000-00004AB70000}"/>
    <cellStyle name="Unos 2 3 10 3" xfId="42279" xr:uid="{00000000-0005-0000-0000-00004BB70000}"/>
    <cellStyle name="Unos 2 3 10 3 2" xfId="42280" xr:uid="{00000000-0005-0000-0000-00004CB70000}"/>
    <cellStyle name="Unos 2 3 10 3 2 2" xfId="42281" xr:uid="{00000000-0005-0000-0000-00004DB70000}"/>
    <cellStyle name="Unos 2 3 10 3 2 2 2" xfId="42282" xr:uid="{00000000-0005-0000-0000-00004EB70000}"/>
    <cellStyle name="Unos 2 3 10 3 2 3" xfId="42283" xr:uid="{00000000-0005-0000-0000-00004FB70000}"/>
    <cellStyle name="Unos 2 3 10 3 3" xfId="42284" xr:uid="{00000000-0005-0000-0000-000050B70000}"/>
    <cellStyle name="Unos 2 3 10 3 3 2" xfId="42285" xr:uid="{00000000-0005-0000-0000-000051B70000}"/>
    <cellStyle name="Unos 2 3 10 3 4" xfId="42286" xr:uid="{00000000-0005-0000-0000-000052B70000}"/>
    <cellStyle name="Unos 2 3 10 3 5" xfId="47911" xr:uid="{00000000-0005-0000-0000-000053B70000}"/>
    <cellStyle name="Unos 2 3 10 4" xfId="42287" xr:uid="{00000000-0005-0000-0000-000054B70000}"/>
    <cellStyle name="Unos 2 3 10 4 2" xfId="42288" xr:uid="{00000000-0005-0000-0000-000055B70000}"/>
    <cellStyle name="Unos 2 3 10 4 2 2" xfId="42289" xr:uid="{00000000-0005-0000-0000-000056B70000}"/>
    <cellStyle name="Unos 2 3 10 4 2 2 2" xfId="42290" xr:uid="{00000000-0005-0000-0000-000057B70000}"/>
    <cellStyle name="Unos 2 3 10 4 2 3" xfId="42291" xr:uid="{00000000-0005-0000-0000-000058B70000}"/>
    <cellStyle name="Unos 2 3 10 4 3" xfId="42292" xr:uid="{00000000-0005-0000-0000-000059B70000}"/>
    <cellStyle name="Unos 2 3 10 4 3 2" xfId="42293" xr:uid="{00000000-0005-0000-0000-00005AB70000}"/>
    <cellStyle name="Unos 2 3 10 4 4" xfId="42294" xr:uid="{00000000-0005-0000-0000-00005BB70000}"/>
    <cellStyle name="Unos 2 3 10 4 5" xfId="48327" xr:uid="{00000000-0005-0000-0000-00005CB70000}"/>
    <cellStyle name="Unos 2 3 10 5" xfId="42295" xr:uid="{00000000-0005-0000-0000-00005DB70000}"/>
    <cellStyle name="Unos 2 3 10 5 2" xfId="42296" xr:uid="{00000000-0005-0000-0000-00005EB70000}"/>
    <cellStyle name="Unos 2 3 10 5 2 2" xfId="42297" xr:uid="{00000000-0005-0000-0000-00005FB70000}"/>
    <cellStyle name="Unos 2 3 10 5 2 2 2" xfId="42298" xr:uid="{00000000-0005-0000-0000-000060B70000}"/>
    <cellStyle name="Unos 2 3 10 5 2 3" xfId="42299" xr:uid="{00000000-0005-0000-0000-000061B70000}"/>
    <cellStyle name="Unos 2 3 10 5 3" xfId="42300" xr:uid="{00000000-0005-0000-0000-000062B70000}"/>
    <cellStyle name="Unos 2 3 10 5 3 2" xfId="42301" xr:uid="{00000000-0005-0000-0000-000063B70000}"/>
    <cellStyle name="Unos 2 3 10 5 4" xfId="42302" xr:uid="{00000000-0005-0000-0000-000064B70000}"/>
    <cellStyle name="Unos 2 3 10 5 5" xfId="48728" xr:uid="{00000000-0005-0000-0000-000065B70000}"/>
    <cellStyle name="Unos 2 3 10 6" xfId="42303" xr:uid="{00000000-0005-0000-0000-000066B70000}"/>
    <cellStyle name="Unos 2 3 10 6 2" xfId="42304" xr:uid="{00000000-0005-0000-0000-000067B70000}"/>
    <cellStyle name="Unos 2 3 10 6 2 2" xfId="42305" xr:uid="{00000000-0005-0000-0000-000068B70000}"/>
    <cellStyle name="Unos 2 3 10 6 2 2 2" xfId="42306" xr:uid="{00000000-0005-0000-0000-000069B70000}"/>
    <cellStyle name="Unos 2 3 10 6 2 3" xfId="42307" xr:uid="{00000000-0005-0000-0000-00006AB70000}"/>
    <cellStyle name="Unos 2 3 10 6 3" xfId="42308" xr:uid="{00000000-0005-0000-0000-00006BB70000}"/>
    <cellStyle name="Unos 2 3 10 6 3 2" xfId="42309" xr:uid="{00000000-0005-0000-0000-00006CB70000}"/>
    <cellStyle name="Unos 2 3 10 6 4" xfId="42310" xr:uid="{00000000-0005-0000-0000-00006DB70000}"/>
    <cellStyle name="Unos 2 3 10 6 5" xfId="49304" xr:uid="{00000000-0005-0000-0000-00006EB70000}"/>
    <cellStyle name="Unos 2 3 10 7" xfId="42311" xr:uid="{00000000-0005-0000-0000-00006FB70000}"/>
    <cellStyle name="Unos 2 3 10 7 2" xfId="42312" xr:uid="{00000000-0005-0000-0000-000070B70000}"/>
    <cellStyle name="Unos 2 3 10 7 2 2" xfId="42313" xr:uid="{00000000-0005-0000-0000-000071B70000}"/>
    <cellStyle name="Unos 2 3 10 7 2 2 2" xfId="42314" xr:uid="{00000000-0005-0000-0000-000072B70000}"/>
    <cellStyle name="Unos 2 3 10 7 2 3" xfId="42315" xr:uid="{00000000-0005-0000-0000-000073B70000}"/>
    <cellStyle name="Unos 2 3 10 7 3" xfId="42316" xr:uid="{00000000-0005-0000-0000-000074B70000}"/>
    <cellStyle name="Unos 2 3 10 7 3 2" xfId="42317" xr:uid="{00000000-0005-0000-0000-000075B70000}"/>
    <cellStyle name="Unos 2 3 10 7 4" xfId="42318" xr:uid="{00000000-0005-0000-0000-000076B70000}"/>
    <cellStyle name="Unos 2 3 10 7 5" xfId="49696" xr:uid="{00000000-0005-0000-0000-000077B70000}"/>
    <cellStyle name="Unos 2 3 10 8" xfId="42319" xr:uid="{00000000-0005-0000-0000-000078B70000}"/>
    <cellStyle name="Unos 2 3 10 8 2" xfId="42320" xr:uid="{00000000-0005-0000-0000-000079B70000}"/>
    <cellStyle name="Unos 2 3 10 8 2 2" xfId="42321" xr:uid="{00000000-0005-0000-0000-00007AB70000}"/>
    <cellStyle name="Unos 2 3 10 8 2 2 2" xfId="42322" xr:uid="{00000000-0005-0000-0000-00007BB70000}"/>
    <cellStyle name="Unos 2 3 10 8 2 3" xfId="42323" xr:uid="{00000000-0005-0000-0000-00007CB70000}"/>
    <cellStyle name="Unos 2 3 10 8 3" xfId="42324" xr:uid="{00000000-0005-0000-0000-00007DB70000}"/>
    <cellStyle name="Unos 2 3 10 8 3 2" xfId="42325" xr:uid="{00000000-0005-0000-0000-00007EB70000}"/>
    <cellStyle name="Unos 2 3 10 8 4" xfId="42326" xr:uid="{00000000-0005-0000-0000-00007FB70000}"/>
    <cellStyle name="Unos 2 3 10 8 5" xfId="50142" xr:uid="{00000000-0005-0000-0000-000080B70000}"/>
    <cellStyle name="Unos 2 3 10 9" xfId="42327" xr:uid="{00000000-0005-0000-0000-000081B70000}"/>
    <cellStyle name="Unos 2 3 10 9 2" xfId="42328" xr:uid="{00000000-0005-0000-0000-000082B70000}"/>
    <cellStyle name="Unos 2 3 10 9 2 2" xfId="42329" xr:uid="{00000000-0005-0000-0000-000083B70000}"/>
    <cellStyle name="Unos 2 3 10 9 2 2 2" xfId="42330" xr:uid="{00000000-0005-0000-0000-000084B70000}"/>
    <cellStyle name="Unos 2 3 10 9 2 3" xfId="42331" xr:uid="{00000000-0005-0000-0000-000085B70000}"/>
    <cellStyle name="Unos 2 3 10 9 3" xfId="42332" xr:uid="{00000000-0005-0000-0000-000086B70000}"/>
    <cellStyle name="Unos 2 3 10 9 3 2" xfId="42333" xr:uid="{00000000-0005-0000-0000-000087B70000}"/>
    <cellStyle name="Unos 2 3 10 9 4" xfId="42334" xr:uid="{00000000-0005-0000-0000-000088B70000}"/>
    <cellStyle name="Unos 2 3 10 9 5" xfId="50550" xr:uid="{00000000-0005-0000-0000-000089B70000}"/>
    <cellStyle name="Unos 2 3 11" xfId="42335" xr:uid="{00000000-0005-0000-0000-00008AB70000}"/>
    <cellStyle name="Unos 2 3 11 10" xfId="42336" xr:uid="{00000000-0005-0000-0000-00008BB70000}"/>
    <cellStyle name="Unos 2 3 11 10 2" xfId="42337" xr:uid="{00000000-0005-0000-0000-00008CB70000}"/>
    <cellStyle name="Unos 2 3 11 10 2 2" xfId="42338" xr:uid="{00000000-0005-0000-0000-00008DB70000}"/>
    <cellStyle name="Unos 2 3 11 10 2 2 2" xfId="42339" xr:uid="{00000000-0005-0000-0000-00008EB70000}"/>
    <cellStyle name="Unos 2 3 11 10 2 3" xfId="42340" xr:uid="{00000000-0005-0000-0000-00008FB70000}"/>
    <cellStyle name="Unos 2 3 11 10 3" xfId="42341" xr:uid="{00000000-0005-0000-0000-000090B70000}"/>
    <cellStyle name="Unos 2 3 11 10 3 2" xfId="42342" xr:uid="{00000000-0005-0000-0000-000091B70000}"/>
    <cellStyle name="Unos 2 3 11 10 4" xfId="42343" xr:uid="{00000000-0005-0000-0000-000092B70000}"/>
    <cellStyle name="Unos 2 3 11 10 5" xfId="50978" xr:uid="{00000000-0005-0000-0000-000093B70000}"/>
    <cellStyle name="Unos 2 3 11 11" xfId="42344" xr:uid="{00000000-0005-0000-0000-000094B70000}"/>
    <cellStyle name="Unos 2 3 11 11 2" xfId="42345" xr:uid="{00000000-0005-0000-0000-000095B70000}"/>
    <cellStyle name="Unos 2 3 11 11 2 2" xfId="42346" xr:uid="{00000000-0005-0000-0000-000096B70000}"/>
    <cellStyle name="Unos 2 3 11 11 3" xfId="42347" xr:uid="{00000000-0005-0000-0000-000097B70000}"/>
    <cellStyle name="Unos 2 3 11 12" xfId="42348" xr:uid="{00000000-0005-0000-0000-000098B70000}"/>
    <cellStyle name="Unos 2 3 11 12 2" xfId="42349" xr:uid="{00000000-0005-0000-0000-000099B70000}"/>
    <cellStyle name="Unos 2 3 11 13" xfId="42350" xr:uid="{00000000-0005-0000-0000-00009AB70000}"/>
    <cellStyle name="Unos 2 3 11 14" xfId="46752" xr:uid="{00000000-0005-0000-0000-00009BB70000}"/>
    <cellStyle name="Unos 2 3 11 2" xfId="42351" xr:uid="{00000000-0005-0000-0000-00009CB70000}"/>
    <cellStyle name="Unos 2 3 11 2 2" xfId="42352" xr:uid="{00000000-0005-0000-0000-00009DB70000}"/>
    <cellStyle name="Unos 2 3 11 2 2 2" xfId="42353" xr:uid="{00000000-0005-0000-0000-00009EB70000}"/>
    <cellStyle name="Unos 2 3 11 2 2 2 2" xfId="42354" xr:uid="{00000000-0005-0000-0000-00009FB70000}"/>
    <cellStyle name="Unos 2 3 11 2 2 3" xfId="42355" xr:uid="{00000000-0005-0000-0000-0000A0B70000}"/>
    <cellStyle name="Unos 2 3 11 2 3" xfId="42356" xr:uid="{00000000-0005-0000-0000-0000A1B70000}"/>
    <cellStyle name="Unos 2 3 11 2 3 2" xfId="42357" xr:uid="{00000000-0005-0000-0000-0000A2B70000}"/>
    <cellStyle name="Unos 2 3 11 2 4" xfId="42358" xr:uid="{00000000-0005-0000-0000-0000A3B70000}"/>
    <cellStyle name="Unos 2 3 11 2 5" xfId="47311" xr:uid="{00000000-0005-0000-0000-0000A4B70000}"/>
    <cellStyle name="Unos 2 3 11 3" xfId="42359" xr:uid="{00000000-0005-0000-0000-0000A5B70000}"/>
    <cellStyle name="Unos 2 3 11 3 2" xfId="42360" xr:uid="{00000000-0005-0000-0000-0000A6B70000}"/>
    <cellStyle name="Unos 2 3 11 3 2 2" xfId="42361" xr:uid="{00000000-0005-0000-0000-0000A7B70000}"/>
    <cellStyle name="Unos 2 3 11 3 2 2 2" xfId="42362" xr:uid="{00000000-0005-0000-0000-0000A8B70000}"/>
    <cellStyle name="Unos 2 3 11 3 2 3" xfId="42363" xr:uid="{00000000-0005-0000-0000-0000A9B70000}"/>
    <cellStyle name="Unos 2 3 11 3 3" xfId="42364" xr:uid="{00000000-0005-0000-0000-0000AAB70000}"/>
    <cellStyle name="Unos 2 3 11 3 3 2" xfId="42365" xr:uid="{00000000-0005-0000-0000-0000ABB70000}"/>
    <cellStyle name="Unos 2 3 11 3 4" xfId="42366" xr:uid="{00000000-0005-0000-0000-0000ACB70000}"/>
    <cellStyle name="Unos 2 3 11 3 5" xfId="47912" xr:uid="{00000000-0005-0000-0000-0000ADB70000}"/>
    <cellStyle name="Unos 2 3 11 4" xfId="42367" xr:uid="{00000000-0005-0000-0000-0000AEB70000}"/>
    <cellStyle name="Unos 2 3 11 4 2" xfId="42368" xr:uid="{00000000-0005-0000-0000-0000AFB70000}"/>
    <cellStyle name="Unos 2 3 11 4 2 2" xfId="42369" xr:uid="{00000000-0005-0000-0000-0000B0B70000}"/>
    <cellStyle name="Unos 2 3 11 4 2 2 2" xfId="42370" xr:uid="{00000000-0005-0000-0000-0000B1B70000}"/>
    <cellStyle name="Unos 2 3 11 4 2 3" xfId="42371" xr:uid="{00000000-0005-0000-0000-0000B2B70000}"/>
    <cellStyle name="Unos 2 3 11 4 3" xfId="42372" xr:uid="{00000000-0005-0000-0000-0000B3B70000}"/>
    <cellStyle name="Unos 2 3 11 4 3 2" xfId="42373" xr:uid="{00000000-0005-0000-0000-0000B4B70000}"/>
    <cellStyle name="Unos 2 3 11 4 4" xfId="42374" xr:uid="{00000000-0005-0000-0000-0000B5B70000}"/>
    <cellStyle name="Unos 2 3 11 4 5" xfId="48328" xr:uid="{00000000-0005-0000-0000-0000B6B70000}"/>
    <cellStyle name="Unos 2 3 11 5" xfId="42375" xr:uid="{00000000-0005-0000-0000-0000B7B70000}"/>
    <cellStyle name="Unos 2 3 11 5 2" xfId="42376" xr:uid="{00000000-0005-0000-0000-0000B8B70000}"/>
    <cellStyle name="Unos 2 3 11 5 2 2" xfId="42377" xr:uid="{00000000-0005-0000-0000-0000B9B70000}"/>
    <cellStyle name="Unos 2 3 11 5 2 2 2" xfId="42378" xr:uid="{00000000-0005-0000-0000-0000BAB70000}"/>
    <cellStyle name="Unos 2 3 11 5 2 3" xfId="42379" xr:uid="{00000000-0005-0000-0000-0000BBB70000}"/>
    <cellStyle name="Unos 2 3 11 5 3" xfId="42380" xr:uid="{00000000-0005-0000-0000-0000BCB70000}"/>
    <cellStyle name="Unos 2 3 11 5 3 2" xfId="42381" xr:uid="{00000000-0005-0000-0000-0000BDB70000}"/>
    <cellStyle name="Unos 2 3 11 5 4" xfId="42382" xr:uid="{00000000-0005-0000-0000-0000BEB70000}"/>
    <cellStyle name="Unos 2 3 11 5 5" xfId="48729" xr:uid="{00000000-0005-0000-0000-0000BFB70000}"/>
    <cellStyle name="Unos 2 3 11 6" xfId="42383" xr:uid="{00000000-0005-0000-0000-0000C0B70000}"/>
    <cellStyle name="Unos 2 3 11 6 2" xfId="42384" xr:uid="{00000000-0005-0000-0000-0000C1B70000}"/>
    <cellStyle name="Unos 2 3 11 6 2 2" xfId="42385" xr:uid="{00000000-0005-0000-0000-0000C2B70000}"/>
    <cellStyle name="Unos 2 3 11 6 2 2 2" xfId="42386" xr:uid="{00000000-0005-0000-0000-0000C3B70000}"/>
    <cellStyle name="Unos 2 3 11 6 2 3" xfId="42387" xr:uid="{00000000-0005-0000-0000-0000C4B70000}"/>
    <cellStyle name="Unos 2 3 11 6 3" xfId="42388" xr:uid="{00000000-0005-0000-0000-0000C5B70000}"/>
    <cellStyle name="Unos 2 3 11 6 3 2" xfId="42389" xr:uid="{00000000-0005-0000-0000-0000C6B70000}"/>
    <cellStyle name="Unos 2 3 11 6 4" xfId="42390" xr:uid="{00000000-0005-0000-0000-0000C7B70000}"/>
    <cellStyle name="Unos 2 3 11 6 5" xfId="49305" xr:uid="{00000000-0005-0000-0000-0000C8B70000}"/>
    <cellStyle name="Unos 2 3 11 7" xfId="42391" xr:uid="{00000000-0005-0000-0000-0000C9B70000}"/>
    <cellStyle name="Unos 2 3 11 7 2" xfId="42392" xr:uid="{00000000-0005-0000-0000-0000CAB70000}"/>
    <cellStyle name="Unos 2 3 11 7 2 2" xfId="42393" xr:uid="{00000000-0005-0000-0000-0000CBB70000}"/>
    <cellStyle name="Unos 2 3 11 7 2 2 2" xfId="42394" xr:uid="{00000000-0005-0000-0000-0000CCB70000}"/>
    <cellStyle name="Unos 2 3 11 7 2 3" xfId="42395" xr:uid="{00000000-0005-0000-0000-0000CDB70000}"/>
    <cellStyle name="Unos 2 3 11 7 3" xfId="42396" xr:uid="{00000000-0005-0000-0000-0000CEB70000}"/>
    <cellStyle name="Unos 2 3 11 7 3 2" xfId="42397" xr:uid="{00000000-0005-0000-0000-0000CFB70000}"/>
    <cellStyle name="Unos 2 3 11 7 4" xfId="42398" xr:uid="{00000000-0005-0000-0000-0000D0B70000}"/>
    <cellStyle name="Unos 2 3 11 7 5" xfId="49697" xr:uid="{00000000-0005-0000-0000-0000D1B70000}"/>
    <cellStyle name="Unos 2 3 11 8" xfId="42399" xr:uid="{00000000-0005-0000-0000-0000D2B70000}"/>
    <cellStyle name="Unos 2 3 11 8 2" xfId="42400" xr:uid="{00000000-0005-0000-0000-0000D3B70000}"/>
    <cellStyle name="Unos 2 3 11 8 2 2" xfId="42401" xr:uid="{00000000-0005-0000-0000-0000D4B70000}"/>
    <cellStyle name="Unos 2 3 11 8 2 2 2" xfId="42402" xr:uid="{00000000-0005-0000-0000-0000D5B70000}"/>
    <cellStyle name="Unos 2 3 11 8 2 3" xfId="42403" xr:uid="{00000000-0005-0000-0000-0000D6B70000}"/>
    <cellStyle name="Unos 2 3 11 8 3" xfId="42404" xr:uid="{00000000-0005-0000-0000-0000D7B70000}"/>
    <cellStyle name="Unos 2 3 11 8 3 2" xfId="42405" xr:uid="{00000000-0005-0000-0000-0000D8B70000}"/>
    <cellStyle name="Unos 2 3 11 8 4" xfId="42406" xr:uid="{00000000-0005-0000-0000-0000D9B70000}"/>
    <cellStyle name="Unos 2 3 11 8 5" xfId="50143" xr:uid="{00000000-0005-0000-0000-0000DAB70000}"/>
    <cellStyle name="Unos 2 3 11 9" xfId="42407" xr:uid="{00000000-0005-0000-0000-0000DBB70000}"/>
    <cellStyle name="Unos 2 3 11 9 2" xfId="42408" xr:uid="{00000000-0005-0000-0000-0000DCB70000}"/>
    <cellStyle name="Unos 2 3 11 9 2 2" xfId="42409" xr:uid="{00000000-0005-0000-0000-0000DDB70000}"/>
    <cellStyle name="Unos 2 3 11 9 2 2 2" xfId="42410" xr:uid="{00000000-0005-0000-0000-0000DEB70000}"/>
    <cellStyle name="Unos 2 3 11 9 2 3" xfId="42411" xr:uid="{00000000-0005-0000-0000-0000DFB70000}"/>
    <cellStyle name="Unos 2 3 11 9 3" xfId="42412" xr:uid="{00000000-0005-0000-0000-0000E0B70000}"/>
    <cellStyle name="Unos 2 3 11 9 3 2" xfId="42413" xr:uid="{00000000-0005-0000-0000-0000E1B70000}"/>
    <cellStyle name="Unos 2 3 11 9 4" xfId="42414" xr:uid="{00000000-0005-0000-0000-0000E2B70000}"/>
    <cellStyle name="Unos 2 3 11 9 5" xfId="50551" xr:uid="{00000000-0005-0000-0000-0000E3B70000}"/>
    <cellStyle name="Unos 2 3 12" xfId="42415" xr:uid="{00000000-0005-0000-0000-0000E4B70000}"/>
    <cellStyle name="Unos 2 3 12 10" xfId="42416" xr:uid="{00000000-0005-0000-0000-0000E5B70000}"/>
    <cellStyle name="Unos 2 3 12 10 2" xfId="42417" xr:uid="{00000000-0005-0000-0000-0000E6B70000}"/>
    <cellStyle name="Unos 2 3 12 10 2 2" xfId="42418" xr:uid="{00000000-0005-0000-0000-0000E7B70000}"/>
    <cellStyle name="Unos 2 3 12 10 2 2 2" xfId="42419" xr:uid="{00000000-0005-0000-0000-0000E8B70000}"/>
    <cellStyle name="Unos 2 3 12 10 2 3" xfId="42420" xr:uid="{00000000-0005-0000-0000-0000E9B70000}"/>
    <cellStyle name="Unos 2 3 12 10 3" xfId="42421" xr:uid="{00000000-0005-0000-0000-0000EAB70000}"/>
    <cellStyle name="Unos 2 3 12 10 3 2" xfId="42422" xr:uid="{00000000-0005-0000-0000-0000EBB70000}"/>
    <cellStyle name="Unos 2 3 12 10 4" xfId="42423" xr:uid="{00000000-0005-0000-0000-0000ECB70000}"/>
    <cellStyle name="Unos 2 3 12 10 5" xfId="50979" xr:uid="{00000000-0005-0000-0000-0000EDB70000}"/>
    <cellStyle name="Unos 2 3 12 11" xfId="42424" xr:uid="{00000000-0005-0000-0000-0000EEB70000}"/>
    <cellStyle name="Unos 2 3 12 11 2" xfId="42425" xr:uid="{00000000-0005-0000-0000-0000EFB70000}"/>
    <cellStyle name="Unos 2 3 12 11 2 2" xfId="42426" xr:uid="{00000000-0005-0000-0000-0000F0B70000}"/>
    <cellStyle name="Unos 2 3 12 11 3" xfId="42427" xr:uid="{00000000-0005-0000-0000-0000F1B70000}"/>
    <cellStyle name="Unos 2 3 12 12" xfId="42428" xr:uid="{00000000-0005-0000-0000-0000F2B70000}"/>
    <cellStyle name="Unos 2 3 12 12 2" xfId="42429" xr:uid="{00000000-0005-0000-0000-0000F3B70000}"/>
    <cellStyle name="Unos 2 3 12 13" xfId="42430" xr:uid="{00000000-0005-0000-0000-0000F4B70000}"/>
    <cellStyle name="Unos 2 3 12 14" xfId="46844" xr:uid="{00000000-0005-0000-0000-0000F5B70000}"/>
    <cellStyle name="Unos 2 3 12 2" xfId="42431" xr:uid="{00000000-0005-0000-0000-0000F6B70000}"/>
    <cellStyle name="Unos 2 3 12 2 2" xfId="42432" xr:uid="{00000000-0005-0000-0000-0000F7B70000}"/>
    <cellStyle name="Unos 2 3 12 2 2 2" xfId="42433" xr:uid="{00000000-0005-0000-0000-0000F8B70000}"/>
    <cellStyle name="Unos 2 3 12 2 2 2 2" xfId="42434" xr:uid="{00000000-0005-0000-0000-0000F9B70000}"/>
    <cellStyle name="Unos 2 3 12 2 2 3" xfId="42435" xr:uid="{00000000-0005-0000-0000-0000FAB70000}"/>
    <cellStyle name="Unos 2 3 12 2 3" xfId="42436" xr:uid="{00000000-0005-0000-0000-0000FBB70000}"/>
    <cellStyle name="Unos 2 3 12 2 3 2" xfId="42437" xr:uid="{00000000-0005-0000-0000-0000FCB70000}"/>
    <cellStyle name="Unos 2 3 12 2 4" xfId="42438" xr:uid="{00000000-0005-0000-0000-0000FDB70000}"/>
    <cellStyle name="Unos 2 3 12 2 5" xfId="47312" xr:uid="{00000000-0005-0000-0000-0000FEB70000}"/>
    <cellStyle name="Unos 2 3 12 3" xfId="42439" xr:uid="{00000000-0005-0000-0000-0000FFB70000}"/>
    <cellStyle name="Unos 2 3 12 3 2" xfId="42440" xr:uid="{00000000-0005-0000-0000-000000B80000}"/>
    <cellStyle name="Unos 2 3 12 3 2 2" xfId="42441" xr:uid="{00000000-0005-0000-0000-000001B80000}"/>
    <cellStyle name="Unos 2 3 12 3 2 2 2" xfId="42442" xr:uid="{00000000-0005-0000-0000-000002B80000}"/>
    <cellStyle name="Unos 2 3 12 3 2 3" xfId="42443" xr:uid="{00000000-0005-0000-0000-000003B80000}"/>
    <cellStyle name="Unos 2 3 12 3 3" xfId="42444" xr:uid="{00000000-0005-0000-0000-000004B80000}"/>
    <cellStyle name="Unos 2 3 12 3 3 2" xfId="42445" xr:uid="{00000000-0005-0000-0000-000005B80000}"/>
    <cellStyle name="Unos 2 3 12 3 4" xfId="42446" xr:uid="{00000000-0005-0000-0000-000006B80000}"/>
    <cellStyle name="Unos 2 3 12 3 5" xfId="47913" xr:uid="{00000000-0005-0000-0000-000007B80000}"/>
    <cellStyle name="Unos 2 3 12 4" xfId="42447" xr:uid="{00000000-0005-0000-0000-000008B80000}"/>
    <cellStyle name="Unos 2 3 12 4 2" xfId="42448" xr:uid="{00000000-0005-0000-0000-000009B80000}"/>
    <cellStyle name="Unos 2 3 12 4 2 2" xfId="42449" xr:uid="{00000000-0005-0000-0000-00000AB80000}"/>
    <cellStyle name="Unos 2 3 12 4 2 2 2" xfId="42450" xr:uid="{00000000-0005-0000-0000-00000BB80000}"/>
    <cellStyle name="Unos 2 3 12 4 2 3" xfId="42451" xr:uid="{00000000-0005-0000-0000-00000CB80000}"/>
    <cellStyle name="Unos 2 3 12 4 3" xfId="42452" xr:uid="{00000000-0005-0000-0000-00000DB80000}"/>
    <cellStyle name="Unos 2 3 12 4 3 2" xfId="42453" xr:uid="{00000000-0005-0000-0000-00000EB80000}"/>
    <cellStyle name="Unos 2 3 12 4 4" xfId="42454" xr:uid="{00000000-0005-0000-0000-00000FB80000}"/>
    <cellStyle name="Unos 2 3 12 4 5" xfId="48329" xr:uid="{00000000-0005-0000-0000-000010B80000}"/>
    <cellStyle name="Unos 2 3 12 5" xfId="42455" xr:uid="{00000000-0005-0000-0000-000011B80000}"/>
    <cellStyle name="Unos 2 3 12 5 2" xfId="42456" xr:uid="{00000000-0005-0000-0000-000012B80000}"/>
    <cellStyle name="Unos 2 3 12 5 2 2" xfId="42457" xr:uid="{00000000-0005-0000-0000-000013B80000}"/>
    <cellStyle name="Unos 2 3 12 5 2 2 2" xfId="42458" xr:uid="{00000000-0005-0000-0000-000014B80000}"/>
    <cellStyle name="Unos 2 3 12 5 2 3" xfId="42459" xr:uid="{00000000-0005-0000-0000-000015B80000}"/>
    <cellStyle name="Unos 2 3 12 5 3" xfId="42460" xr:uid="{00000000-0005-0000-0000-000016B80000}"/>
    <cellStyle name="Unos 2 3 12 5 3 2" xfId="42461" xr:uid="{00000000-0005-0000-0000-000017B80000}"/>
    <cellStyle name="Unos 2 3 12 5 4" xfId="42462" xr:uid="{00000000-0005-0000-0000-000018B80000}"/>
    <cellStyle name="Unos 2 3 12 5 5" xfId="48730" xr:uid="{00000000-0005-0000-0000-000019B80000}"/>
    <cellStyle name="Unos 2 3 12 6" xfId="42463" xr:uid="{00000000-0005-0000-0000-00001AB80000}"/>
    <cellStyle name="Unos 2 3 12 6 2" xfId="42464" xr:uid="{00000000-0005-0000-0000-00001BB80000}"/>
    <cellStyle name="Unos 2 3 12 6 2 2" xfId="42465" xr:uid="{00000000-0005-0000-0000-00001CB80000}"/>
    <cellStyle name="Unos 2 3 12 6 2 2 2" xfId="42466" xr:uid="{00000000-0005-0000-0000-00001DB80000}"/>
    <cellStyle name="Unos 2 3 12 6 2 3" xfId="42467" xr:uid="{00000000-0005-0000-0000-00001EB80000}"/>
    <cellStyle name="Unos 2 3 12 6 3" xfId="42468" xr:uid="{00000000-0005-0000-0000-00001FB80000}"/>
    <cellStyle name="Unos 2 3 12 6 3 2" xfId="42469" xr:uid="{00000000-0005-0000-0000-000020B80000}"/>
    <cellStyle name="Unos 2 3 12 6 4" xfId="42470" xr:uid="{00000000-0005-0000-0000-000021B80000}"/>
    <cellStyle name="Unos 2 3 12 6 5" xfId="49306" xr:uid="{00000000-0005-0000-0000-000022B80000}"/>
    <cellStyle name="Unos 2 3 12 7" xfId="42471" xr:uid="{00000000-0005-0000-0000-000023B80000}"/>
    <cellStyle name="Unos 2 3 12 7 2" xfId="42472" xr:uid="{00000000-0005-0000-0000-000024B80000}"/>
    <cellStyle name="Unos 2 3 12 7 2 2" xfId="42473" xr:uid="{00000000-0005-0000-0000-000025B80000}"/>
    <cellStyle name="Unos 2 3 12 7 2 2 2" xfId="42474" xr:uid="{00000000-0005-0000-0000-000026B80000}"/>
    <cellStyle name="Unos 2 3 12 7 2 3" xfId="42475" xr:uid="{00000000-0005-0000-0000-000027B80000}"/>
    <cellStyle name="Unos 2 3 12 7 3" xfId="42476" xr:uid="{00000000-0005-0000-0000-000028B80000}"/>
    <cellStyle name="Unos 2 3 12 7 3 2" xfId="42477" xr:uid="{00000000-0005-0000-0000-000029B80000}"/>
    <cellStyle name="Unos 2 3 12 7 4" xfId="42478" xr:uid="{00000000-0005-0000-0000-00002AB80000}"/>
    <cellStyle name="Unos 2 3 12 7 5" xfId="49698" xr:uid="{00000000-0005-0000-0000-00002BB80000}"/>
    <cellStyle name="Unos 2 3 12 8" xfId="42479" xr:uid="{00000000-0005-0000-0000-00002CB80000}"/>
    <cellStyle name="Unos 2 3 12 8 2" xfId="42480" xr:uid="{00000000-0005-0000-0000-00002DB80000}"/>
    <cellStyle name="Unos 2 3 12 8 2 2" xfId="42481" xr:uid="{00000000-0005-0000-0000-00002EB80000}"/>
    <cellStyle name="Unos 2 3 12 8 2 2 2" xfId="42482" xr:uid="{00000000-0005-0000-0000-00002FB80000}"/>
    <cellStyle name="Unos 2 3 12 8 2 3" xfId="42483" xr:uid="{00000000-0005-0000-0000-000030B80000}"/>
    <cellStyle name="Unos 2 3 12 8 3" xfId="42484" xr:uid="{00000000-0005-0000-0000-000031B80000}"/>
    <cellStyle name="Unos 2 3 12 8 3 2" xfId="42485" xr:uid="{00000000-0005-0000-0000-000032B80000}"/>
    <cellStyle name="Unos 2 3 12 8 4" xfId="42486" xr:uid="{00000000-0005-0000-0000-000033B80000}"/>
    <cellStyle name="Unos 2 3 12 8 5" xfId="50144" xr:uid="{00000000-0005-0000-0000-000034B80000}"/>
    <cellStyle name="Unos 2 3 12 9" xfId="42487" xr:uid="{00000000-0005-0000-0000-000035B80000}"/>
    <cellStyle name="Unos 2 3 12 9 2" xfId="42488" xr:uid="{00000000-0005-0000-0000-000036B80000}"/>
    <cellStyle name="Unos 2 3 12 9 2 2" xfId="42489" xr:uid="{00000000-0005-0000-0000-000037B80000}"/>
    <cellStyle name="Unos 2 3 12 9 2 2 2" xfId="42490" xr:uid="{00000000-0005-0000-0000-000038B80000}"/>
    <cellStyle name="Unos 2 3 12 9 2 3" xfId="42491" xr:uid="{00000000-0005-0000-0000-000039B80000}"/>
    <cellStyle name="Unos 2 3 12 9 3" xfId="42492" xr:uid="{00000000-0005-0000-0000-00003AB80000}"/>
    <cellStyle name="Unos 2 3 12 9 3 2" xfId="42493" xr:uid="{00000000-0005-0000-0000-00003BB80000}"/>
    <cellStyle name="Unos 2 3 12 9 4" xfId="42494" xr:uid="{00000000-0005-0000-0000-00003CB80000}"/>
    <cellStyle name="Unos 2 3 12 9 5" xfId="50552" xr:uid="{00000000-0005-0000-0000-00003DB80000}"/>
    <cellStyle name="Unos 2 3 13" xfId="42495" xr:uid="{00000000-0005-0000-0000-00003EB80000}"/>
    <cellStyle name="Unos 2 3 13 10" xfId="42496" xr:uid="{00000000-0005-0000-0000-00003FB80000}"/>
    <cellStyle name="Unos 2 3 13 10 2" xfId="42497" xr:uid="{00000000-0005-0000-0000-000040B80000}"/>
    <cellStyle name="Unos 2 3 13 10 2 2" xfId="42498" xr:uid="{00000000-0005-0000-0000-000041B80000}"/>
    <cellStyle name="Unos 2 3 13 10 2 2 2" xfId="42499" xr:uid="{00000000-0005-0000-0000-000042B80000}"/>
    <cellStyle name="Unos 2 3 13 10 2 3" xfId="42500" xr:uid="{00000000-0005-0000-0000-000043B80000}"/>
    <cellStyle name="Unos 2 3 13 10 3" xfId="42501" xr:uid="{00000000-0005-0000-0000-000044B80000}"/>
    <cellStyle name="Unos 2 3 13 10 3 2" xfId="42502" xr:uid="{00000000-0005-0000-0000-000045B80000}"/>
    <cellStyle name="Unos 2 3 13 10 4" xfId="42503" xr:uid="{00000000-0005-0000-0000-000046B80000}"/>
    <cellStyle name="Unos 2 3 13 10 5" xfId="50980" xr:uid="{00000000-0005-0000-0000-000047B80000}"/>
    <cellStyle name="Unos 2 3 13 11" xfId="42504" xr:uid="{00000000-0005-0000-0000-000048B80000}"/>
    <cellStyle name="Unos 2 3 13 11 2" xfId="42505" xr:uid="{00000000-0005-0000-0000-000049B80000}"/>
    <cellStyle name="Unos 2 3 13 11 2 2" xfId="42506" xr:uid="{00000000-0005-0000-0000-00004AB80000}"/>
    <cellStyle name="Unos 2 3 13 11 3" xfId="42507" xr:uid="{00000000-0005-0000-0000-00004BB80000}"/>
    <cellStyle name="Unos 2 3 13 12" xfId="42508" xr:uid="{00000000-0005-0000-0000-00004CB80000}"/>
    <cellStyle name="Unos 2 3 13 12 2" xfId="42509" xr:uid="{00000000-0005-0000-0000-00004DB80000}"/>
    <cellStyle name="Unos 2 3 13 13" xfId="42510" xr:uid="{00000000-0005-0000-0000-00004EB80000}"/>
    <cellStyle name="Unos 2 3 13 14" xfId="46665" xr:uid="{00000000-0005-0000-0000-00004FB80000}"/>
    <cellStyle name="Unos 2 3 13 2" xfId="42511" xr:uid="{00000000-0005-0000-0000-000050B80000}"/>
    <cellStyle name="Unos 2 3 13 2 2" xfId="42512" xr:uid="{00000000-0005-0000-0000-000051B80000}"/>
    <cellStyle name="Unos 2 3 13 2 2 2" xfId="42513" xr:uid="{00000000-0005-0000-0000-000052B80000}"/>
    <cellStyle name="Unos 2 3 13 2 2 2 2" xfId="42514" xr:uid="{00000000-0005-0000-0000-000053B80000}"/>
    <cellStyle name="Unos 2 3 13 2 2 3" xfId="42515" xr:uid="{00000000-0005-0000-0000-000054B80000}"/>
    <cellStyle name="Unos 2 3 13 2 3" xfId="42516" xr:uid="{00000000-0005-0000-0000-000055B80000}"/>
    <cellStyle name="Unos 2 3 13 2 3 2" xfId="42517" xr:uid="{00000000-0005-0000-0000-000056B80000}"/>
    <cellStyle name="Unos 2 3 13 2 4" xfId="42518" xr:uid="{00000000-0005-0000-0000-000057B80000}"/>
    <cellStyle name="Unos 2 3 13 2 5" xfId="47313" xr:uid="{00000000-0005-0000-0000-000058B80000}"/>
    <cellStyle name="Unos 2 3 13 3" xfId="42519" xr:uid="{00000000-0005-0000-0000-000059B80000}"/>
    <cellStyle name="Unos 2 3 13 3 2" xfId="42520" xr:uid="{00000000-0005-0000-0000-00005AB80000}"/>
    <cellStyle name="Unos 2 3 13 3 2 2" xfId="42521" xr:uid="{00000000-0005-0000-0000-00005BB80000}"/>
    <cellStyle name="Unos 2 3 13 3 2 2 2" xfId="42522" xr:uid="{00000000-0005-0000-0000-00005CB80000}"/>
    <cellStyle name="Unos 2 3 13 3 2 3" xfId="42523" xr:uid="{00000000-0005-0000-0000-00005DB80000}"/>
    <cellStyle name="Unos 2 3 13 3 3" xfId="42524" xr:uid="{00000000-0005-0000-0000-00005EB80000}"/>
    <cellStyle name="Unos 2 3 13 3 3 2" xfId="42525" xr:uid="{00000000-0005-0000-0000-00005FB80000}"/>
    <cellStyle name="Unos 2 3 13 3 4" xfId="42526" xr:uid="{00000000-0005-0000-0000-000060B80000}"/>
    <cellStyle name="Unos 2 3 13 3 5" xfId="47914" xr:uid="{00000000-0005-0000-0000-000061B80000}"/>
    <cellStyle name="Unos 2 3 13 4" xfId="42527" xr:uid="{00000000-0005-0000-0000-000062B80000}"/>
    <cellStyle name="Unos 2 3 13 4 2" xfId="42528" xr:uid="{00000000-0005-0000-0000-000063B80000}"/>
    <cellStyle name="Unos 2 3 13 4 2 2" xfId="42529" xr:uid="{00000000-0005-0000-0000-000064B80000}"/>
    <cellStyle name="Unos 2 3 13 4 2 2 2" xfId="42530" xr:uid="{00000000-0005-0000-0000-000065B80000}"/>
    <cellStyle name="Unos 2 3 13 4 2 3" xfId="42531" xr:uid="{00000000-0005-0000-0000-000066B80000}"/>
    <cellStyle name="Unos 2 3 13 4 3" xfId="42532" xr:uid="{00000000-0005-0000-0000-000067B80000}"/>
    <cellStyle name="Unos 2 3 13 4 3 2" xfId="42533" xr:uid="{00000000-0005-0000-0000-000068B80000}"/>
    <cellStyle name="Unos 2 3 13 4 4" xfId="42534" xr:uid="{00000000-0005-0000-0000-000069B80000}"/>
    <cellStyle name="Unos 2 3 13 4 5" xfId="48330" xr:uid="{00000000-0005-0000-0000-00006AB80000}"/>
    <cellStyle name="Unos 2 3 13 5" xfId="42535" xr:uid="{00000000-0005-0000-0000-00006BB80000}"/>
    <cellStyle name="Unos 2 3 13 5 2" xfId="42536" xr:uid="{00000000-0005-0000-0000-00006CB80000}"/>
    <cellStyle name="Unos 2 3 13 5 2 2" xfId="42537" xr:uid="{00000000-0005-0000-0000-00006DB80000}"/>
    <cellStyle name="Unos 2 3 13 5 2 2 2" xfId="42538" xr:uid="{00000000-0005-0000-0000-00006EB80000}"/>
    <cellStyle name="Unos 2 3 13 5 2 3" xfId="42539" xr:uid="{00000000-0005-0000-0000-00006FB80000}"/>
    <cellStyle name="Unos 2 3 13 5 3" xfId="42540" xr:uid="{00000000-0005-0000-0000-000070B80000}"/>
    <cellStyle name="Unos 2 3 13 5 3 2" xfId="42541" xr:uid="{00000000-0005-0000-0000-000071B80000}"/>
    <cellStyle name="Unos 2 3 13 5 4" xfId="42542" xr:uid="{00000000-0005-0000-0000-000072B80000}"/>
    <cellStyle name="Unos 2 3 13 5 5" xfId="48731" xr:uid="{00000000-0005-0000-0000-000073B80000}"/>
    <cellStyle name="Unos 2 3 13 6" xfId="42543" xr:uid="{00000000-0005-0000-0000-000074B80000}"/>
    <cellStyle name="Unos 2 3 13 6 2" xfId="42544" xr:uid="{00000000-0005-0000-0000-000075B80000}"/>
    <cellStyle name="Unos 2 3 13 6 2 2" xfId="42545" xr:uid="{00000000-0005-0000-0000-000076B80000}"/>
    <cellStyle name="Unos 2 3 13 6 2 2 2" xfId="42546" xr:uid="{00000000-0005-0000-0000-000077B80000}"/>
    <cellStyle name="Unos 2 3 13 6 2 3" xfId="42547" xr:uid="{00000000-0005-0000-0000-000078B80000}"/>
    <cellStyle name="Unos 2 3 13 6 3" xfId="42548" xr:uid="{00000000-0005-0000-0000-000079B80000}"/>
    <cellStyle name="Unos 2 3 13 6 3 2" xfId="42549" xr:uid="{00000000-0005-0000-0000-00007AB80000}"/>
    <cellStyle name="Unos 2 3 13 6 4" xfId="42550" xr:uid="{00000000-0005-0000-0000-00007BB80000}"/>
    <cellStyle name="Unos 2 3 13 6 5" xfId="49307" xr:uid="{00000000-0005-0000-0000-00007CB80000}"/>
    <cellStyle name="Unos 2 3 13 7" xfId="42551" xr:uid="{00000000-0005-0000-0000-00007DB80000}"/>
    <cellStyle name="Unos 2 3 13 7 2" xfId="42552" xr:uid="{00000000-0005-0000-0000-00007EB80000}"/>
    <cellStyle name="Unos 2 3 13 7 2 2" xfId="42553" xr:uid="{00000000-0005-0000-0000-00007FB80000}"/>
    <cellStyle name="Unos 2 3 13 7 2 2 2" xfId="42554" xr:uid="{00000000-0005-0000-0000-000080B80000}"/>
    <cellStyle name="Unos 2 3 13 7 2 3" xfId="42555" xr:uid="{00000000-0005-0000-0000-000081B80000}"/>
    <cellStyle name="Unos 2 3 13 7 3" xfId="42556" xr:uid="{00000000-0005-0000-0000-000082B80000}"/>
    <cellStyle name="Unos 2 3 13 7 3 2" xfId="42557" xr:uid="{00000000-0005-0000-0000-000083B80000}"/>
    <cellStyle name="Unos 2 3 13 7 4" xfId="42558" xr:uid="{00000000-0005-0000-0000-000084B80000}"/>
    <cellStyle name="Unos 2 3 13 7 5" xfId="49699" xr:uid="{00000000-0005-0000-0000-000085B80000}"/>
    <cellStyle name="Unos 2 3 13 8" xfId="42559" xr:uid="{00000000-0005-0000-0000-000086B80000}"/>
    <cellStyle name="Unos 2 3 13 8 2" xfId="42560" xr:uid="{00000000-0005-0000-0000-000087B80000}"/>
    <cellStyle name="Unos 2 3 13 8 2 2" xfId="42561" xr:uid="{00000000-0005-0000-0000-000088B80000}"/>
    <cellStyle name="Unos 2 3 13 8 2 2 2" xfId="42562" xr:uid="{00000000-0005-0000-0000-000089B80000}"/>
    <cellStyle name="Unos 2 3 13 8 2 3" xfId="42563" xr:uid="{00000000-0005-0000-0000-00008AB80000}"/>
    <cellStyle name="Unos 2 3 13 8 3" xfId="42564" xr:uid="{00000000-0005-0000-0000-00008BB80000}"/>
    <cellStyle name="Unos 2 3 13 8 3 2" xfId="42565" xr:uid="{00000000-0005-0000-0000-00008CB80000}"/>
    <cellStyle name="Unos 2 3 13 8 4" xfId="42566" xr:uid="{00000000-0005-0000-0000-00008DB80000}"/>
    <cellStyle name="Unos 2 3 13 8 5" xfId="50145" xr:uid="{00000000-0005-0000-0000-00008EB80000}"/>
    <cellStyle name="Unos 2 3 13 9" xfId="42567" xr:uid="{00000000-0005-0000-0000-00008FB80000}"/>
    <cellStyle name="Unos 2 3 13 9 2" xfId="42568" xr:uid="{00000000-0005-0000-0000-000090B80000}"/>
    <cellStyle name="Unos 2 3 13 9 2 2" xfId="42569" xr:uid="{00000000-0005-0000-0000-000091B80000}"/>
    <cellStyle name="Unos 2 3 13 9 2 2 2" xfId="42570" xr:uid="{00000000-0005-0000-0000-000092B80000}"/>
    <cellStyle name="Unos 2 3 13 9 2 3" xfId="42571" xr:uid="{00000000-0005-0000-0000-000093B80000}"/>
    <cellStyle name="Unos 2 3 13 9 3" xfId="42572" xr:uid="{00000000-0005-0000-0000-000094B80000}"/>
    <cellStyle name="Unos 2 3 13 9 3 2" xfId="42573" xr:uid="{00000000-0005-0000-0000-000095B80000}"/>
    <cellStyle name="Unos 2 3 13 9 4" xfId="42574" xr:uid="{00000000-0005-0000-0000-000096B80000}"/>
    <cellStyle name="Unos 2 3 13 9 5" xfId="50553" xr:uid="{00000000-0005-0000-0000-000097B80000}"/>
    <cellStyle name="Unos 2 3 14" xfId="42575" xr:uid="{00000000-0005-0000-0000-000098B80000}"/>
    <cellStyle name="Unos 2 3 14 10" xfId="42576" xr:uid="{00000000-0005-0000-0000-000099B80000}"/>
    <cellStyle name="Unos 2 3 14 10 2" xfId="42577" xr:uid="{00000000-0005-0000-0000-00009AB80000}"/>
    <cellStyle name="Unos 2 3 14 10 2 2" xfId="42578" xr:uid="{00000000-0005-0000-0000-00009BB80000}"/>
    <cellStyle name="Unos 2 3 14 10 2 2 2" xfId="42579" xr:uid="{00000000-0005-0000-0000-00009CB80000}"/>
    <cellStyle name="Unos 2 3 14 10 2 3" xfId="42580" xr:uid="{00000000-0005-0000-0000-00009DB80000}"/>
    <cellStyle name="Unos 2 3 14 10 3" xfId="42581" xr:uid="{00000000-0005-0000-0000-00009EB80000}"/>
    <cellStyle name="Unos 2 3 14 10 3 2" xfId="42582" xr:uid="{00000000-0005-0000-0000-00009FB80000}"/>
    <cellStyle name="Unos 2 3 14 10 4" xfId="42583" xr:uid="{00000000-0005-0000-0000-0000A0B80000}"/>
    <cellStyle name="Unos 2 3 14 10 5" xfId="51022" xr:uid="{00000000-0005-0000-0000-0000A1B80000}"/>
    <cellStyle name="Unos 2 3 14 11" xfId="42584" xr:uid="{00000000-0005-0000-0000-0000A2B80000}"/>
    <cellStyle name="Unos 2 3 14 11 2" xfId="42585" xr:uid="{00000000-0005-0000-0000-0000A3B80000}"/>
    <cellStyle name="Unos 2 3 14 11 2 2" xfId="42586" xr:uid="{00000000-0005-0000-0000-0000A4B80000}"/>
    <cellStyle name="Unos 2 3 14 11 3" xfId="42587" xr:uid="{00000000-0005-0000-0000-0000A5B80000}"/>
    <cellStyle name="Unos 2 3 14 12" xfId="42588" xr:uid="{00000000-0005-0000-0000-0000A6B80000}"/>
    <cellStyle name="Unos 2 3 14 12 2" xfId="42589" xr:uid="{00000000-0005-0000-0000-0000A7B80000}"/>
    <cellStyle name="Unos 2 3 14 13" xfId="42590" xr:uid="{00000000-0005-0000-0000-0000A8B80000}"/>
    <cellStyle name="Unos 2 3 14 14" xfId="47356" xr:uid="{00000000-0005-0000-0000-0000A9B80000}"/>
    <cellStyle name="Unos 2 3 14 2" xfId="42591" xr:uid="{00000000-0005-0000-0000-0000AAB80000}"/>
    <cellStyle name="Unos 2 3 14 2 2" xfId="42592" xr:uid="{00000000-0005-0000-0000-0000ABB80000}"/>
    <cellStyle name="Unos 2 3 14 2 2 2" xfId="42593" xr:uid="{00000000-0005-0000-0000-0000ACB80000}"/>
    <cellStyle name="Unos 2 3 14 2 2 2 2" xfId="42594" xr:uid="{00000000-0005-0000-0000-0000ADB80000}"/>
    <cellStyle name="Unos 2 3 14 2 2 3" xfId="42595" xr:uid="{00000000-0005-0000-0000-0000AEB80000}"/>
    <cellStyle name="Unos 2 3 14 2 3" xfId="42596" xr:uid="{00000000-0005-0000-0000-0000AFB80000}"/>
    <cellStyle name="Unos 2 3 14 2 3 2" xfId="42597" xr:uid="{00000000-0005-0000-0000-0000B0B80000}"/>
    <cellStyle name="Unos 2 3 14 2 4" xfId="42598" xr:uid="{00000000-0005-0000-0000-0000B1B80000}"/>
    <cellStyle name="Unos 2 3 14 2 5" xfId="47965" xr:uid="{00000000-0005-0000-0000-0000B2B80000}"/>
    <cellStyle name="Unos 2 3 14 3" xfId="42599" xr:uid="{00000000-0005-0000-0000-0000B3B80000}"/>
    <cellStyle name="Unos 2 3 14 3 2" xfId="42600" xr:uid="{00000000-0005-0000-0000-0000B4B80000}"/>
    <cellStyle name="Unos 2 3 14 3 2 2" xfId="42601" xr:uid="{00000000-0005-0000-0000-0000B5B80000}"/>
    <cellStyle name="Unos 2 3 14 3 2 2 2" xfId="42602" xr:uid="{00000000-0005-0000-0000-0000B6B80000}"/>
    <cellStyle name="Unos 2 3 14 3 2 3" xfId="42603" xr:uid="{00000000-0005-0000-0000-0000B7B80000}"/>
    <cellStyle name="Unos 2 3 14 3 3" xfId="42604" xr:uid="{00000000-0005-0000-0000-0000B8B80000}"/>
    <cellStyle name="Unos 2 3 14 3 3 2" xfId="42605" xr:uid="{00000000-0005-0000-0000-0000B9B80000}"/>
    <cellStyle name="Unos 2 3 14 3 4" xfId="42606" xr:uid="{00000000-0005-0000-0000-0000BAB80000}"/>
    <cellStyle name="Unos 2 3 14 3 5" xfId="48374" xr:uid="{00000000-0005-0000-0000-0000BBB80000}"/>
    <cellStyle name="Unos 2 3 14 4" xfId="42607" xr:uid="{00000000-0005-0000-0000-0000BCB80000}"/>
    <cellStyle name="Unos 2 3 14 4 2" xfId="42608" xr:uid="{00000000-0005-0000-0000-0000BDB80000}"/>
    <cellStyle name="Unos 2 3 14 4 2 2" xfId="42609" xr:uid="{00000000-0005-0000-0000-0000BEB80000}"/>
    <cellStyle name="Unos 2 3 14 4 2 2 2" xfId="42610" xr:uid="{00000000-0005-0000-0000-0000BFB80000}"/>
    <cellStyle name="Unos 2 3 14 4 2 3" xfId="42611" xr:uid="{00000000-0005-0000-0000-0000C0B80000}"/>
    <cellStyle name="Unos 2 3 14 4 3" xfId="42612" xr:uid="{00000000-0005-0000-0000-0000C1B80000}"/>
    <cellStyle name="Unos 2 3 14 4 3 2" xfId="42613" xr:uid="{00000000-0005-0000-0000-0000C2B80000}"/>
    <cellStyle name="Unos 2 3 14 4 4" xfId="42614" xr:uid="{00000000-0005-0000-0000-0000C3B80000}"/>
    <cellStyle name="Unos 2 3 14 4 5" xfId="48775" xr:uid="{00000000-0005-0000-0000-0000C4B80000}"/>
    <cellStyle name="Unos 2 3 14 5" xfId="42615" xr:uid="{00000000-0005-0000-0000-0000C5B80000}"/>
    <cellStyle name="Unos 2 3 14 5 2" xfId="42616" xr:uid="{00000000-0005-0000-0000-0000C6B80000}"/>
    <cellStyle name="Unos 2 3 14 5 2 2" xfId="42617" xr:uid="{00000000-0005-0000-0000-0000C7B80000}"/>
    <cellStyle name="Unos 2 3 14 5 2 2 2" xfId="42618" xr:uid="{00000000-0005-0000-0000-0000C8B80000}"/>
    <cellStyle name="Unos 2 3 14 5 2 3" xfId="42619" xr:uid="{00000000-0005-0000-0000-0000C9B80000}"/>
    <cellStyle name="Unos 2 3 14 5 3" xfId="42620" xr:uid="{00000000-0005-0000-0000-0000CAB80000}"/>
    <cellStyle name="Unos 2 3 14 5 3 2" xfId="42621" xr:uid="{00000000-0005-0000-0000-0000CBB80000}"/>
    <cellStyle name="Unos 2 3 14 5 4" xfId="42622" xr:uid="{00000000-0005-0000-0000-0000CCB80000}"/>
    <cellStyle name="Unos 2 3 14 5 5" xfId="49053" xr:uid="{00000000-0005-0000-0000-0000CDB80000}"/>
    <cellStyle name="Unos 2 3 14 6" xfId="42623" xr:uid="{00000000-0005-0000-0000-0000CEB80000}"/>
    <cellStyle name="Unos 2 3 14 6 2" xfId="42624" xr:uid="{00000000-0005-0000-0000-0000CFB80000}"/>
    <cellStyle name="Unos 2 3 14 6 2 2" xfId="42625" xr:uid="{00000000-0005-0000-0000-0000D0B80000}"/>
    <cellStyle name="Unos 2 3 14 6 2 2 2" xfId="42626" xr:uid="{00000000-0005-0000-0000-0000D1B80000}"/>
    <cellStyle name="Unos 2 3 14 6 2 3" xfId="42627" xr:uid="{00000000-0005-0000-0000-0000D2B80000}"/>
    <cellStyle name="Unos 2 3 14 6 3" xfId="42628" xr:uid="{00000000-0005-0000-0000-0000D3B80000}"/>
    <cellStyle name="Unos 2 3 14 6 3 2" xfId="42629" xr:uid="{00000000-0005-0000-0000-0000D4B80000}"/>
    <cellStyle name="Unos 2 3 14 6 4" xfId="42630" xr:uid="{00000000-0005-0000-0000-0000D5B80000}"/>
    <cellStyle name="Unos 2 3 14 6 5" xfId="49349" xr:uid="{00000000-0005-0000-0000-0000D6B80000}"/>
    <cellStyle name="Unos 2 3 14 7" xfId="42631" xr:uid="{00000000-0005-0000-0000-0000D7B80000}"/>
    <cellStyle name="Unos 2 3 14 7 2" xfId="42632" xr:uid="{00000000-0005-0000-0000-0000D8B80000}"/>
    <cellStyle name="Unos 2 3 14 7 2 2" xfId="42633" xr:uid="{00000000-0005-0000-0000-0000D9B80000}"/>
    <cellStyle name="Unos 2 3 14 7 2 2 2" xfId="42634" xr:uid="{00000000-0005-0000-0000-0000DAB80000}"/>
    <cellStyle name="Unos 2 3 14 7 2 3" xfId="42635" xr:uid="{00000000-0005-0000-0000-0000DBB80000}"/>
    <cellStyle name="Unos 2 3 14 7 3" xfId="42636" xr:uid="{00000000-0005-0000-0000-0000DCB80000}"/>
    <cellStyle name="Unos 2 3 14 7 3 2" xfId="42637" xr:uid="{00000000-0005-0000-0000-0000DDB80000}"/>
    <cellStyle name="Unos 2 3 14 7 4" xfId="42638" xr:uid="{00000000-0005-0000-0000-0000DEB80000}"/>
    <cellStyle name="Unos 2 3 14 7 5" xfId="49741" xr:uid="{00000000-0005-0000-0000-0000DFB80000}"/>
    <cellStyle name="Unos 2 3 14 8" xfId="42639" xr:uid="{00000000-0005-0000-0000-0000E0B80000}"/>
    <cellStyle name="Unos 2 3 14 8 2" xfId="42640" xr:uid="{00000000-0005-0000-0000-0000E1B80000}"/>
    <cellStyle name="Unos 2 3 14 8 2 2" xfId="42641" xr:uid="{00000000-0005-0000-0000-0000E2B80000}"/>
    <cellStyle name="Unos 2 3 14 8 2 2 2" xfId="42642" xr:uid="{00000000-0005-0000-0000-0000E3B80000}"/>
    <cellStyle name="Unos 2 3 14 8 2 3" xfId="42643" xr:uid="{00000000-0005-0000-0000-0000E4B80000}"/>
    <cellStyle name="Unos 2 3 14 8 3" xfId="42644" xr:uid="{00000000-0005-0000-0000-0000E5B80000}"/>
    <cellStyle name="Unos 2 3 14 8 3 2" xfId="42645" xr:uid="{00000000-0005-0000-0000-0000E6B80000}"/>
    <cellStyle name="Unos 2 3 14 8 4" xfId="42646" xr:uid="{00000000-0005-0000-0000-0000E7B80000}"/>
    <cellStyle name="Unos 2 3 14 8 5" xfId="50187" xr:uid="{00000000-0005-0000-0000-0000E8B80000}"/>
    <cellStyle name="Unos 2 3 14 9" xfId="42647" xr:uid="{00000000-0005-0000-0000-0000E9B80000}"/>
    <cellStyle name="Unos 2 3 14 9 2" xfId="42648" xr:uid="{00000000-0005-0000-0000-0000EAB80000}"/>
    <cellStyle name="Unos 2 3 14 9 2 2" xfId="42649" xr:uid="{00000000-0005-0000-0000-0000EBB80000}"/>
    <cellStyle name="Unos 2 3 14 9 2 2 2" xfId="42650" xr:uid="{00000000-0005-0000-0000-0000ECB80000}"/>
    <cellStyle name="Unos 2 3 14 9 2 3" xfId="42651" xr:uid="{00000000-0005-0000-0000-0000EDB80000}"/>
    <cellStyle name="Unos 2 3 14 9 3" xfId="42652" xr:uid="{00000000-0005-0000-0000-0000EEB80000}"/>
    <cellStyle name="Unos 2 3 14 9 3 2" xfId="42653" xr:uid="{00000000-0005-0000-0000-0000EFB80000}"/>
    <cellStyle name="Unos 2 3 14 9 4" xfId="42654" xr:uid="{00000000-0005-0000-0000-0000F0B80000}"/>
    <cellStyle name="Unos 2 3 14 9 5" xfId="50595" xr:uid="{00000000-0005-0000-0000-0000F1B80000}"/>
    <cellStyle name="Unos 2 3 15" xfId="42655" xr:uid="{00000000-0005-0000-0000-0000F2B80000}"/>
    <cellStyle name="Unos 2 3 15 2" xfId="42656" xr:uid="{00000000-0005-0000-0000-0000F3B80000}"/>
    <cellStyle name="Unos 2 3 15 2 2" xfId="42657" xr:uid="{00000000-0005-0000-0000-0000F4B80000}"/>
    <cellStyle name="Unos 2 3 15 2 2 2" xfId="42658" xr:uid="{00000000-0005-0000-0000-0000F5B80000}"/>
    <cellStyle name="Unos 2 3 15 2 3" xfId="42659" xr:uid="{00000000-0005-0000-0000-0000F6B80000}"/>
    <cellStyle name="Unos 2 3 15 3" xfId="42660" xr:uid="{00000000-0005-0000-0000-0000F7B80000}"/>
    <cellStyle name="Unos 2 3 15 3 2" xfId="42661" xr:uid="{00000000-0005-0000-0000-0000F8B80000}"/>
    <cellStyle name="Unos 2 3 15 4" xfId="42662" xr:uid="{00000000-0005-0000-0000-0000F9B80000}"/>
    <cellStyle name="Unos 2 3 15 5" xfId="46944" xr:uid="{00000000-0005-0000-0000-0000FAB80000}"/>
    <cellStyle name="Unos 2 3 16" xfId="42663" xr:uid="{00000000-0005-0000-0000-0000FBB80000}"/>
    <cellStyle name="Unos 2 3 16 2" xfId="42664" xr:uid="{00000000-0005-0000-0000-0000FCB80000}"/>
    <cellStyle name="Unos 2 3 16 2 2" xfId="42665" xr:uid="{00000000-0005-0000-0000-0000FDB80000}"/>
    <cellStyle name="Unos 2 3 16 2 2 2" xfId="42666" xr:uid="{00000000-0005-0000-0000-0000FEB80000}"/>
    <cellStyle name="Unos 2 3 16 2 3" xfId="42667" xr:uid="{00000000-0005-0000-0000-0000FFB80000}"/>
    <cellStyle name="Unos 2 3 16 3" xfId="42668" xr:uid="{00000000-0005-0000-0000-000000B90000}"/>
    <cellStyle name="Unos 2 3 16 3 2" xfId="42669" xr:uid="{00000000-0005-0000-0000-000001B90000}"/>
    <cellStyle name="Unos 2 3 16 4" xfId="42670" xr:uid="{00000000-0005-0000-0000-000002B90000}"/>
    <cellStyle name="Unos 2 3 16 5" xfId="47530" xr:uid="{00000000-0005-0000-0000-000003B90000}"/>
    <cellStyle name="Unos 2 3 17" xfId="42671" xr:uid="{00000000-0005-0000-0000-000004B90000}"/>
    <cellStyle name="Unos 2 3 17 2" xfId="42672" xr:uid="{00000000-0005-0000-0000-000005B90000}"/>
    <cellStyle name="Unos 2 3 17 2 2" xfId="42673" xr:uid="{00000000-0005-0000-0000-000006B90000}"/>
    <cellStyle name="Unos 2 3 17 2 2 2" xfId="42674" xr:uid="{00000000-0005-0000-0000-000007B90000}"/>
    <cellStyle name="Unos 2 3 17 2 3" xfId="42675" xr:uid="{00000000-0005-0000-0000-000008B90000}"/>
    <cellStyle name="Unos 2 3 17 3" xfId="42676" xr:uid="{00000000-0005-0000-0000-000009B90000}"/>
    <cellStyle name="Unos 2 3 17 3 2" xfId="42677" xr:uid="{00000000-0005-0000-0000-00000AB90000}"/>
    <cellStyle name="Unos 2 3 17 4" xfId="42678" xr:uid="{00000000-0005-0000-0000-00000BB90000}"/>
    <cellStyle name="Unos 2 3 17 5" xfId="47498" xr:uid="{00000000-0005-0000-0000-00000CB90000}"/>
    <cellStyle name="Unos 2 3 18" xfId="42679" xr:uid="{00000000-0005-0000-0000-00000DB90000}"/>
    <cellStyle name="Unos 2 3 18 2" xfId="42680" xr:uid="{00000000-0005-0000-0000-00000EB90000}"/>
    <cellStyle name="Unos 2 3 18 2 2" xfId="42681" xr:uid="{00000000-0005-0000-0000-00000FB90000}"/>
    <cellStyle name="Unos 2 3 18 2 2 2" xfId="42682" xr:uid="{00000000-0005-0000-0000-000010B90000}"/>
    <cellStyle name="Unos 2 3 18 2 3" xfId="42683" xr:uid="{00000000-0005-0000-0000-000011B90000}"/>
    <cellStyle name="Unos 2 3 18 3" xfId="42684" xr:uid="{00000000-0005-0000-0000-000012B90000}"/>
    <cellStyle name="Unos 2 3 18 3 2" xfId="42685" xr:uid="{00000000-0005-0000-0000-000013B90000}"/>
    <cellStyle name="Unos 2 3 18 4" xfId="42686" xr:uid="{00000000-0005-0000-0000-000014B90000}"/>
    <cellStyle name="Unos 2 3 18 5" xfId="47400" xr:uid="{00000000-0005-0000-0000-000015B90000}"/>
    <cellStyle name="Unos 2 3 19" xfId="42687" xr:uid="{00000000-0005-0000-0000-000016B90000}"/>
    <cellStyle name="Unos 2 3 19 2" xfId="42688" xr:uid="{00000000-0005-0000-0000-000017B90000}"/>
    <cellStyle name="Unos 2 3 19 2 2" xfId="42689" xr:uid="{00000000-0005-0000-0000-000018B90000}"/>
    <cellStyle name="Unos 2 3 19 2 2 2" xfId="42690" xr:uid="{00000000-0005-0000-0000-000019B90000}"/>
    <cellStyle name="Unos 2 3 19 2 3" xfId="42691" xr:uid="{00000000-0005-0000-0000-00001AB90000}"/>
    <cellStyle name="Unos 2 3 19 3" xfId="42692" xr:uid="{00000000-0005-0000-0000-00001BB90000}"/>
    <cellStyle name="Unos 2 3 19 3 2" xfId="42693" xr:uid="{00000000-0005-0000-0000-00001CB90000}"/>
    <cellStyle name="Unos 2 3 19 4" xfId="42694" xr:uid="{00000000-0005-0000-0000-00001DB90000}"/>
    <cellStyle name="Unos 2 3 19 5" xfId="47430" xr:uid="{00000000-0005-0000-0000-00001EB90000}"/>
    <cellStyle name="Unos 2 3 2" xfId="42695" xr:uid="{00000000-0005-0000-0000-00001FB90000}"/>
    <cellStyle name="Unos 2 3 2 10" xfId="42696" xr:uid="{00000000-0005-0000-0000-000020B90000}"/>
    <cellStyle name="Unos 2 3 2 10 2" xfId="42697" xr:uid="{00000000-0005-0000-0000-000021B90000}"/>
    <cellStyle name="Unos 2 3 2 10 2 2" xfId="42698" xr:uid="{00000000-0005-0000-0000-000022B90000}"/>
    <cellStyle name="Unos 2 3 2 10 2 2 2" xfId="42699" xr:uid="{00000000-0005-0000-0000-000023B90000}"/>
    <cellStyle name="Unos 2 3 2 10 2 3" xfId="42700" xr:uid="{00000000-0005-0000-0000-000024B90000}"/>
    <cellStyle name="Unos 2 3 2 10 3" xfId="42701" xr:uid="{00000000-0005-0000-0000-000025B90000}"/>
    <cellStyle name="Unos 2 3 2 10 3 2" xfId="42702" xr:uid="{00000000-0005-0000-0000-000026B90000}"/>
    <cellStyle name="Unos 2 3 2 10 4" xfId="42703" xr:uid="{00000000-0005-0000-0000-000027B90000}"/>
    <cellStyle name="Unos 2 3 2 10 5" xfId="50981" xr:uid="{00000000-0005-0000-0000-000028B90000}"/>
    <cellStyle name="Unos 2 3 2 11" xfId="42704" xr:uid="{00000000-0005-0000-0000-000029B90000}"/>
    <cellStyle name="Unos 2 3 2 11 2" xfId="42705" xr:uid="{00000000-0005-0000-0000-00002AB90000}"/>
    <cellStyle name="Unos 2 3 2 11 2 2" xfId="42706" xr:uid="{00000000-0005-0000-0000-00002BB90000}"/>
    <cellStyle name="Unos 2 3 2 11 3" xfId="42707" xr:uid="{00000000-0005-0000-0000-00002CB90000}"/>
    <cellStyle name="Unos 2 3 2 12" xfId="42708" xr:uid="{00000000-0005-0000-0000-00002DB90000}"/>
    <cellStyle name="Unos 2 3 2 12 2" xfId="42709" xr:uid="{00000000-0005-0000-0000-00002EB90000}"/>
    <cellStyle name="Unos 2 3 2 13" xfId="42710" xr:uid="{00000000-0005-0000-0000-00002FB90000}"/>
    <cellStyle name="Unos 2 3 2 14" xfId="46700" xr:uid="{00000000-0005-0000-0000-000030B90000}"/>
    <cellStyle name="Unos 2 3 2 2" xfId="42711" xr:uid="{00000000-0005-0000-0000-000031B90000}"/>
    <cellStyle name="Unos 2 3 2 2 2" xfId="42712" xr:uid="{00000000-0005-0000-0000-000032B90000}"/>
    <cellStyle name="Unos 2 3 2 2 2 2" xfId="42713" xr:uid="{00000000-0005-0000-0000-000033B90000}"/>
    <cellStyle name="Unos 2 3 2 2 2 2 2" xfId="42714" xr:uid="{00000000-0005-0000-0000-000034B90000}"/>
    <cellStyle name="Unos 2 3 2 2 2 3" xfId="42715" xr:uid="{00000000-0005-0000-0000-000035B90000}"/>
    <cellStyle name="Unos 2 3 2 2 3" xfId="42716" xr:uid="{00000000-0005-0000-0000-000036B90000}"/>
    <cellStyle name="Unos 2 3 2 2 3 2" xfId="42717" xr:uid="{00000000-0005-0000-0000-000037B90000}"/>
    <cellStyle name="Unos 2 3 2 2 4" xfId="42718" xr:uid="{00000000-0005-0000-0000-000038B90000}"/>
    <cellStyle name="Unos 2 3 2 2 5" xfId="47314" xr:uid="{00000000-0005-0000-0000-000039B90000}"/>
    <cellStyle name="Unos 2 3 2 3" xfId="42719" xr:uid="{00000000-0005-0000-0000-00003AB90000}"/>
    <cellStyle name="Unos 2 3 2 3 2" xfId="42720" xr:uid="{00000000-0005-0000-0000-00003BB90000}"/>
    <cellStyle name="Unos 2 3 2 3 2 2" xfId="42721" xr:uid="{00000000-0005-0000-0000-00003CB90000}"/>
    <cellStyle name="Unos 2 3 2 3 2 2 2" xfId="42722" xr:uid="{00000000-0005-0000-0000-00003DB90000}"/>
    <cellStyle name="Unos 2 3 2 3 2 3" xfId="42723" xr:uid="{00000000-0005-0000-0000-00003EB90000}"/>
    <cellStyle name="Unos 2 3 2 3 3" xfId="42724" xr:uid="{00000000-0005-0000-0000-00003FB90000}"/>
    <cellStyle name="Unos 2 3 2 3 3 2" xfId="42725" xr:uid="{00000000-0005-0000-0000-000040B90000}"/>
    <cellStyle name="Unos 2 3 2 3 4" xfId="42726" xr:uid="{00000000-0005-0000-0000-000041B90000}"/>
    <cellStyle name="Unos 2 3 2 3 5" xfId="47915" xr:uid="{00000000-0005-0000-0000-000042B90000}"/>
    <cellStyle name="Unos 2 3 2 4" xfId="42727" xr:uid="{00000000-0005-0000-0000-000043B90000}"/>
    <cellStyle name="Unos 2 3 2 4 2" xfId="42728" xr:uid="{00000000-0005-0000-0000-000044B90000}"/>
    <cellStyle name="Unos 2 3 2 4 2 2" xfId="42729" xr:uid="{00000000-0005-0000-0000-000045B90000}"/>
    <cellStyle name="Unos 2 3 2 4 2 2 2" xfId="42730" xr:uid="{00000000-0005-0000-0000-000046B90000}"/>
    <cellStyle name="Unos 2 3 2 4 2 3" xfId="42731" xr:uid="{00000000-0005-0000-0000-000047B90000}"/>
    <cellStyle name="Unos 2 3 2 4 3" xfId="42732" xr:uid="{00000000-0005-0000-0000-000048B90000}"/>
    <cellStyle name="Unos 2 3 2 4 3 2" xfId="42733" xr:uid="{00000000-0005-0000-0000-000049B90000}"/>
    <cellStyle name="Unos 2 3 2 4 4" xfId="42734" xr:uid="{00000000-0005-0000-0000-00004AB90000}"/>
    <cellStyle name="Unos 2 3 2 4 5" xfId="48331" xr:uid="{00000000-0005-0000-0000-00004BB90000}"/>
    <cellStyle name="Unos 2 3 2 5" xfId="42735" xr:uid="{00000000-0005-0000-0000-00004CB90000}"/>
    <cellStyle name="Unos 2 3 2 5 2" xfId="42736" xr:uid="{00000000-0005-0000-0000-00004DB90000}"/>
    <cellStyle name="Unos 2 3 2 5 2 2" xfId="42737" xr:uid="{00000000-0005-0000-0000-00004EB90000}"/>
    <cellStyle name="Unos 2 3 2 5 2 2 2" xfId="42738" xr:uid="{00000000-0005-0000-0000-00004FB90000}"/>
    <cellStyle name="Unos 2 3 2 5 2 3" xfId="42739" xr:uid="{00000000-0005-0000-0000-000050B90000}"/>
    <cellStyle name="Unos 2 3 2 5 3" xfId="42740" xr:uid="{00000000-0005-0000-0000-000051B90000}"/>
    <cellStyle name="Unos 2 3 2 5 3 2" xfId="42741" xr:uid="{00000000-0005-0000-0000-000052B90000}"/>
    <cellStyle name="Unos 2 3 2 5 4" xfId="42742" xr:uid="{00000000-0005-0000-0000-000053B90000}"/>
    <cellStyle name="Unos 2 3 2 5 5" xfId="48732" xr:uid="{00000000-0005-0000-0000-000054B90000}"/>
    <cellStyle name="Unos 2 3 2 6" xfId="42743" xr:uid="{00000000-0005-0000-0000-000055B90000}"/>
    <cellStyle name="Unos 2 3 2 6 2" xfId="42744" xr:uid="{00000000-0005-0000-0000-000056B90000}"/>
    <cellStyle name="Unos 2 3 2 6 2 2" xfId="42745" xr:uid="{00000000-0005-0000-0000-000057B90000}"/>
    <cellStyle name="Unos 2 3 2 6 2 2 2" xfId="42746" xr:uid="{00000000-0005-0000-0000-000058B90000}"/>
    <cellStyle name="Unos 2 3 2 6 2 3" xfId="42747" xr:uid="{00000000-0005-0000-0000-000059B90000}"/>
    <cellStyle name="Unos 2 3 2 6 3" xfId="42748" xr:uid="{00000000-0005-0000-0000-00005AB90000}"/>
    <cellStyle name="Unos 2 3 2 6 3 2" xfId="42749" xr:uid="{00000000-0005-0000-0000-00005BB90000}"/>
    <cellStyle name="Unos 2 3 2 6 4" xfId="42750" xr:uid="{00000000-0005-0000-0000-00005CB90000}"/>
    <cellStyle name="Unos 2 3 2 6 5" xfId="49308" xr:uid="{00000000-0005-0000-0000-00005DB90000}"/>
    <cellStyle name="Unos 2 3 2 7" xfId="42751" xr:uid="{00000000-0005-0000-0000-00005EB90000}"/>
    <cellStyle name="Unos 2 3 2 7 2" xfId="42752" xr:uid="{00000000-0005-0000-0000-00005FB90000}"/>
    <cellStyle name="Unos 2 3 2 7 2 2" xfId="42753" xr:uid="{00000000-0005-0000-0000-000060B90000}"/>
    <cellStyle name="Unos 2 3 2 7 2 2 2" xfId="42754" xr:uid="{00000000-0005-0000-0000-000061B90000}"/>
    <cellStyle name="Unos 2 3 2 7 2 3" xfId="42755" xr:uid="{00000000-0005-0000-0000-000062B90000}"/>
    <cellStyle name="Unos 2 3 2 7 3" xfId="42756" xr:uid="{00000000-0005-0000-0000-000063B90000}"/>
    <cellStyle name="Unos 2 3 2 7 3 2" xfId="42757" xr:uid="{00000000-0005-0000-0000-000064B90000}"/>
    <cellStyle name="Unos 2 3 2 7 4" xfId="42758" xr:uid="{00000000-0005-0000-0000-000065B90000}"/>
    <cellStyle name="Unos 2 3 2 7 5" xfId="49700" xr:uid="{00000000-0005-0000-0000-000066B90000}"/>
    <cellStyle name="Unos 2 3 2 8" xfId="42759" xr:uid="{00000000-0005-0000-0000-000067B90000}"/>
    <cellStyle name="Unos 2 3 2 8 2" xfId="42760" xr:uid="{00000000-0005-0000-0000-000068B90000}"/>
    <cellStyle name="Unos 2 3 2 8 2 2" xfId="42761" xr:uid="{00000000-0005-0000-0000-000069B90000}"/>
    <cellStyle name="Unos 2 3 2 8 2 2 2" xfId="42762" xr:uid="{00000000-0005-0000-0000-00006AB90000}"/>
    <cellStyle name="Unos 2 3 2 8 2 3" xfId="42763" xr:uid="{00000000-0005-0000-0000-00006BB90000}"/>
    <cellStyle name="Unos 2 3 2 8 3" xfId="42764" xr:uid="{00000000-0005-0000-0000-00006CB90000}"/>
    <cellStyle name="Unos 2 3 2 8 3 2" xfId="42765" xr:uid="{00000000-0005-0000-0000-00006DB90000}"/>
    <cellStyle name="Unos 2 3 2 8 4" xfId="42766" xr:uid="{00000000-0005-0000-0000-00006EB90000}"/>
    <cellStyle name="Unos 2 3 2 8 5" xfId="50146" xr:uid="{00000000-0005-0000-0000-00006FB90000}"/>
    <cellStyle name="Unos 2 3 2 9" xfId="42767" xr:uid="{00000000-0005-0000-0000-000070B90000}"/>
    <cellStyle name="Unos 2 3 2 9 2" xfId="42768" xr:uid="{00000000-0005-0000-0000-000071B90000}"/>
    <cellStyle name="Unos 2 3 2 9 2 2" xfId="42769" xr:uid="{00000000-0005-0000-0000-000072B90000}"/>
    <cellStyle name="Unos 2 3 2 9 2 2 2" xfId="42770" xr:uid="{00000000-0005-0000-0000-000073B90000}"/>
    <cellStyle name="Unos 2 3 2 9 2 3" xfId="42771" xr:uid="{00000000-0005-0000-0000-000074B90000}"/>
    <cellStyle name="Unos 2 3 2 9 3" xfId="42772" xr:uid="{00000000-0005-0000-0000-000075B90000}"/>
    <cellStyle name="Unos 2 3 2 9 3 2" xfId="42773" xr:uid="{00000000-0005-0000-0000-000076B90000}"/>
    <cellStyle name="Unos 2 3 2 9 4" xfId="42774" xr:uid="{00000000-0005-0000-0000-000077B90000}"/>
    <cellStyle name="Unos 2 3 2 9 5" xfId="50554" xr:uid="{00000000-0005-0000-0000-000078B90000}"/>
    <cellStyle name="Unos 2 3 20" xfId="42775" xr:uid="{00000000-0005-0000-0000-000079B90000}"/>
    <cellStyle name="Unos 2 3 20 2" xfId="42776" xr:uid="{00000000-0005-0000-0000-00007AB90000}"/>
    <cellStyle name="Unos 2 3 20 2 2" xfId="42777" xr:uid="{00000000-0005-0000-0000-00007BB90000}"/>
    <cellStyle name="Unos 2 3 20 2 2 2" xfId="42778" xr:uid="{00000000-0005-0000-0000-00007CB90000}"/>
    <cellStyle name="Unos 2 3 20 2 3" xfId="42779" xr:uid="{00000000-0005-0000-0000-00007DB90000}"/>
    <cellStyle name="Unos 2 3 20 3" xfId="42780" xr:uid="{00000000-0005-0000-0000-00007EB90000}"/>
    <cellStyle name="Unos 2 3 20 3 2" xfId="42781" xr:uid="{00000000-0005-0000-0000-00007FB90000}"/>
    <cellStyle name="Unos 2 3 20 4" xfId="42782" xr:uid="{00000000-0005-0000-0000-000080B90000}"/>
    <cellStyle name="Unos 2 3 20 5" xfId="48932" xr:uid="{00000000-0005-0000-0000-000081B90000}"/>
    <cellStyle name="Unos 2 3 21" xfId="42783" xr:uid="{00000000-0005-0000-0000-000082B90000}"/>
    <cellStyle name="Unos 2 3 21 2" xfId="42784" xr:uid="{00000000-0005-0000-0000-000083B90000}"/>
    <cellStyle name="Unos 2 3 21 2 2" xfId="42785" xr:uid="{00000000-0005-0000-0000-000084B90000}"/>
    <cellStyle name="Unos 2 3 21 2 2 2" xfId="42786" xr:uid="{00000000-0005-0000-0000-000085B90000}"/>
    <cellStyle name="Unos 2 3 21 2 3" xfId="42787" xr:uid="{00000000-0005-0000-0000-000086B90000}"/>
    <cellStyle name="Unos 2 3 21 3" xfId="42788" xr:uid="{00000000-0005-0000-0000-000087B90000}"/>
    <cellStyle name="Unos 2 3 21 3 2" xfId="42789" xr:uid="{00000000-0005-0000-0000-000088B90000}"/>
    <cellStyle name="Unos 2 3 21 4" xfId="42790" xr:uid="{00000000-0005-0000-0000-000089B90000}"/>
    <cellStyle name="Unos 2 3 21 5" xfId="49776" xr:uid="{00000000-0005-0000-0000-00008AB90000}"/>
    <cellStyle name="Unos 2 3 22" xfId="42791" xr:uid="{00000000-0005-0000-0000-00008BB90000}"/>
    <cellStyle name="Unos 2 3 22 2" xfId="42792" xr:uid="{00000000-0005-0000-0000-00008CB90000}"/>
    <cellStyle name="Unos 2 3 22 2 2" xfId="42793" xr:uid="{00000000-0005-0000-0000-00008DB90000}"/>
    <cellStyle name="Unos 2 3 22 2 2 2" xfId="42794" xr:uid="{00000000-0005-0000-0000-00008EB90000}"/>
    <cellStyle name="Unos 2 3 22 2 3" xfId="42795" xr:uid="{00000000-0005-0000-0000-00008FB90000}"/>
    <cellStyle name="Unos 2 3 22 3" xfId="42796" xr:uid="{00000000-0005-0000-0000-000090B90000}"/>
    <cellStyle name="Unos 2 3 22 3 2" xfId="42797" xr:uid="{00000000-0005-0000-0000-000091B90000}"/>
    <cellStyle name="Unos 2 3 22 4" xfId="42798" xr:uid="{00000000-0005-0000-0000-000092B90000}"/>
    <cellStyle name="Unos 2 3 22 5" xfId="49757" xr:uid="{00000000-0005-0000-0000-000093B90000}"/>
    <cellStyle name="Unos 2 3 23" xfId="42799" xr:uid="{00000000-0005-0000-0000-000094B90000}"/>
    <cellStyle name="Unos 2 3 23 2" xfId="42800" xr:uid="{00000000-0005-0000-0000-000095B90000}"/>
    <cellStyle name="Unos 2 3 23 2 2" xfId="42801" xr:uid="{00000000-0005-0000-0000-000096B90000}"/>
    <cellStyle name="Unos 2 3 23 2 2 2" xfId="42802" xr:uid="{00000000-0005-0000-0000-000097B90000}"/>
    <cellStyle name="Unos 2 3 23 2 3" xfId="42803" xr:uid="{00000000-0005-0000-0000-000098B90000}"/>
    <cellStyle name="Unos 2 3 23 3" xfId="42804" xr:uid="{00000000-0005-0000-0000-000099B90000}"/>
    <cellStyle name="Unos 2 3 23 3 2" xfId="42805" xr:uid="{00000000-0005-0000-0000-00009AB90000}"/>
    <cellStyle name="Unos 2 3 23 4" xfId="42806" xr:uid="{00000000-0005-0000-0000-00009BB90000}"/>
    <cellStyle name="Unos 2 3 23 5" xfId="50611" xr:uid="{00000000-0005-0000-0000-00009CB90000}"/>
    <cellStyle name="Unos 2 3 24" xfId="42807" xr:uid="{00000000-0005-0000-0000-00009DB90000}"/>
    <cellStyle name="Unos 2 3 24 2" xfId="42808" xr:uid="{00000000-0005-0000-0000-00009EB90000}"/>
    <cellStyle name="Unos 2 3 24 2 2" xfId="42809" xr:uid="{00000000-0005-0000-0000-00009FB90000}"/>
    <cellStyle name="Unos 2 3 24 3" xfId="42810" xr:uid="{00000000-0005-0000-0000-0000A0B90000}"/>
    <cellStyle name="Unos 2 3 25" xfId="42811" xr:uid="{00000000-0005-0000-0000-0000A1B90000}"/>
    <cellStyle name="Unos 2 3 25 2" xfId="42812" xr:uid="{00000000-0005-0000-0000-0000A2B90000}"/>
    <cellStyle name="Unos 2 3 26" xfId="42813" xr:uid="{00000000-0005-0000-0000-0000A3B90000}"/>
    <cellStyle name="Unos 2 3 27" xfId="46459" xr:uid="{00000000-0005-0000-0000-0000A4B90000}"/>
    <cellStyle name="Unos 2 3 3" xfId="42814" xr:uid="{00000000-0005-0000-0000-0000A5B90000}"/>
    <cellStyle name="Unos 2 3 3 10" xfId="42815" xr:uid="{00000000-0005-0000-0000-0000A6B90000}"/>
    <cellStyle name="Unos 2 3 3 10 2" xfId="42816" xr:uid="{00000000-0005-0000-0000-0000A7B90000}"/>
    <cellStyle name="Unos 2 3 3 10 2 2" xfId="42817" xr:uid="{00000000-0005-0000-0000-0000A8B90000}"/>
    <cellStyle name="Unos 2 3 3 10 2 2 2" xfId="42818" xr:uid="{00000000-0005-0000-0000-0000A9B90000}"/>
    <cellStyle name="Unos 2 3 3 10 2 3" xfId="42819" xr:uid="{00000000-0005-0000-0000-0000AAB90000}"/>
    <cellStyle name="Unos 2 3 3 10 3" xfId="42820" xr:uid="{00000000-0005-0000-0000-0000ABB90000}"/>
    <cellStyle name="Unos 2 3 3 10 3 2" xfId="42821" xr:uid="{00000000-0005-0000-0000-0000ACB90000}"/>
    <cellStyle name="Unos 2 3 3 10 4" xfId="42822" xr:uid="{00000000-0005-0000-0000-0000ADB90000}"/>
    <cellStyle name="Unos 2 3 3 10 5" xfId="50982" xr:uid="{00000000-0005-0000-0000-0000AEB90000}"/>
    <cellStyle name="Unos 2 3 3 11" xfId="42823" xr:uid="{00000000-0005-0000-0000-0000AFB90000}"/>
    <cellStyle name="Unos 2 3 3 11 2" xfId="42824" xr:uid="{00000000-0005-0000-0000-0000B0B90000}"/>
    <cellStyle name="Unos 2 3 3 11 2 2" xfId="42825" xr:uid="{00000000-0005-0000-0000-0000B1B90000}"/>
    <cellStyle name="Unos 2 3 3 11 3" xfId="42826" xr:uid="{00000000-0005-0000-0000-0000B2B90000}"/>
    <cellStyle name="Unos 2 3 3 12" xfId="42827" xr:uid="{00000000-0005-0000-0000-0000B3B90000}"/>
    <cellStyle name="Unos 2 3 3 12 2" xfId="42828" xr:uid="{00000000-0005-0000-0000-0000B4B90000}"/>
    <cellStyle name="Unos 2 3 3 13" xfId="42829" xr:uid="{00000000-0005-0000-0000-0000B5B90000}"/>
    <cellStyle name="Unos 2 3 3 14" xfId="46561" xr:uid="{00000000-0005-0000-0000-0000B6B90000}"/>
    <cellStyle name="Unos 2 3 3 2" xfId="42830" xr:uid="{00000000-0005-0000-0000-0000B7B90000}"/>
    <cellStyle name="Unos 2 3 3 2 2" xfId="42831" xr:uid="{00000000-0005-0000-0000-0000B8B90000}"/>
    <cellStyle name="Unos 2 3 3 2 2 2" xfId="42832" xr:uid="{00000000-0005-0000-0000-0000B9B90000}"/>
    <cellStyle name="Unos 2 3 3 2 2 2 2" xfId="42833" xr:uid="{00000000-0005-0000-0000-0000BAB90000}"/>
    <cellStyle name="Unos 2 3 3 2 2 3" xfId="42834" xr:uid="{00000000-0005-0000-0000-0000BBB90000}"/>
    <cellStyle name="Unos 2 3 3 2 3" xfId="42835" xr:uid="{00000000-0005-0000-0000-0000BCB90000}"/>
    <cellStyle name="Unos 2 3 3 2 3 2" xfId="42836" xr:uid="{00000000-0005-0000-0000-0000BDB90000}"/>
    <cellStyle name="Unos 2 3 3 2 4" xfId="42837" xr:uid="{00000000-0005-0000-0000-0000BEB90000}"/>
    <cellStyle name="Unos 2 3 3 2 5" xfId="47315" xr:uid="{00000000-0005-0000-0000-0000BFB90000}"/>
    <cellStyle name="Unos 2 3 3 3" xfId="42838" xr:uid="{00000000-0005-0000-0000-0000C0B90000}"/>
    <cellStyle name="Unos 2 3 3 3 2" xfId="42839" xr:uid="{00000000-0005-0000-0000-0000C1B90000}"/>
    <cellStyle name="Unos 2 3 3 3 2 2" xfId="42840" xr:uid="{00000000-0005-0000-0000-0000C2B90000}"/>
    <cellStyle name="Unos 2 3 3 3 2 2 2" xfId="42841" xr:uid="{00000000-0005-0000-0000-0000C3B90000}"/>
    <cellStyle name="Unos 2 3 3 3 2 3" xfId="42842" xr:uid="{00000000-0005-0000-0000-0000C4B90000}"/>
    <cellStyle name="Unos 2 3 3 3 3" xfId="42843" xr:uid="{00000000-0005-0000-0000-0000C5B90000}"/>
    <cellStyle name="Unos 2 3 3 3 3 2" xfId="42844" xr:uid="{00000000-0005-0000-0000-0000C6B90000}"/>
    <cellStyle name="Unos 2 3 3 3 4" xfId="42845" xr:uid="{00000000-0005-0000-0000-0000C7B90000}"/>
    <cellStyle name="Unos 2 3 3 3 5" xfId="47916" xr:uid="{00000000-0005-0000-0000-0000C8B90000}"/>
    <cellStyle name="Unos 2 3 3 4" xfId="42846" xr:uid="{00000000-0005-0000-0000-0000C9B90000}"/>
    <cellStyle name="Unos 2 3 3 4 2" xfId="42847" xr:uid="{00000000-0005-0000-0000-0000CAB90000}"/>
    <cellStyle name="Unos 2 3 3 4 2 2" xfId="42848" xr:uid="{00000000-0005-0000-0000-0000CBB90000}"/>
    <cellStyle name="Unos 2 3 3 4 2 2 2" xfId="42849" xr:uid="{00000000-0005-0000-0000-0000CCB90000}"/>
    <cellStyle name="Unos 2 3 3 4 2 3" xfId="42850" xr:uid="{00000000-0005-0000-0000-0000CDB90000}"/>
    <cellStyle name="Unos 2 3 3 4 3" xfId="42851" xr:uid="{00000000-0005-0000-0000-0000CEB90000}"/>
    <cellStyle name="Unos 2 3 3 4 3 2" xfId="42852" xr:uid="{00000000-0005-0000-0000-0000CFB90000}"/>
    <cellStyle name="Unos 2 3 3 4 4" xfId="42853" xr:uid="{00000000-0005-0000-0000-0000D0B90000}"/>
    <cellStyle name="Unos 2 3 3 4 5" xfId="48332" xr:uid="{00000000-0005-0000-0000-0000D1B90000}"/>
    <cellStyle name="Unos 2 3 3 5" xfId="42854" xr:uid="{00000000-0005-0000-0000-0000D2B90000}"/>
    <cellStyle name="Unos 2 3 3 5 2" xfId="42855" xr:uid="{00000000-0005-0000-0000-0000D3B90000}"/>
    <cellStyle name="Unos 2 3 3 5 2 2" xfId="42856" xr:uid="{00000000-0005-0000-0000-0000D4B90000}"/>
    <cellStyle name="Unos 2 3 3 5 2 2 2" xfId="42857" xr:uid="{00000000-0005-0000-0000-0000D5B90000}"/>
    <cellStyle name="Unos 2 3 3 5 2 3" xfId="42858" xr:uid="{00000000-0005-0000-0000-0000D6B90000}"/>
    <cellStyle name="Unos 2 3 3 5 3" xfId="42859" xr:uid="{00000000-0005-0000-0000-0000D7B90000}"/>
    <cellStyle name="Unos 2 3 3 5 3 2" xfId="42860" xr:uid="{00000000-0005-0000-0000-0000D8B90000}"/>
    <cellStyle name="Unos 2 3 3 5 4" xfId="42861" xr:uid="{00000000-0005-0000-0000-0000D9B90000}"/>
    <cellStyle name="Unos 2 3 3 5 5" xfId="48733" xr:uid="{00000000-0005-0000-0000-0000DAB90000}"/>
    <cellStyle name="Unos 2 3 3 6" xfId="42862" xr:uid="{00000000-0005-0000-0000-0000DBB90000}"/>
    <cellStyle name="Unos 2 3 3 6 2" xfId="42863" xr:uid="{00000000-0005-0000-0000-0000DCB90000}"/>
    <cellStyle name="Unos 2 3 3 6 2 2" xfId="42864" xr:uid="{00000000-0005-0000-0000-0000DDB90000}"/>
    <cellStyle name="Unos 2 3 3 6 2 2 2" xfId="42865" xr:uid="{00000000-0005-0000-0000-0000DEB90000}"/>
    <cellStyle name="Unos 2 3 3 6 2 3" xfId="42866" xr:uid="{00000000-0005-0000-0000-0000DFB90000}"/>
    <cellStyle name="Unos 2 3 3 6 3" xfId="42867" xr:uid="{00000000-0005-0000-0000-0000E0B90000}"/>
    <cellStyle name="Unos 2 3 3 6 3 2" xfId="42868" xr:uid="{00000000-0005-0000-0000-0000E1B90000}"/>
    <cellStyle name="Unos 2 3 3 6 4" xfId="42869" xr:uid="{00000000-0005-0000-0000-0000E2B90000}"/>
    <cellStyle name="Unos 2 3 3 6 5" xfId="49309" xr:uid="{00000000-0005-0000-0000-0000E3B90000}"/>
    <cellStyle name="Unos 2 3 3 7" xfId="42870" xr:uid="{00000000-0005-0000-0000-0000E4B90000}"/>
    <cellStyle name="Unos 2 3 3 7 2" xfId="42871" xr:uid="{00000000-0005-0000-0000-0000E5B90000}"/>
    <cellStyle name="Unos 2 3 3 7 2 2" xfId="42872" xr:uid="{00000000-0005-0000-0000-0000E6B90000}"/>
    <cellStyle name="Unos 2 3 3 7 2 2 2" xfId="42873" xr:uid="{00000000-0005-0000-0000-0000E7B90000}"/>
    <cellStyle name="Unos 2 3 3 7 2 3" xfId="42874" xr:uid="{00000000-0005-0000-0000-0000E8B90000}"/>
    <cellStyle name="Unos 2 3 3 7 3" xfId="42875" xr:uid="{00000000-0005-0000-0000-0000E9B90000}"/>
    <cellStyle name="Unos 2 3 3 7 3 2" xfId="42876" xr:uid="{00000000-0005-0000-0000-0000EAB90000}"/>
    <cellStyle name="Unos 2 3 3 7 4" xfId="42877" xr:uid="{00000000-0005-0000-0000-0000EBB90000}"/>
    <cellStyle name="Unos 2 3 3 7 5" xfId="49701" xr:uid="{00000000-0005-0000-0000-0000ECB90000}"/>
    <cellStyle name="Unos 2 3 3 8" xfId="42878" xr:uid="{00000000-0005-0000-0000-0000EDB90000}"/>
    <cellStyle name="Unos 2 3 3 8 2" xfId="42879" xr:uid="{00000000-0005-0000-0000-0000EEB90000}"/>
    <cellStyle name="Unos 2 3 3 8 2 2" xfId="42880" xr:uid="{00000000-0005-0000-0000-0000EFB90000}"/>
    <cellStyle name="Unos 2 3 3 8 2 2 2" xfId="42881" xr:uid="{00000000-0005-0000-0000-0000F0B90000}"/>
    <cellStyle name="Unos 2 3 3 8 2 3" xfId="42882" xr:uid="{00000000-0005-0000-0000-0000F1B90000}"/>
    <cellStyle name="Unos 2 3 3 8 3" xfId="42883" xr:uid="{00000000-0005-0000-0000-0000F2B90000}"/>
    <cellStyle name="Unos 2 3 3 8 3 2" xfId="42884" xr:uid="{00000000-0005-0000-0000-0000F3B90000}"/>
    <cellStyle name="Unos 2 3 3 8 4" xfId="42885" xr:uid="{00000000-0005-0000-0000-0000F4B90000}"/>
    <cellStyle name="Unos 2 3 3 8 5" xfId="50147" xr:uid="{00000000-0005-0000-0000-0000F5B90000}"/>
    <cellStyle name="Unos 2 3 3 9" xfId="42886" xr:uid="{00000000-0005-0000-0000-0000F6B90000}"/>
    <cellStyle name="Unos 2 3 3 9 2" xfId="42887" xr:uid="{00000000-0005-0000-0000-0000F7B90000}"/>
    <cellStyle name="Unos 2 3 3 9 2 2" xfId="42888" xr:uid="{00000000-0005-0000-0000-0000F8B90000}"/>
    <cellStyle name="Unos 2 3 3 9 2 2 2" xfId="42889" xr:uid="{00000000-0005-0000-0000-0000F9B90000}"/>
    <cellStyle name="Unos 2 3 3 9 2 3" xfId="42890" xr:uid="{00000000-0005-0000-0000-0000FAB90000}"/>
    <cellStyle name="Unos 2 3 3 9 3" xfId="42891" xr:uid="{00000000-0005-0000-0000-0000FBB90000}"/>
    <cellStyle name="Unos 2 3 3 9 3 2" xfId="42892" xr:uid="{00000000-0005-0000-0000-0000FCB90000}"/>
    <cellStyle name="Unos 2 3 3 9 4" xfId="42893" xr:uid="{00000000-0005-0000-0000-0000FDB90000}"/>
    <cellStyle name="Unos 2 3 3 9 5" xfId="50555" xr:uid="{00000000-0005-0000-0000-0000FEB90000}"/>
    <cellStyle name="Unos 2 3 4" xfId="42894" xr:uid="{00000000-0005-0000-0000-0000FFB90000}"/>
    <cellStyle name="Unos 2 3 4 10" xfId="42895" xr:uid="{00000000-0005-0000-0000-000000BA0000}"/>
    <cellStyle name="Unos 2 3 4 10 2" xfId="42896" xr:uid="{00000000-0005-0000-0000-000001BA0000}"/>
    <cellStyle name="Unos 2 3 4 10 2 2" xfId="42897" xr:uid="{00000000-0005-0000-0000-000002BA0000}"/>
    <cellStyle name="Unos 2 3 4 10 2 2 2" xfId="42898" xr:uid="{00000000-0005-0000-0000-000003BA0000}"/>
    <cellStyle name="Unos 2 3 4 10 2 3" xfId="42899" xr:uid="{00000000-0005-0000-0000-000004BA0000}"/>
    <cellStyle name="Unos 2 3 4 10 3" xfId="42900" xr:uid="{00000000-0005-0000-0000-000005BA0000}"/>
    <cellStyle name="Unos 2 3 4 10 3 2" xfId="42901" xr:uid="{00000000-0005-0000-0000-000006BA0000}"/>
    <cellStyle name="Unos 2 3 4 10 4" xfId="42902" xr:uid="{00000000-0005-0000-0000-000007BA0000}"/>
    <cellStyle name="Unos 2 3 4 10 5" xfId="50983" xr:uid="{00000000-0005-0000-0000-000008BA0000}"/>
    <cellStyle name="Unos 2 3 4 11" xfId="42903" xr:uid="{00000000-0005-0000-0000-000009BA0000}"/>
    <cellStyle name="Unos 2 3 4 11 2" xfId="42904" xr:uid="{00000000-0005-0000-0000-00000ABA0000}"/>
    <cellStyle name="Unos 2 3 4 11 2 2" xfId="42905" xr:uid="{00000000-0005-0000-0000-00000BBA0000}"/>
    <cellStyle name="Unos 2 3 4 11 3" xfId="42906" xr:uid="{00000000-0005-0000-0000-00000CBA0000}"/>
    <cellStyle name="Unos 2 3 4 12" xfId="42907" xr:uid="{00000000-0005-0000-0000-00000DBA0000}"/>
    <cellStyle name="Unos 2 3 4 12 2" xfId="42908" xr:uid="{00000000-0005-0000-0000-00000EBA0000}"/>
    <cellStyle name="Unos 2 3 4 13" xfId="42909" xr:uid="{00000000-0005-0000-0000-00000FBA0000}"/>
    <cellStyle name="Unos 2 3 4 14" xfId="46682" xr:uid="{00000000-0005-0000-0000-000010BA0000}"/>
    <cellStyle name="Unos 2 3 4 2" xfId="42910" xr:uid="{00000000-0005-0000-0000-000011BA0000}"/>
    <cellStyle name="Unos 2 3 4 2 2" xfId="42911" xr:uid="{00000000-0005-0000-0000-000012BA0000}"/>
    <cellStyle name="Unos 2 3 4 2 2 2" xfId="42912" xr:uid="{00000000-0005-0000-0000-000013BA0000}"/>
    <cellStyle name="Unos 2 3 4 2 2 2 2" xfId="42913" xr:uid="{00000000-0005-0000-0000-000014BA0000}"/>
    <cellStyle name="Unos 2 3 4 2 2 3" xfId="42914" xr:uid="{00000000-0005-0000-0000-000015BA0000}"/>
    <cellStyle name="Unos 2 3 4 2 3" xfId="42915" xr:uid="{00000000-0005-0000-0000-000016BA0000}"/>
    <cellStyle name="Unos 2 3 4 2 3 2" xfId="42916" xr:uid="{00000000-0005-0000-0000-000017BA0000}"/>
    <cellStyle name="Unos 2 3 4 2 4" xfId="42917" xr:uid="{00000000-0005-0000-0000-000018BA0000}"/>
    <cellStyle name="Unos 2 3 4 2 5" xfId="47316" xr:uid="{00000000-0005-0000-0000-000019BA0000}"/>
    <cellStyle name="Unos 2 3 4 3" xfId="42918" xr:uid="{00000000-0005-0000-0000-00001ABA0000}"/>
    <cellStyle name="Unos 2 3 4 3 2" xfId="42919" xr:uid="{00000000-0005-0000-0000-00001BBA0000}"/>
    <cellStyle name="Unos 2 3 4 3 2 2" xfId="42920" xr:uid="{00000000-0005-0000-0000-00001CBA0000}"/>
    <cellStyle name="Unos 2 3 4 3 2 2 2" xfId="42921" xr:uid="{00000000-0005-0000-0000-00001DBA0000}"/>
    <cellStyle name="Unos 2 3 4 3 2 3" xfId="42922" xr:uid="{00000000-0005-0000-0000-00001EBA0000}"/>
    <cellStyle name="Unos 2 3 4 3 3" xfId="42923" xr:uid="{00000000-0005-0000-0000-00001FBA0000}"/>
    <cellStyle name="Unos 2 3 4 3 3 2" xfId="42924" xr:uid="{00000000-0005-0000-0000-000020BA0000}"/>
    <cellStyle name="Unos 2 3 4 3 4" xfId="42925" xr:uid="{00000000-0005-0000-0000-000021BA0000}"/>
    <cellStyle name="Unos 2 3 4 3 5" xfId="47917" xr:uid="{00000000-0005-0000-0000-000022BA0000}"/>
    <cellStyle name="Unos 2 3 4 4" xfId="42926" xr:uid="{00000000-0005-0000-0000-000023BA0000}"/>
    <cellStyle name="Unos 2 3 4 4 2" xfId="42927" xr:uid="{00000000-0005-0000-0000-000024BA0000}"/>
    <cellStyle name="Unos 2 3 4 4 2 2" xfId="42928" xr:uid="{00000000-0005-0000-0000-000025BA0000}"/>
    <cellStyle name="Unos 2 3 4 4 2 2 2" xfId="42929" xr:uid="{00000000-0005-0000-0000-000026BA0000}"/>
    <cellStyle name="Unos 2 3 4 4 2 3" xfId="42930" xr:uid="{00000000-0005-0000-0000-000027BA0000}"/>
    <cellStyle name="Unos 2 3 4 4 3" xfId="42931" xr:uid="{00000000-0005-0000-0000-000028BA0000}"/>
    <cellStyle name="Unos 2 3 4 4 3 2" xfId="42932" xr:uid="{00000000-0005-0000-0000-000029BA0000}"/>
    <cellStyle name="Unos 2 3 4 4 4" xfId="42933" xr:uid="{00000000-0005-0000-0000-00002ABA0000}"/>
    <cellStyle name="Unos 2 3 4 4 5" xfId="48333" xr:uid="{00000000-0005-0000-0000-00002BBA0000}"/>
    <cellStyle name="Unos 2 3 4 5" xfId="42934" xr:uid="{00000000-0005-0000-0000-00002CBA0000}"/>
    <cellStyle name="Unos 2 3 4 5 2" xfId="42935" xr:uid="{00000000-0005-0000-0000-00002DBA0000}"/>
    <cellStyle name="Unos 2 3 4 5 2 2" xfId="42936" xr:uid="{00000000-0005-0000-0000-00002EBA0000}"/>
    <cellStyle name="Unos 2 3 4 5 2 2 2" xfId="42937" xr:uid="{00000000-0005-0000-0000-00002FBA0000}"/>
    <cellStyle name="Unos 2 3 4 5 2 3" xfId="42938" xr:uid="{00000000-0005-0000-0000-000030BA0000}"/>
    <cellStyle name="Unos 2 3 4 5 3" xfId="42939" xr:uid="{00000000-0005-0000-0000-000031BA0000}"/>
    <cellStyle name="Unos 2 3 4 5 3 2" xfId="42940" xr:uid="{00000000-0005-0000-0000-000032BA0000}"/>
    <cellStyle name="Unos 2 3 4 5 4" xfId="42941" xr:uid="{00000000-0005-0000-0000-000033BA0000}"/>
    <cellStyle name="Unos 2 3 4 5 5" xfId="48734" xr:uid="{00000000-0005-0000-0000-000034BA0000}"/>
    <cellStyle name="Unos 2 3 4 6" xfId="42942" xr:uid="{00000000-0005-0000-0000-000035BA0000}"/>
    <cellStyle name="Unos 2 3 4 6 2" xfId="42943" xr:uid="{00000000-0005-0000-0000-000036BA0000}"/>
    <cellStyle name="Unos 2 3 4 6 2 2" xfId="42944" xr:uid="{00000000-0005-0000-0000-000037BA0000}"/>
    <cellStyle name="Unos 2 3 4 6 2 2 2" xfId="42945" xr:uid="{00000000-0005-0000-0000-000038BA0000}"/>
    <cellStyle name="Unos 2 3 4 6 2 3" xfId="42946" xr:uid="{00000000-0005-0000-0000-000039BA0000}"/>
    <cellStyle name="Unos 2 3 4 6 3" xfId="42947" xr:uid="{00000000-0005-0000-0000-00003ABA0000}"/>
    <cellStyle name="Unos 2 3 4 6 3 2" xfId="42948" xr:uid="{00000000-0005-0000-0000-00003BBA0000}"/>
    <cellStyle name="Unos 2 3 4 6 4" xfId="42949" xr:uid="{00000000-0005-0000-0000-00003CBA0000}"/>
    <cellStyle name="Unos 2 3 4 6 5" xfId="49310" xr:uid="{00000000-0005-0000-0000-00003DBA0000}"/>
    <cellStyle name="Unos 2 3 4 7" xfId="42950" xr:uid="{00000000-0005-0000-0000-00003EBA0000}"/>
    <cellStyle name="Unos 2 3 4 7 2" xfId="42951" xr:uid="{00000000-0005-0000-0000-00003FBA0000}"/>
    <cellStyle name="Unos 2 3 4 7 2 2" xfId="42952" xr:uid="{00000000-0005-0000-0000-000040BA0000}"/>
    <cellStyle name="Unos 2 3 4 7 2 2 2" xfId="42953" xr:uid="{00000000-0005-0000-0000-000041BA0000}"/>
    <cellStyle name="Unos 2 3 4 7 2 3" xfId="42954" xr:uid="{00000000-0005-0000-0000-000042BA0000}"/>
    <cellStyle name="Unos 2 3 4 7 3" xfId="42955" xr:uid="{00000000-0005-0000-0000-000043BA0000}"/>
    <cellStyle name="Unos 2 3 4 7 3 2" xfId="42956" xr:uid="{00000000-0005-0000-0000-000044BA0000}"/>
    <cellStyle name="Unos 2 3 4 7 4" xfId="42957" xr:uid="{00000000-0005-0000-0000-000045BA0000}"/>
    <cellStyle name="Unos 2 3 4 7 5" xfId="49702" xr:uid="{00000000-0005-0000-0000-000046BA0000}"/>
    <cellStyle name="Unos 2 3 4 8" xfId="42958" xr:uid="{00000000-0005-0000-0000-000047BA0000}"/>
    <cellStyle name="Unos 2 3 4 8 2" xfId="42959" xr:uid="{00000000-0005-0000-0000-000048BA0000}"/>
    <cellStyle name="Unos 2 3 4 8 2 2" xfId="42960" xr:uid="{00000000-0005-0000-0000-000049BA0000}"/>
    <cellStyle name="Unos 2 3 4 8 2 2 2" xfId="42961" xr:uid="{00000000-0005-0000-0000-00004ABA0000}"/>
    <cellStyle name="Unos 2 3 4 8 2 3" xfId="42962" xr:uid="{00000000-0005-0000-0000-00004BBA0000}"/>
    <cellStyle name="Unos 2 3 4 8 3" xfId="42963" xr:uid="{00000000-0005-0000-0000-00004CBA0000}"/>
    <cellStyle name="Unos 2 3 4 8 3 2" xfId="42964" xr:uid="{00000000-0005-0000-0000-00004DBA0000}"/>
    <cellStyle name="Unos 2 3 4 8 4" xfId="42965" xr:uid="{00000000-0005-0000-0000-00004EBA0000}"/>
    <cellStyle name="Unos 2 3 4 8 5" xfId="50148" xr:uid="{00000000-0005-0000-0000-00004FBA0000}"/>
    <cellStyle name="Unos 2 3 4 9" xfId="42966" xr:uid="{00000000-0005-0000-0000-000050BA0000}"/>
    <cellStyle name="Unos 2 3 4 9 2" xfId="42967" xr:uid="{00000000-0005-0000-0000-000051BA0000}"/>
    <cellStyle name="Unos 2 3 4 9 2 2" xfId="42968" xr:uid="{00000000-0005-0000-0000-000052BA0000}"/>
    <cellStyle name="Unos 2 3 4 9 2 2 2" xfId="42969" xr:uid="{00000000-0005-0000-0000-000053BA0000}"/>
    <cellStyle name="Unos 2 3 4 9 2 3" xfId="42970" xr:uid="{00000000-0005-0000-0000-000054BA0000}"/>
    <cellStyle name="Unos 2 3 4 9 3" xfId="42971" xr:uid="{00000000-0005-0000-0000-000055BA0000}"/>
    <cellStyle name="Unos 2 3 4 9 3 2" xfId="42972" xr:uid="{00000000-0005-0000-0000-000056BA0000}"/>
    <cellStyle name="Unos 2 3 4 9 4" xfId="42973" xr:uid="{00000000-0005-0000-0000-000057BA0000}"/>
    <cellStyle name="Unos 2 3 4 9 5" xfId="50556" xr:uid="{00000000-0005-0000-0000-000058BA0000}"/>
    <cellStyle name="Unos 2 3 5" xfId="42974" xr:uid="{00000000-0005-0000-0000-000059BA0000}"/>
    <cellStyle name="Unos 2 3 5 10" xfId="42975" xr:uid="{00000000-0005-0000-0000-00005ABA0000}"/>
    <cellStyle name="Unos 2 3 5 10 2" xfId="42976" xr:uid="{00000000-0005-0000-0000-00005BBA0000}"/>
    <cellStyle name="Unos 2 3 5 10 2 2" xfId="42977" xr:uid="{00000000-0005-0000-0000-00005CBA0000}"/>
    <cellStyle name="Unos 2 3 5 10 2 2 2" xfId="42978" xr:uid="{00000000-0005-0000-0000-00005DBA0000}"/>
    <cellStyle name="Unos 2 3 5 10 2 3" xfId="42979" xr:uid="{00000000-0005-0000-0000-00005EBA0000}"/>
    <cellStyle name="Unos 2 3 5 10 3" xfId="42980" xr:uid="{00000000-0005-0000-0000-00005FBA0000}"/>
    <cellStyle name="Unos 2 3 5 10 3 2" xfId="42981" xr:uid="{00000000-0005-0000-0000-000060BA0000}"/>
    <cellStyle name="Unos 2 3 5 10 4" xfId="42982" xr:uid="{00000000-0005-0000-0000-000061BA0000}"/>
    <cellStyle name="Unos 2 3 5 10 5" xfId="50984" xr:uid="{00000000-0005-0000-0000-000062BA0000}"/>
    <cellStyle name="Unos 2 3 5 11" xfId="42983" xr:uid="{00000000-0005-0000-0000-000063BA0000}"/>
    <cellStyle name="Unos 2 3 5 11 2" xfId="42984" xr:uid="{00000000-0005-0000-0000-000064BA0000}"/>
    <cellStyle name="Unos 2 3 5 11 2 2" xfId="42985" xr:uid="{00000000-0005-0000-0000-000065BA0000}"/>
    <cellStyle name="Unos 2 3 5 11 3" xfId="42986" xr:uid="{00000000-0005-0000-0000-000066BA0000}"/>
    <cellStyle name="Unos 2 3 5 12" xfId="42987" xr:uid="{00000000-0005-0000-0000-000067BA0000}"/>
    <cellStyle name="Unos 2 3 5 12 2" xfId="42988" xr:uid="{00000000-0005-0000-0000-000068BA0000}"/>
    <cellStyle name="Unos 2 3 5 13" xfId="42989" xr:uid="{00000000-0005-0000-0000-000069BA0000}"/>
    <cellStyle name="Unos 2 3 5 14" xfId="46613" xr:uid="{00000000-0005-0000-0000-00006ABA0000}"/>
    <cellStyle name="Unos 2 3 5 2" xfId="42990" xr:uid="{00000000-0005-0000-0000-00006BBA0000}"/>
    <cellStyle name="Unos 2 3 5 2 2" xfId="42991" xr:uid="{00000000-0005-0000-0000-00006CBA0000}"/>
    <cellStyle name="Unos 2 3 5 2 2 2" xfId="42992" xr:uid="{00000000-0005-0000-0000-00006DBA0000}"/>
    <cellStyle name="Unos 2 3 5 2 2 2 2" xfId="42993" xr:uid="{00000000-0005-0000-0000-00006EBA0000}"/>
    <cellStyle name="Unos 2 3 5 2 2 3" xfId="42994" xr:uid="{00000000-0005-0000-0000-00006FBA0000}"/>
    <cellStyle name="Unos 2 3 5 2 3" xfId="42995" xr:uid="{00000000-0005-0000-0000-000070BA0000}"/>
    <cellStyle name="Unos 2 3 5 2 3 2" xfId="42996" xr:uid="{00000000-0005-0000-0000-000071BA0000}"/>
    <cellStyle name="Unos 2 3 5 2 4" xfId="42997" xr:uid="{00000000-0005-0000-0000-000072BA0000}"/>
    <cellStyle name="Unos 2 3 5 2 5" xfId="47317" xr:uid="{00000000-0005-0000-0000-000073BA0000}"/>
    <cellStyle name="Unos 2 3 5 3" xfId="42998" xr:uid="{00000000-0005-0000-0000-000074BA0000}"/>
    <cellStyle name="Unos 2 3 5 3 2" xfId="42999" xr:uid="{00000000-0005-0000-0000-000075BA0000}"/>
    <cellStyle name="Unos 2 3 5 3 2 2" xfId="43000" xr:uid="{00000000-0005-0000-0000-000076BA0000}"/>
    <cellStyle name="Unos 2 3 5 3 2 2 2" xfId="43001" xr:uid="{00000000-0005-0000-0000-000077BA0000}"/>
    <cellStyle name="Unos 2 3 5 3 2 3" xfId="43002" xr:uid="{00000000-0005-0000-0000-000078BA0000}"/>
    <cellStyle name="Unos 2 3 5 3 3" xfId="43003" xr:uid="{00000000-0005-0000-0000-000079BA0000}"/>
    <cellStyle name="Unos 2 3 5 3 3 2" xfId="43004" xr:uid="{00000000-0005-0000-0000-00007ABA0000}"/>
    <cellStyle name="Unos 2 3 5 3 4" xfId="43005" xr:uid="{00000000-0005-0000-0000-00007BBA0000}"/>
    <cellStyle name="Unos 2 3 5 3 5" xfId="47918" xr:uid="{00000000-0005-0000-0000-00007CBA0000}"/>
    <cellStyle name="Unos 2 3 5 4" xfId="43006" xr:uid="{00000000-0005-0000-0000-00007DBA0000}"/>
    <cellStyle name="Unos 2 3 5 4 2" xfId="43007" xr:uid="{00000000-0005-0000-0000-00007EBA0000}"/>
    <cellStyle name="Unos 2 3 5 4 2 2" xfId="43008" xr:uid="{00000000-0005-0000-0000-00007FBA0000}"/>
    <cellStyle name="Unos 2 3 5 4 2 2 2" xfId="43009" xr:uid="{00000000-0005-0000-0000-000080BA0000}"/>
    <cellStyle name="Unos 2 3 5 4 2 3" xfId="43010" xr:uid="{00000000-0005-0000-0000-000081BA0000}"/>
    <cellStyle name="Unos 2 3 5 4 3" xfId="43011" xr:uid="{00000000-0005-0000-0000-000082BA0000}"/>
    <cellStyle name="Unos 2 3 5 4 3 2" xfId="43012" xr:uid="{00000000-0005-0000-0000-000083BA0000}"/>
    <cellStyle name="Unos 2 3 5 4 4" xfId="43013" xr:uid="{00000000-0005-0000-0000-000084BA0000}"/>
    <cellStyle name="Unos 2 3 5 4 5" xfId="48334" xr:uid="{00000000-0005-0000-0000-000085BA0000}"/>
    <cellStyle name="Unos 2 3 5 5" xfId="43014" xr:uid="{00000000-0005-0000-0000-000086BA0000}"/>
    <cellStyle name="Unos 2 3 5 5 2" xfId="43015" xr:uid="{00000000-0005-0000-0000-000087BA0000}"/>
    <cellStyle name="Unos 2 3 5 5 2 2" xfId="43016" xr:uid="{00000000-0005-0000-0000-000088BA0000}"/>
    <cellStyle name="Unos 2 3 5 5 2 2 2" xfId="43017" xr:uid="{00000000-0005-0000-0000-000089BA0000}"/>
    <cellStyle name="Unos 2 3 5 5 2 3" xfId="43018" xr:uid="{00000000-0005-0000-0000-00008ABA0000}"/>
    <cellStyle name="Unos 2 3 5 5 3" xfId="43019" xr:uid="{00000000-0005-0000-0000-00008BBA0000}"/>
    <cellStyle name="Unos 2 3 5 5 3 2" xfId="43020" xr:uid="{00000000-0005-0000-0000-00008CBA0000}"/>
    <cellStyle name="Unos 2 3 5 5 4" xfId="43021" xr:uid="{00000000-0005-0000-0000-00008DBA0000}"/>
    <cellStyle name="Unos 2 3 5 5 5" xfId="48735" xr:uid="{00000000-0005-0000-0000-00008EBA0000}"/>
    <cellStyle name="Unos 2 3 5 6" xfId="43022" xr:uid="{00000000-0005-0000-0000-00008FBA0000}"/>
    <cellStyle name="Unos 2 3 5 6 2" xfId="43023" xr:uid="{00000000-0005-0000-0000-000090BA0000}"/>
    <cellStyle name="Unos 2 3 5 6 2 2" xfId="43024" xr:uid="{00000000-0005-0000-0000-000091BA0000}"/>
    <cellStyle name="Unos 2 3 5 6 2 2 2" xfId="43025" xr:uid="{00000000-0005-0000-0000-000092BA0000}"/>
    <cellStyle name="Unos 2 3 5 6 2 3" xfId="43026" xr:uid="{00000000-0005-0000-0000-000093BA0000}"/>
    <cellStyle name="Unos 2 3 5 6 3" xfId="43027" xr:uid="{00000000-0005-0000-0000-000094BA0000}"/>
    <cellStyle name="Unos 2 3 5 6 3 2" xfId="43028" xr:uid="{00000000-0005-0000-0000-000095BA0000}"/>
    <cellStyle name="Unos 2 3 5 6 4" xfId="43029" xr:uid="{00000000-0005-0000-0000-000096BA0000}"/>
    <cellStyle name="Unos 2 3 5 6 5" xfId="49311" xr:uid="{00000000-0005-0000-0000-000097BA0000}"/>
    <cellStyle name="Unos 2 3 5 7" xfId="43030" xr:uid="{00000000-0005-0000-0000-000098BA0000}"/>
    <cellStyle name="Unos 2 3 5 7 2" xfId="43031" xr:uid="{00000000-0005-0000-0000-000099BA0000}"/>
    <cellStyle name="Unos 2 3 5 7 2 2" xfId="43032" xr:uid="{00000000-0005-0000-0000-00009ABA0000}"/>
    <cellStyle name="Unos 2 3 5 7 2 2 2" xfId="43033" xr:uid="{00000000-0005-0000-0000-00009BBA0000}"/>
    <cellStyle name="Unos 2 3 5 7 2 3" xfId="43034" xr:uid="{00000000-0005-0000-0000-00009CBA0000}"/>
    <cellStyle name="Unos 2 3 5 7 3" xfId="43035" xr:uid="{00000000-0005-0000-0000-00009DBA0000}"/>
    <cellStyle name="Unos 2 3 5 7 3 2" xfId="43036" xr:uid="{00000000-0005-0000-0000-00009EBA0000}"/>
    <cellStyle name="Unos 2 3 5 7 4" xfId="43037" xr:uid="{00000000-0005-0000-0000-00009FBA0000}"/>
    <cellStyle name="Unos 2 3 5 7 5" xfId="49703" xr:uid="{00000000-0005-0000-0000-0000A0BA0000}"/>
    <cellStyle name="Unos 2 3 5 8" xfId="43038" xr:uid="{00000000-0005-0000-0000-0000A1BA0000}"/>
    <cellStyle name="Unos 2 3 5 8 2" xfId="43039" xr:uid="{00000000-0005-0000-0000-0000A2BA0000}"/>
    <cellStyle name="Unos 2 3 5 8 2 2" xfId="43040" xr:uid="{00000000-0005-0000-0000-0000A3BA0000}"/>
    <cellStyle name="Unos 2 3 5 8 2 2 2" xfId="43041" xr:uid="{00000000-0005-0000-0000-0000A4BA0000}"/>
    <cellStyle name="Unos 2 3 5 8 2 3" xfId="43042" xr:uid="{00000000-0005-0000-0000-0000A5BA0000}"/>
    <cellStyle name="Unos 2 3 5 8 3" xfId="43043" xr:uid="{00000000-0005-0000-0000-0000A6BA0000}"/>
    <cellStyle name="Unos 2 3 5 8 3 2" xfId="43044" xr:uid="{00000000-0005-0000-0000-0000A7BA0000}"/>
    <cellStyle name="Unos 2 3 5 8 4" xfId="43045" xr:uid="{00000000-0005-0000-0000-0000A8BA0000}"/>
    <cellStyle name="Unos 2 3 5 8 5" xfId="50149" xr:uid="{00000000-0005-0000-0000-0000A9BA0000}"/>
    <cellStyle name="Unos 2 3 5 9" xfId="43046" xr:uid="{00000000-0005-0000-0000-0000AABA0000}"/>
    <cellStyle name="Unos 2 3 5 9 2" xfId="43047" xr:uid="{00000000-0005-0000-0000-0000ABBA0000}"/>
    <cellStyle name="Unos 2 3 5 9 2 2" xfId="43048" xr:uid="{00000000-0005-0000-0000-0000ACBA0000}"/>
    <cellStyle name="Unos 2 3 5 9 2 2 2" xfId="43049" xr:uid="{00000000-0005-0000-0000-0000ADBA0000}"/>
    <cellStyle name="Unos 2 3 5 9 2 3" xfId="43050" xr:uid="{00000000-0005-0000-0000-0000AEBA0000}"/>
    <cellStyle name="Unos 2 3 5 9 3" xfId="43051" xr:uid="{00000000-0005-0000-0000-0000AFBA0000}"/>
    <cellStyle name="Unos 2 3 5 9 3 2" xfId="43052" xr:uid="{00000000-0005-0000-0000-0000B0BA0000}"/>
    <cellStyle name="Unos 2 3 5 9 4" xfId="43053" xr:uid="{00000000-0005-0000-0000-0000B1BA0000}"/>
    <cellStyle name="Unos 2 3 5 9 5" xfId="50557" xr:uid="{00000000-0005-0000-0000-0000B2BA0000}"/>
    <cellStyle name="Unos 2 3 6" xfId="43054" xr:uid="{00000000-0005-0000-0000-0000B3BA0000}"/>
    <cellStyle name="Unos 2 3 6 10" xfId="43055" xr:uid="{00000000-0005-0000-0000-0000B4BA0000}"/>
    <cellStyle name="Unos 2 3 6 10 2" xfId="43056" xr:uid="{00000000-0005-0000-0000-0000B5BA0000}"/>
    <cellStyle name="Unos 2 3 6 10 2 2" xfId="43057" xr:uid="{00000000-0005-0000-0000-0000B6BA0000}"/>
    <cellStyle name="Unos 2 3 6 10 2 2 2" xfId="43058" xr:uid="{00000000-0005-0000-0000-0000B7BA0000}"/>
    <cellStyle name="Unos 2 3 6 10 2 3" xfId="43059" xr:uid="{00000000-0005-0000-0000-0000B8BA0000}"/>
    <cellStyle name="Unos 2 3 6 10 3" xfId="43060" xr:uid="{00000000-0005-0000-0000-0000B9BA0000}"/>
    <cellStyle name="Unos 2 3 6 10 3 2" xfId="43061" xr:uid="{00000000-0005-0000-0000-0000BABA0000}"/>
    <cellStyle name="Unos 2 3 6 10 4" xfId="43062" xr:uid="{00000000-0005-0000-0000-0000BBBA0000}"/>
    <cellStyle name="Unos 2 3 6 10 5" xfId="50985" xr:uid="{00000000-0005-0000-0000-0000BCBA0000}"/>
    <cellStyle name="Unos 2 3 6 11" xfId="43063" xr:uid="{00000000-0005-0000-0000-0000BDBA0000}"/>
    <cellStyle name="Unos 2 3 6 11 2" xfId="43064" xr:uid="{00000000-0005-0000-0000-0000BEBA0000}"/>
    <cellStyle name="Unos 2 3 6 11 2 2" xfId="43065" xr:uid="{00000000-0005-0000-0000-0000BFBA0000}"/>
    <cellStyle name="Unos 2 3 6 11 3" xfId="43066" xr:uid="{00000000-0005-0000-0000-0000C0BA0000}"/>
    <cellStyle name="Unos 2 3 6 12" xfId="43067" xr:uid="{00000000-0005-0000-0000-0000C1BA0000}"/>
    <cellStyle name="Unos 2 3 6 12 2" xfId="43068" xr:uid="{00000000-0005-0000-0000-0000C2BA0000}"/>
    <cellStyle name="Unos 2 3 6 13" xfId="43069" xr:uid="{00000000-0005-0000-0000-0000C3BA0000}"/>
    <cellStyle name="Unos 2 3 6 14" xfId="46736" xr:uid="{00000000-0005-0000-0000-0000C4BA0000}"/>
    <cellStyle name="Unos 2 3 6 2" xfId="43070" xr:uid="{00000000-0005-0000-0000-0000C5BA0000}"/>
    <cellStyle name="Unos 2 3 6 2 2" xfId="43071" xr:uid="{00000000-0005-0000-0000-0000C6BA0000}"/>
    <cellStyle name="Unos 2 3 6 2 2 2" xfId="43072" xr:uid="{00000000-0005-0000-0000-0000C7BA0000}"/>
    <cellStyle name="Unos 2 3 6 2 2 2 2" xfId="43073" xr:uid="{00000000-0005-0000-0000-0000C8BA0000}"/>
    <cellStyle name="Unos 2 3 6 2 2 3" xfId="43074" xr:uid="{00000000-0005-0000-0000-0000C9BA0000}"/>
    <cellStyle name="Unos 2 3 6 2 3" xfId="43075" xr:uid="{00000000-0005-0000-0000-0000CABA0000}"/>
    <cellStyle name="Unos 2 3 6 2 3 2" xfId="43076" xr:uid="{00000000-0005-0000-0000-0000CBBA0000}"/>
    <cellStyle name="Unos 2 3 6 2 4" xfId="43077" xr:uid="{00000000-0005-0000-0000-0000CCBA0000}"/>
    <cellStyle name="Unos 2 3 6 2 5" xfId="47318" xr:uid="{00000000-0005-0000-0000-0000CDBA0000}"/>
    <cellStyle name="Unos 2 3 6 3" xfId="43078" xr:uid="{00000000-0005-0000-0000-0000CEBA0000}"/>
    <cellStyle name="Unos 2 3 6 3 2" xfId="43079" xr:uid="{00000000-0005-0000-0000-0000CFBA0000}"/>
    <cellStyle name="Unos 2 3 6 3 2 2" xfId="43080" xr:uid="{00000000-0005-0000-0000-0000D0BA0000}"/>
    <cellStyle name="Unos 2 3 6 3 2 2 2" xfId="43081" xr:uid="{00000000-0005-0000-0000-0000D1BA0000}"/>
    <cellStyle name="Unos 2 3 6 3 2 3" xfId="43082" xr:uid="{00000000-0005-0000-0000-0000D2BA0000}"/>
    <cellStyle name="Unos 2 3 6 3 3" xfId="43083" xr:uid="{00000000-0005-0000-0000-0000D3BA0000}"/>
    <cellStyle name="Unos 2 3 6 3 3 2" xfId="43084" xr:uid="{00000000-0005-0000-0000-0000D4BA0000}"/>
    <cellStyle name="Unos 2 3 6 3 4" xfId="43085" xr:uid="{00000000-0005-0000-0000-0000D5BA0000}"/>
    <cellStyle name="Unos 2 3 6 3 5" xfId="47919" xr:uid="{00000000-0005-0000-0000-0000D6BA0000}"/>
    <cellStyle name="Unos 2 3 6 4" xfId="43086" xr:uid="{00000000-0005-0000-0000-0000D7BA0000}"/>
    <cellStyle name="Unos 2 3 6 4 2" xfId="43087" xr:uid="{00000000-0005-0000-0000-0000D8BA0000}"/>
    <cellStyle name="Unos 2 3 6 4 2 2" xfId="43088" xr:uid="{00000000-0005-0000-0000-0000D9BA0000}"/>
    <cellStyle name="Unos 2 3 6 4 2 2 2" xfId="43089" xr:uid="{00000000-0005-0000-0000-0000DABA0000}"/>
    <cellStyle name="Unos 2 3 6 4 2 3" xfId="43090" xr:uid="{00000000-0005-0000-0000-0000DBBA0000}"/>
    <cellStyle name="Unos 2 3 6 4 3" xfId="43091" xr:uid="{00000000-0005-0000-0000-0000DCBA0000}"/>
    <cellStyle name="Unos 2 3 6 4 3 2" xfId="43092" xr:uid="{00000000-0005-0000-0000-0000DDBA0000}"/>
    <cellStyle name="Unos 2 3 6 4 4" xfId="43093" xr:uid="{00000000-0005-0000-0000-0000DEBA0000}"/>
    <cellStyle name="Unos 2 3 6 4 5" xfId="48335" xr:uid="{00000000-0005-0000-0000-0000DFBA0000}"/>
    <cellStyle name="Unos 2 3 6 5" xfId="43094" xr:uid="{00000000-0005-0000-0000-0000E0BA0000}"/>
    <cellStyle name="Unos 2 3 6 5 2" xfId="43095" xr:uid="{00000000-0005-0000-0000-0000E1BA0000}"/>
    <cellStyle name="Unos 2 3 6 5 2 2" xfId="43096" xr:uid="{00000000-0005-0000-0000-0000E2BA0000}"/>
    <cellStyle name="Unos 2 3 6 5 2 2 2" xfId="43097" xr:uid="{00000000-0005-0000-0000-0000E3BA0000}"/>
    <cellStyle name="Unos 2 3 6 5 2 3" xfId="43098" xr:uid="{00000000-0005-0000-0000-0000E4BA0000}"/>
    <cellStyle name="Unos 2 3 6 5 3" xfId="43099" xr:uid="{00000000-0005-0000-0000-0000E5BA0000}"/>
    <cellStyle name="Unos 2 3 6 5 3 2" xfId="43100" xr:uid="{00000000-0005-0000-0000-0000E6BA0000}"/>
    <cellStyle name="Unos 2 3 6 5 4" xfId="43101" xr:uid="{00000000-0005-0000-0000-0000E7BA0000}"/>
    <cellStyle name="Unos 2 3 6 5 5" xfId="48736" xr:uid="{00000000-0005-0000-0000-0000E8BA0000}"/>
    <cellStyle name="Unos 2 3 6 6" xfId="43102" xr:uid="{00000000-0005-0000-0000-0000E9BA0000}"/>
    <cellStyle name="Unos 2 3 6 6 2" xfId="43103" xr:uid="{00000000-0005-0000-0000-0000EABA0000}"/>
    <cellStyle name="Unos 2 3 6 6 2 2" xfId="43104" xr:uid="{00000000-0005-0000-0000-0000EBBA0000}"/>
    <cellStyle name="Unos 2 3 6 6 2 2 2" xfId="43105" xr:uid="{00000000-0005-0000-0000-0000ECBA0000}"/>
    <cellStyle name="Unos 2 3 6 6 2 3" xfId="43106" xr:uid="{00000000-0005-0000-0000-0000EDBA0000}"/>
    <cellStyle name="Unos 2 3 6 6 3" xfId="43107" xr:uid="{00000000-0005-0000-0000-0000EEBA0000}"/>
    <cellStyle name="Unos 2 3 6 6 3 2" xfId="43108" xr:uid="{00000000-0005-0000-0000-0000EFBA0000}"/>
    <cellStyle name="Unos 2 3 6 6 4" xfId="43109" xr:uid="{00000000-0005-0000-0000-0000F0BA0000}"/>
    <cellStyle name="Unos 2 3 6 6 5" xfId="49312" xr:uid="{00000000-0005-0000-0000-0000F1BA0000}"/>
    <cellStyle name="Unos 2 3 6 7" xfId="43110" xr:uid="{00000000-0005-0000-0000-0000F2BA0000}"/>
    <cellStyle name="Unos 2 3 6 7 2" xfId="43111" xr:uid="{00000000-0005-0000-0000-0000F3BA0000}"/>
    <cellStyle name="Unos 2 3 6 7 2 2" xfId="43112" xr:uid="{00000000-0005-0000-0000-0000F4BA0000}"/>
    <cellStyle name="Unos 2 3 6 7 2 2 2" xfId="43113" xr:uid="{00000000-0005-0000-0000-0000F5BA0000}"/>
    <cellStyle name="Unos 2 3 6 7 2 3" xfId="43114" xr:uid="{00000000-0005-0000-0000-0000F6BA0000}"/>
    <cellStyle name="Unos 2 3 6 7 3" xfId="43115" xr:uid="{00000000-0005-0000-0000-0000F7BA0000}"/>
    <cellStyle name="Unos 2 3 6 7 3 2" xfId="43116" xr:uid="{00000000-0005-0000-0000-0000F8BA0000}"/>
    <cellStyle name="Unos 2 3 6 7 4" xfId="43117" xr:uid="{00000000-0005-0000-0000-0000F9BA0000}"/>
    <cellStyle name="Unos 2 3 6 7 5" xfId="49704" xr:uid="{00000000-0005-0000-0000-0000FABA0000}"/>
    <cellStyle name="Unos 2 3 6 8" xfId="43118" xr:uid="{00000000-0005-0000-0000-0000FBBA0000}"/>
    <cellStyle name="Unos 2 3 6 8 2" xfId="43119" xr:uid="{00000000-0005-0000-0000-0000FCBA0000}"/>
    <cellStyle name="Unos 2 3 6 8 2 2" xfId="43120" xr:uid="{00000000-0005-0000-0000-0000FDBA0000}"/>
    <cellStyle name="Unos 2 3 6 8 2 2 2" xfId="43121" xr:uid="{00000000-0005-0000-0000-0000FEBA0000}"/>
    <cellStyle name="Unos 2 3 6 8 2 3" xfId="43122" xr:uid="{00000000-0005-0000-0000-0000FFBA0000}"/>
    <cellStyle name="Unos 2 3 6 8 3" xfId="43123" xr:uid="{00000000-0005-0000-0000-000000BB0000}"/>
    <cellStyle name="Unos 2 3 6 8 3 2" xfId="43124" xr:uid="{00000000-0005-0000-0000-000001BB0000}"/>
    <cellStyle name="Unos 2 3 6 8 4" xfId="43125" xr:uid="{00000000-0005-0000-0000-000002BB0000}"/>
    <cellStyle name="Unos 2 3 6 8 5" xfId="50150" xr:uid="{00000000-0005-0000-0000-000003BB0000}"/>
    <cellStyle name="Unos 2 3 6 9" xfId="43126" xr:uid="{00000000-0005-0000-0000-000004BB0000}"/>
    <cellStyle name="Unos 2 3 6 9 2" xfId="43127" xr:uid="{00000000-0005-0000-0000-000005BB0000}"/>
    <cellStyle name="Unos 2 3 6 9 2 2" xfId="43128" xr:uid="{00000000-0005-0000-0000-000006BB0000}"/>
    <cellStyle name="Unos 2 3 6 9 2 2 2" xfId="43129" xr:uid="{00000000-0005-0000-0000-000007BB0000}"/>
    <cellStyle name="Unos 2 3 6 9 2 3" xfId="43130" xr:uid="{00000000-0005-0000-0000-000008BB0000}"/>
    <cellStyle name="Unos 2 3 6 9 3" xfId="43131" xr:uid="{00000000-0005-0000-0000-000009BB0000}"/>
    <cellStyle name="Unos 2 3 6 9 3 2" xfId="43132" xr:uid="{00000000-0005-0000-0000-00000ABB0000}"/>
    <cellStyle name="Unos 2 3 6 9 4" xfId="43133" xr:uid="{00000000-0005-0000-0000-00000BBB0000}"/>
    <cellStyle name="Unos 2 3 6 9 5" xfId="50558" xr:uid="{00000000-0005-0000-0000-00000CBB0000}"/>
    <cellStyle name="Unos 2 3 7" xfId="43134" xr:uid="{00000000-0005-0000-0000-00000DBB0000}"/>
    <cellStyle name="Unos 2 3 7 10" xfId="43135" xr:uid="{00000000-0005-0000-0000-00000EBB0000}"/>
    <cellStyle name="Unos 2 3 7 10 2" xfId="43136" xr:uid="{00000000-0005-0000-0000-00000FBB0000}"/>
    <cellStyle name="Unos 2 3 7 10 2 2" xfId="43137" xr:uid="{00000000-0005-0000-0000-000010BB0000}"/>
    <cellStyle name="Unos 2 3 7 10 2 2 2" xfId="43138" xr:uid="{00000000-0005-0000-0000-000011BB0000}"/>
    <cellStyle name="Unos 2 3 7 10 2 3" xfId="43139" xr:uid="{00000000-0005-0000-0000-000012BB0000}"/>
    <cellStyle name="Unos 2 3 7 10 3" xfId="43140" xr:uid="{00000000-0005-0000-0000-000013BB0000}"/>
    <cellStyle name="Unos 2 3 7 10 3 2" xfId="43141" xr:uid="{00000000-0005-0000-0000-000014BB0000}"/>
    <cellStyle name="Unos 2 3 7 10 4" xfId="43142" xr:uid="{00000000-0005-0000-0000-000015BB0000}"/>
    <cellStyle name="Unos 2 3 7 10 5" xfId="50986" xr:uid="{00000000-0005-0000-0000-000016BB0000}"/>
    <cellStyle name="Unos 2 3 7 11" xfId="43143" xr:uid="{00000000-0005-0000-0000-000017BB0000}"/>
    <cellStyle name="Unos 2 3 7 11 2" xfId="43144" xr:uid="{00000000-0005-0000-0000-000018BB0000}"/>
    <cellStyle name="Unos 2 3 7 11 2 2" xfId="43145" xr:uid="{00000000-0005-0000-0000-000019BB0000}"/>
    <cellStyle name="Unos 2 3 7 11 3" xfId="43146" xr:uid="{00000000-0005-0000-0000-00001ABB0000}"/>
    <cellStyle name="Unos 2 3 7 12" xfId="43147" xr:uid="{00000000-0005-0000-0000-00001BBB0000}"/>
    <cellStyle name="Unos 2 3 7 12 2" xfId="43148" xr:uid="{00000000-0005-0000-0000-00001CBB0000}"/>
    <cellStyle name="Unos 2 3 7 13" xfId="43149" xr:uid="{00000000-0005-0000-0000-00001DBB0000}"/>
    <cellStyle name="Unos 2 3 7 14" xfId="46796" xr:uid="{00000000-0005-0000-0000-00001EBB0000}"/>
    <cellStyle name="Unos 2 3 7 2" xfId="43150" xr:uid="{00000000-0005-0000-0000-00001FBB0000}"/>
    <cellStyle name="Unos 2 3 7 2 2" xfId="43151" xr:uid="{00000000-0005-0000-0000-000020BB0000}"/>
    <cellStyle name="Unos 2 3 7 2 2 2" xfId="43152" xr:uid="{00000000-0005-0000-0000-000021BB0000}"/>
    <cellStyle name="Unos 2 3 7 2 2 2 2" xfId="43153" xr:uid="{00000000-0005-0000-0000-000022BB0000}"/>
    <cellStyle name="Unos 2 3 7 2 2 3" xfId="43154" xr:uid="{00000000-0005-0000-0000-000023BB0000}"/>
    <cellStyle name="Unos 2 3 7 2 3" xfId="43155" xr:uid="{00000000-0005-0000-0000-000024BB0000}"/>
    <cellStyle name="Unos 2 3 7 2 3 2" xfId="43156" xr:uid="{00000000-0005-0000-0000-000025BB0000}"/>
    <cellStyle name="Unos 2 3 7 2 4" xfId="43157" xr:uid="{00000000-0005-0000-0000-000026BB0000}"/>
    <cellStyle name="Unos 2 3 7 2 5" xfId="47319" xr:uid="{00000000-0005-0000-0000-000027BB0000}"/>
    <cellStyle name="Unos 2 3 7 3" xfId="43158" xr:uid="{00000000-0005-0000-0000-000028BB0000}"/>
    <cellStyle name="Unos 2 3 7 3 2" xfId="43159" xr:uid="{00000000-0005-0000-0000-000029BB0000}"/>
    <cellStyle name="Unos 2 3 7 3 2 2" xfId="43160" xr:uid="{00000000-0005-0000-0000-00002ABB0000}"/>
    <cellStyle name="Unos 2 3 7 3 2 2 2" xfId="43161" xr:uid="{00000000-0005-0000-0000-00002BBB0000}"/>
    <cellStyle name="Unos 2 3 7 3 2 3" xfId="43162" xr:uid="{00000000-0005-0000-0000-00002CBB0000}"/>
    <cellStyle name="Unos 2 3 7 3 3" xfId="43163" xr:uid="{00000000-0005-0000-0000-00002DBB0000}"/>
    <cellStyle name="Unos 2 3 7 3 3 2" xfId="43164" xr:uid="{00000000-0005-0000-0000-00002EBB0000}"/>
    <cellStyle name="Unos 2 3 7 3 4" xfId="43165" xr:uid="{00000000-0005-0000-0000-00002FBB0000}"/>
    <cellStyle name="Unos 2 3 7 3 5" xfId="47920" xr:uid="{00000000-0005-0000-0000-000030BB0000}"/>
    <cellStyle name="Unos 2 3 7 4" xfId="43166" xr:uid="{00000000-0005-0000-0000-000031BB0000}"/>
    <cellStyle name="Unos 2 3 7 4 2" xfId="43167" xr:uid="{00000000-0005-0000-0000-000032BB0000}"/>
    <cellStyle name="Unos 2 3 7 4 2 2" xfId="43168" xr:uid="{00000000-0005-0000-0000-000033BB0000}"/>
    <cellStyle name="Unos 2 3 7 4 2 2 2" xfId="43169" xr:uid="{00000000-0005-0000-0000-000034BB0000}"/>
    <cellStyle name="Unos 2 3 7 4 2 3" xfId="43170" xr:uid="{00000000-0005-0000-0000-000035BB0000}"/>
    <cellStyle name="Unos 2 3 7 4 3" xfId="43171" xr:uid="{00000000-0005-0000-0000-000036BB0000}"/>
    <cellStyle name="Unos 2 3 7 4 3 2" xfId="43172" xr:uid="{00000000-0005-0000-0000-000037BB0000}"/>
    <cellStyle name="Unos 2 3 7 4 4" xfId="43173" xr:uid="{00000000-0005-0000-0000-000038BB0000}"/>
    <cellStyle name="Unos 2 3 7 4 5" xfId="48336" xr:uid="{00000000-0005-0000-0000-000039BB0000}"/>
    <cellStyle name="Unos 2 3 7 5" xfId="43174" xr:uid="{00000000-0005-0000-0000-00003ABB0000}"/>
    <cellStyle name="Unos 2 3 7 5 2" xfId="43175" xr:uid="{00000000-0005-0000-0000-00003BBB0000}"/>
    <cellStyle name="Unos 2 3 7 5 2 2" xfId="43176" xr:uid="{00000000-0005-0000-0000-00003CBB0000}"/>
    <cellStyle name="Unos 2 3 7 5 2 2 2" xfId="43177" xr:uid="{00000000-0005-0000-0000-00003DBB0000}"/>
    <cellStyle name="Unos 2 3 7 5 2 3" xfId="43178" xr:uid="{00000000-0005-0000-0000-00003EBB0000}"/>
    <cellStyle name="Unos 2 3 7 5 3" xfId="43179" xr:uid="{00000000-0005-0000-0000-00003FBB0000}"/>
    <cellStyle name="Unos 2 3 7 5 3 2" xfId="43180" xr:uid="{00000000-0005-0000-0000-000040BB0000}"/>
    <cellStyle name="Unos 2 3 7 5 4" xfId="43181" xr:uid="{00000000-0005-0000-0000-000041BB0000}"/>
    <cellStyle name="Unos 2 3 7 5 5" xfId="48737" xr:uid="{00000000-0005-0000-0000-000042BB0000}"/>
    <cellStyle name="Unos 2 3 7 6" xfId="43182" xr:uid="{00000000-0005-0000-0000-000043BB0000}"/>
    <cellStyle name="Unos 2 3 7 6 2" xfId="43183" xr:uid="{00000000-0005-0000-0000-000044BB0000}"/>
    <cellStyle name="Unos 2 3 7 6 2 2" xfId="43184" xr:uid="{00000000-0005-0000-0000-000045BB0000}"/>
    <cellStyle name="Unos 2 3 7 6 2 2 2" xfId="43185" xr:uid="{00000000-0005-0000-0000-000046BB0000}"/>
    <cellStyle name="Unos 2 3 7 6 2 3" xfId="43186" xr:uid="{00000000-0005-0000-0000-000047BB0000}"/>
    <cellStyle name="Unos 2 3 7 6 3" xfId="43187" xr:uid="{00000000-0005-0000-0000-000048BB0000}"/>
    <cellStyle name="Unos 2 3 7 6 3 2" xfId="43188" xr:uid="{00000000-0005-0000-0000-000049BB0000}"/>
    <cellStyle name="Unos 2 3 7 6 4" xfId="43189" xr:uid="{00000000-0005-0000-0000-00004ABB0000}"/>
    <cellStyle name="Unos 2 3 7 6 5" xfId="49313" xr:uid="{00000000-0005-0000-0000-00004BBB0000}"/>
    <cellStyle name="Unos 2 3 7 7" xfId="43190" xr:uid="{00000000-0005-0000-0000-00004CBB0000}"/>
    <cellStyle name="Unos 2 3 7 7 2" xfId="43191" xr:uid="{00000000-0005-0000-0000-00004DBB0000}"/>
    <cellStyle name="Unos 2 3 7 7 2 2" xfId="43192" xr:uid="{00000000-0005-0000-0000-00004EBB0000}"/>
    <cellStyle name="Unos 2 3 7 7 2 2 2" xfId="43193" xr:uid="{00000000-0005-0000-0000-00004FBB0000}"/>
    <cellStyle name="Unos 2 3 7 7 2 3" xfId="43194" xr:uid="{00000000-0005-0000-0000-000050BB0000}"/>
    <cellStyle name="Unos 2 3 7 7 3" xfId="43195" xr:uid="{00000000-0005-0000-0000-000051BB0000}"/>
    <cellStyle name="Unos 2 3 7 7 3 2" xfId="43196" xr:uid="{00000000-0005-0000-0000-000052BB0000}"/>
    <cellStyle name="Unos 2 3 7 7 4" xfId="43197" xr:uid="{00000000-0005-0000-0000-000053BB0000}"/>
    <cellStyle name="Unos 2 3 7 7 5" xfId="49705" xr:uid="{00000000-0005-0000-0000-000054BB0000}"/>
    <cellStyle name="Unos 2 3 7 8" xfId="43198" xr:uid="{00000000-0005-0000-0000-000055BB0000}"/>
    <cellStyle name="Unos 2 3 7 8 2" xfId="43199" xr:uid="{00000000-0005-0000-0000-000056BB0000}"/>
    <cellStyle name="Unos 2 3 7 8 2 2" xfId="43200" xr:uid="{00000000-0005-0000-0000-000057BB0000}"/>
    <cellStyle name="Unos 2 3 7 8 2 2 2" xfId="43201" xr:uid="{00000000-0005-0000-0000-000058BB0000}"/>
    <cellStyle name="Unos 2 3 7 8 2 3" xfId="43202" xr:uid="{00000000-0005-0000-0000-000059BB0000}"/>
    <cellStyle name="Unos 2 3 7 8 3" xfId="43203" xr:uid="{00000000-0005-0000-0000-00005ABB0000}"/>
    <cellStyle name="Unos 2 3 7 8 3 2" xfId="43204" xr:uid="{00000000-0005-0000-0000-00005BBB0000}"/>
    <cellStyle name="Unos 2 3 7 8 4" xfId="43205" xr:uid="{00000000-0005-0000-0000-00005CBB0000}"/>
    <cellStyle name="Unos 2 3 7 8 5" xfId="50151" xr:uid="{00000000-0005-0000-0000-00005DBB0000}"/>
    <cellStyle name="Unos 2 3 7 9" xfId="43206" xr:uid="{00000000-0005-0000-0000-00005EBB0000}"/>
    <cellStyle name="Unos 2 3 7 9 2" xfId="43207" xr:uid="{00000000-0005-0000-0000-00005FBB0000}"/>
    <cellStyle name="Unos 2 3 7 9 2 2" xfId="43208" xr:uid="{00000000-0005-0000-0000-000060BB0000}"/>
    <cellStyle name="Unos 2 3 7 9 2 2 2" xfId="43209" xr:uid="{00000000-0005-0000-0000-000061BB0000}"/>
    <cellStyle name="Unos 2 3 7 9 2 3" xfId="43210" xr:uid="{00000000-0005-0000-0000-000062BB0000}"/>
    <cellStyle name="Unos 2 3 7 9 3" xfId="43211" xr:uid="{00000000-0005-0000-0000-000063BB0000}"/>
    <cellStyle name="Unos 2 3 7 9 3 2" xfId="43212" xr:uid="{00000000-0005-0000-0000-000064BB0000}"/>
    <cellStyle name="Unos 2 3 7 9 4" xfId="43213" xr:uid="{00000000-0005-0000-0000-000065BB0000}"/>
    <cellStyle name="Unos 2 3 7 9 5" xfId="50559" xr:uid="{00000000-0005-0000-0000-000066BB0000}"/>
    <cellStyle name="Unos 2 3 8" xfId="43214" xr:uid="{00000000-0005-0000-0000-000067BB0000}"/>
    <cellStyle name="Unos 2 3 8 10" xfId="43215" xr:uid="{00000000-0005-0000-0000-000068BB0000}"/>
    <cellStyle name="Unos 2 3 8 10 2" xfId="43216" xr:uid="{00000000-0005-0000-0000-000069BB0000}"/>
    <cellStyle name="Unos 2 3 8 10 2 2" xfId="43217" xr:uid="{00000000-0005-0000-0000-00006ABB0000}"/>
    <cellStyle name="Unos 2 3 8 10 2 2 2" xfId="43218" xr:uid="{00000000-0005-0000-0000-00006BBB0000}"/>
    <cellStyle name="Unos 2 3 8 10 2 3" xfId="43219" xr:uid="{00000000-0005-0000-0000-00006CBB0000}"/>
    <cellStyle name="Unos 2 3 8 10 3" xfId="43220" xr:uid="{00000000-0005-0000-0000-00006DBB0000}"/>
    <cellStyle name="Unos 2 3 8 10 3 2" xfId="43221" xr:uid="{00000000-0005-0000-0000-00006EBB0000}"/>
    <cellStyle name="Unos 2 3 8 10 4" xfId="43222" xr:uid="{00000000-0005-0000-0000-00006FBB0000}"/>
    <cellStyle name="Unos 2 3 8 10 5" xfId="50987" xr:uid="{00000000-0005-0000-0000-000070BB0000}"/>
    <cellStyle name="Unos 2 3 8 11" xfId="43223" xr:uid="{00000000-0005-0000-0000-000071BB0000}"/>
    <cellStyle name="Unos 2 3 8 11 2" xfId="43224" xr:uid="{00000000-0005-0000-0000-000072BB0000}"/>
    <cellStyle name="Unos 2 3 8 11 2 2" xfId="43225" xr:uid="{00000000-0005-0000-0000-000073BB0000}"/>
    <cellStyle name="Unos 2 3 8 11 3" xfId="43226" xr:uid="{00000000-0005-0000-0000-000074BB0000}"/>
    <cellStyle name="Unos 2 3 8 12" xfId="43227" xr:uid="{00000000-0005-0000-0000-000075BB0000}"/>
    <cellStyle name="Unos 2 3 8 12 2" xfId="43228" xr:uid="{00000000-0005-0000-0000-000076BB0000}"/>
    <cellStyle name="Unos 2 3 8 13" xfId="43229" xr:uid="{00000000-0005-0000-0000-000077BB0000}"/>
    <cellStyle name="Unos 2 3 8 14" xfId="46712" xr:uid="{00000000-0005-0000-0000-000078BB0000}"/>
    <cellStyle name="Unos 2 3 8 2" xfId="43230" xr:uid="{00000000-0005-0000-0000-000079BB0000}"/>
    <cellStyle name="Unos 2 3 8 2 2" xfId="43231" xr:uid="{00000000-0005-0000-0000-00007ABB0000}"/>
    <cellStyle name="Unos 2 3 8 2 2 2" xfId="43232" xr:uid="{00000000-0005-0000-0000-00007BBB0000}"/>
    <cellStyle name="Unos 2 3 8 2 2 2 2" xfId="43233" xr:uid="{00000000-0005-0000-0000-00007CBB0000}"/>
    <cellStyle name="Unos 2 3 8 2 2 3" xfId="43234" xr:uid="{00000000-0005-0000-0000-00007DBB0000}"/>
    <cellStyle name="Unos 2 3 8 2 3" xfId="43235" xr:uid="{00000000-0005-0000-0000-00007EBB0000}"/>
    <cellStyle name="Unos 2 3 8 2 3 2" xfId="43236" xr:uid="{00000000-0005-0000-0000-00007FBB0000}"/>
    <cellStyle name="Unos 2 3 8 2 4" xfId="43237" xr:uid="{00000000-0005-0000-0000-000080BB0000}"/>
    <cellStyle name="Unos 2 3 8 2 5" xfId="47320" xr:uid="{00000000-0005-0000-0000-000081BB0000}"/>
    <cellStyle name="Unos 2 3 8 3" xfId="43238" xr:uid="{00000000-0005-0000-0000-000082BB0000}"/>
    <cellStyle name="Unos 2 3 8 3 2" xfId="43239" xr:uid="{00000000-0005-0000-0000-000083BB0000}"/>
    <cellStyle name="Unos 2 3 8 3 2 2" xfId="43240" xr:uid="{00000000-0005-0000-0000-000084BB0000}"/>
    <cellStyle name="Unos 2 3 8 3 2 2 2" xfId="43241" xr:uid="{00000000-0005-0000-0000-000085BB0000}"/>
    <cellStyle name="Unos 2 3 8 3 2 3" xfId="43242" xr:uid="{00000000-0005-0000-0000-000086BB0000}"/>
    <cellStyle name="Unos 2 3 8 3 3" xfId="43243" xr:uid="{00000000-0005-0000-0000-000087BB0000}"/>
    <cellStyle name="Unos 2 3 8 3 3 2" xfId="43244" xr:uid="{00000000-0005-0000-0000-000088BB0000}"/>
    <cellStyle name="Unos 2 3 8 3 4" xfId="43245" xr:uid="{00000000-0005-0000-0000-000089BB0000}"/>
    <cellStyle name="Unos 2 3 8 3 5" xfId="47921" xr:uid="{00000000-0005-0000-0000-00008ABB0000}"/>
    <cellStyle name="Unos 2 3 8 4" xfId="43246" xr:uid="{00000000-0005-0000-0000-00008BBB0000}"/>
    <cellStyle name="Unos 2 3 8 4 2" xfId="43247" xr:uid="{00000000-0005-0000-0000-00008CBB0000}"/>
    <cellStyle name="Unos 2 3 8 4 2 2" xfId="43248" xr:uid="{00000000-0005-0000-0000-00008DBB0000}"/>
    <cellStyle name="Unos 2 3 8 4 2 2 2" xfId="43249" xr:uid="{00000000-0005-0000-0000-00008EBB0000}"/>
    <cellStyle name="Unos 2 3 8 4 2 3" xfId="43250" xr:uid="{00000000-0005-0000-0000-00008FBB0000}"/>
    <cellStyle name="Unos 2 3 8 4 3" xfId="43251" xr:uid="{00000000-0005-0000-0000-000090BB0000}"/>
    <cellStyle name="Unos 2 3 8 4 3 2" xfId="43252" xr:uid="{00000000-0005-0000-0000-000091BB0000}"/>
    <cellStyle name="Unos 2 3 8 4 4" xfId="43253" xr:uid="{00000000-0005-0000-0000-000092BB0000}"/>
    <cellStyle name="Unos 2 3 8 4 5" xfId="48337" xr:uid="{00000000-0005-0000-0000-000093BB0000}"/>
    <cellStyle name="Unos 2 3 8 5" xfId="43254" xr:uid="{00000000-0005-0000-0000-000094BB0000}"/>
    <cellStyle name="Unos 2 3 8 5 2" xfId="43255" xr:uid="{00000000-0005-0000-0000-000095BB0000}"/>
    <cellStyle name="Unos 2 3 8 5 2 2" xfId="43256" xr:uid="{00000000-0005-0000-0000-000096BB0000}"/>
    <cellStyle name="Unos 2 3 8 5 2 2 2" xfId="43257" xr:uid="{00000000-0005-0000-0000-000097BB0000}"/>
    <cellStyle name="Unos 2 3 8 5 2 3" xfId="43258" xr:uid="{00000000-0005-0000-0000-000098BB0000}"/>
    <cellStyle name="Unos 2 3 8 5 3" xfId="43259" xr:uid="{00000000-0005-0000-0000-000099BB0000}"/>
    <cellStyle name="Unos 2 3 8 5 3 2" xfId="43260" xr:uid="{00000000-0005-0000-0000-00009ABB0000}"/>
    <cellStyle name="Unos 2 3 8 5 4" xfId="43261" xr:uid="{00000000-0005-0000-0000-00009BBB0000}"/>
    <cellStyle name="Unos 2 3 8 5 5" xfId="48738" xr:uid="{00000000-0005-0000-0000-00009CBB0000}"/>
    <cellStyle name="Unos 2 3 8 6" xfId="43262" xr:uid="{00000000-0005-0000-0000-00009DBB0000}"/>
    <cellStyle name="Unos 2 3 8 6 2" xfId="43263" xr:uid="{00000000-0005-0000-0000-00009EBB0000}"/>
    <cellStyle name="Unos 2 3 8 6 2 2" xfId="43264" xr:uid="{00000000-0005-0000-0000-00009FBB0000}"/>
    <cellStyle name="Unos 2 3 8 6 2 2 2" xfId="43265" xr:uid="{00000000-0005-0000-0000-0000A0BB0000}"/>
    <cellStyle name="Unos 2 3 8 6 2 3" xfId="43266" xr:uid="{00000000-0005-0000-0000-0000A1BB0000}"/>
    <cellStyle name="Unos 2 3 8 6 3" xfId="43267" xr:uid="{00000000-0005-0000-0000-0000A2BB0000}"/>
    <cellStyle name="Unos 2 3 8 6 3 2" xfId="43268" xr:uid="{00000000-0005-0000-0000-0000A3BB0000}"/>
    <cellStyle name="Unos 2 3 8 6 4" xfId="43269" xr:uid="{00000000-0005-0000-0000-0000A4BB0000}"/>
    <cellStyle name="Unos 2 3 8 6 5" xfId="49314" xr:uid="{00000000-0005-0000-0000-0000A5BB0000}"/>
    <cellStyle name="Unos 2 3 8 7" xfId="43270" xr:uid="{00000000-0005-0000-0000-0000A6BB0000}"/>
    <cellStyle name="Unos 2 3 8 7 2" xfId="43271" xr:uid="{00000000-0005-0000-0000-0000A7BB0000}"/>
    <cellStyle name="Unos 2 3 8 7 2 2" xfId="43272" xr:uid="{00000000-0005-0000-0000-0000A8BB0000}"/>
    <cellStyle name="Unos 2 3 8 7 2 2 2" xfId="43273" xr:uid="{00000000-0005-0000-0000-0000A9BB0000}"/>
    <cellStyle name="Unos 2 3 8 7 2 3" xfId="43274" xr:uid="{00000000-0005-0000-0000-0000AABB0000}"/>
    <cellStyle name="Unos 2 3 8 7 3" xfId="43275" xr:uid="{00000000-0005-0000-0000-0000ABBB0000}"/>
    <cellStyle name="Unos 2 3 8 7 3 2" xfId="43276" xr:uid="{00000000-0005-0000-0000-0000ACBB0000}"/>
    <cellStyle name="Unos 2 3 8 7 4" xfId="43277" xr:uid="{00000000-0005-0000-0000-0000ADBB0000}"/>
    <cellStyle name="Unos 2 3 8 7 5" xfId="49706" xr:uid="{00000000-0005-0000-0000-0000AEBB0000}"/>
    <cellStyle name="Unos 2 3 8 8" xfId="43278" xr:uid="{00000000-0005-0000-0000-0000AFBB0000}"/>
    <cellStyle name="Unos 2 3 8 8 2" xfId="43279" xr:uid="{00000000-0005-0000-0000-0000B0BB0000}"/>
    <cellStyle name="Unos 2 3 8 8 2 2" xfId="43280" xr:uid="{00000000-0005-0000-0000-0000B1BB0000}"/>
    <cellStyle name="Unos 2 3 8 8 2 2 2" xfId="43281" xr:uid="{00000000-0005-0000-0000-0000B2BB0000}"/>
    <cellStyle name="Unos 2 3 8 8 2 3" xfId="43282" xr:uid="{00000000-0005-0000-0000-0000B3BB0000}"/>
    <cellStyle name="Unos 2 3 8 8 3" xfId="43283" xr:uid="{00000000-0005-0000-0000-0000B4BB0000}"/>
    <cellStyle name="Unos 2 3 8 8 3 2" xfId="43284" xr:uid="{00000000-0005-0000-0000-0000B5BB0000}"/>
    <cellStyle name="Unos 2 3 8 8 4" xfId="43285" xr:uid="{00000000-0005-0000-0000-0000B6BB0000}"/>
    <cellStyle name="Unos 2 3 8 8 5" xfId="50152" xr:uid="{00000000-0005-0000-0000-0000B7BB0000}"/>
    <cellStyle name="Unos 2 3 8 9" xfId="43286" xr:uid="{00000000-0005-0000-0000-0000B8BB0000}"/>
    <cellStyle name="Unos 2 3 8 9 2" xfId="43287" xr:uid="{00000000-0005-0000-0000-0000B9BB0000}"/>
    <cellStyle name="Unos 2 3 8 9 2 2" xfId="43288" xr:uid="{00000000-0005-0000-0000-0000BABB0000}"/>
    <cellStyle name="Unos 2 3 8 9 2 2 2" xfId="43289" xr:uid="{00000000-0005-0000-0000-0000BBBB0000}"/>
    <cellStyle name="Unos 2 3 8 9 2 3" xfId="43290" xr:uid="{00000000-0005-0000-0000-0000BCBB0000}"/>
    <cellStyle name="Unos 2 3 8 9 3" xfId="43291" xr:uid="{00000000-0005-0000-0000-0000BDBB0000}"/>
    <cellStyle name="Unos 2 3 8 9 3 2" xfId="43292" xr:uid="{00000000-0005-0000-0000-0000BEBB0000}"/>
    <cellStyle name="Unos 2 3 8 9 4" xfId="43293" xr:uid="{00000000-0005-0000-0000-0000BFBB0000}"/>
    <cellStyle name="Unos 2 3 8 9 5" xfId="50560" xr:uid="{00000000-0005-0000-0000-0000C0BB0000}"/>
    <cellStyle name="Unos 2 3 9" xfId="43294" xr:uid="{00000000-0005-0000-0000-0000C1BB0000}"/>
    <cellStyle name="Unos 2 3 9 10" xfId="43295" xr:uid="{00000000-0005-0000-0000-0000C2BB0000}"/>
    <cellStyle name="Unos 2 3 9 10 2" xfId="43296" xr:uid="{00000000-0005-0000-0000-0000C3BB0000}"/>
    <cellStyle name="Unos 2 3 9 10 2 2" xfId="43297" xr:uid="{00000000-0005-0000-0000-0000C4BB0000}"/>
    <cellStyle name="Unos 2 3 9 10 2 2 2" xfId="43298" xr:uid="{00000000-0005-0000-0000-0000C5BB0000}"/>
    <cellStyle name="Unos 2 3 9 10 2 3" xfId="43299" xr:uid="{00000000-0005-0000-0000-0000C6BB0000}"/>
    <cellStyle name="Unos 2 3 9 10 3" xfId="43300" xr:uid="{00000000-0005-0000-0000-0000C7BB0000}"/>
    <cellStyle name="Unos 2 3 9 10 3 2" xfId="43301" xr:uid="{00000000-0005-0000-0000-0000C8BB0000}"/>
    <cellStyle name="Unos 2 3 9 10 4" xfId="43302" xr:uid="{00000000-0005-0000-0000-0000C9BB0000}"/>
    <cellStyle name="Unos 2 3 9 10 5" xfId="50988" xr:uid="{00000000-0005-0000-0000-0000CABB0000}"/>
    <cellStyle name="Unos 2 3 9 11" xfId="43303" xr:uid="{00000000-0005-0000-0000-0000CBBB0000}"/>
    <cellStyle name="Unos 2 3 9 11 2" xfId="43304" xr:uid="{00000000-0005-0000-0000-0000CCBB0000}"/>
    <cellStyle name="Unos 2 3 9 11 2 2" xfId="43305" xr:uid="{00000000-0005-0000-0000-0000CDBB0000}"/>
    <cellStyle name="Unos 2 3 9 11 3" xfId="43306" xr:uid="{00000000-0005-0000-0000-0000CEBB0000}"/>
    <cellStyle name="Unos 2 3 9 12" xfId="43307" xr:uid="{00000000-0005-0000-0000-0000CFBB0000}"/>
    <cellStyle name="Unos 2 3 9 12 2" xfId="43308" xr:uid="{00000000-0005-0000-0000-0000D0BB0000}"/>
    <cellStyle name="Unos 2 3 9 13" xfId="43309" xr:uid="{00000000-0005-0000-0000-0000D1BB0000}"/>
    <cellStyle name="Unos 2 3 9 14" xfId="46604" xr:uid="{00000000-0005-0000-0000-0000D2BB0000}"/>
    <cellStyle name="Unos 2 3 9 2" xfId="43310" xr:uid="{00000000-0005-0000-0000-0000D3BB0000}"/>
    <cellStyle name="Unos 2 3 9 2 2" xfId="43311" xr:uid="{00000000-0005-0000-0000-0000D4BB0000}"/>
    <cellStyle name="Unos 2 3 9 2 2 2" xfId="43312" xr:uid="{00000000-0005-0000-0000-0000D5BB0000}"/>
    <cellStyle name="Unos 2 3 9 2 2 2 2" xfId="43313" xr:uid="{00000000-0005-0000-0000-0000D6BB0000}"/>
    <cellStyle name="Unos 2 3 9 2 2 3" xfId="43314" xr:uid="{00000000-0005-0000-0000-0000D7BB0000}"/>
    <cellStyle name="Unos 2 3 9 2 3" xfId="43315" xr:uid="{00000000-0005-0000-0000-0000D8BB0000}"/>
    <cellStyle name="Unos 2 3 9 2 3 2" xfId="43316" xr:uid="{00000000-0005-0000-0000-0000D9BB0000}"/>
    <cellStyle name="Unos 2 3 9 2 4" xfId="43317" xr:uid="{00000000-0005-0000-0000-0000DABB0000}"/>
    <cellStyle name="Unos 2 3 9 2 5" xfId="47321" xr:uid="{00000000-0005-0000-0000-0000DBBB0000}"/>
    <cellStyle name="Unos 2 3 9 3" xfId="43318" xr:uid="{00000000-0005-0000-0000-0000DCBB0000}"/>
    <cellStyle name="Unos 2 3 9 3 2" xfId="43319" xr:uid="{00000000-0005-0000-0000-0000DDBB0000}"/>
    <cellStyle name="Unos 2 3 9 3 2 2" xfId="43320" xr:uid="{00000000-0005-0000-0000-0000DEBB0000}"/>
    <cellStyle name="Unos 2 3 9 3 2 2 2" xfId="43321" xr:uid="{00000000-0005-0000-0000-0000DFBB0000}"/>
    <cellStyle name="Unos 2 3 9 3 2 3" xfId="43322" xr:uid="{00000000-0005-0000-0000-0000E0BB0000}"/>
    <cellStyle name="Unos 2 3 9 3 3" xfId="43323" xr:uid="{00000000-0005-0000-0000-0000E1BB0000}"/>
    <cellStyle name="Unos 2 3 9 3 3 2" xfId="43324" xr:uid="{00000000-0005-0000-0000-0000E2BB0000}"/>
    <cellStyle name="Unos 2 3 9 3 4" xfId="43325" xr:uid="{00000000-0005-0000-0000-0000E3BB0000}"/>
    <cellStyle name="Unos 2 3 9 3 5" xfId="47922" xr:uid="{00000000-0005-0000-0000-0000E4BB0000}"/>
    <cellStyle name="Unos 2 3 9 4" xfId="43326" xr:uid="{00000000-0005-0000-0000-0000E5BB0000}"/>
    <cellStyle name="Unos 2 3 9 4 2" xfId="43327" xr:uid="{00000000-0005-0000-0000-0000E6BB0000}"/>
    <cellStyle name="Unos 2 3 9 4 2 2" xfId="43328" xr:uid="{00000000-0005-0000-0000-0000E7BB0000}"/>
    <cellStyle name="Unos 2 3 9 4 2 2 2" xfId="43329" xr:uid="{00000000-0005-0000-0000-0000E8BB0000}"/>
    <cellStyle name="Unos 2 3 9 4 2 3" xfId="43330" xr:uid="{00000000-0005-0000-0000-0000E9BB0000}"/>
    <cellStyle name="Unos 2 3 9 4 3" xfId="43331" xr:uid="{00000000-0005-0000-0000-0000EABB0000}"/>
    <cellStyle name="Unos 2 3 9 4 3 2" xfId="43332" xr:uid="{00000000-0005-0000-0000-0000EBBB0000}"/>
    <cellStyle name="Unos 2 3 9 4 4" xfId="43333" xr:uid="{00000000-0005-0000-0000-0000ECBB0000}"/>
    <cellStyle name="Unos 2 3 9 4 5" xfId="48338" xr:uid="{00000000-0005-0000-0000-0000EDBB0000}"/>
    <cellStyle name="Unos 2 3 9 5" xfId="43334" xr:uid="{00000000-0005-0000-0000-0000EEBB0000}"/>
    <cellStyle name="Unos 2 3 9 5 2" xfId="43335" xr:uid="{00000000-0005-0000-0000-0000EFBB0000}"/>
    <cellStyle name="Unos 2 3 9 5 2 2" xfId="43336" xr:uid="{00000000-0005-0000-0000-0000F0BB0000}"/>
    <cellStyle name="Unos 2 3 9 5 2 2 2" xfId="43337" xr:uid="{00000000-0005-0000-0000-0000F1BB0000}"/>
    <cellStyle name="Unos 2 3 9 5 2 3" xfId="43338" xr:uid="{00000000-0005-0000-0000-0000F2BB0000}"/>
    <cellStyle name="Unos 2 3 9 5 3" xfId="43339" xr:uid="{00000000-0005-0000-0000-0000F3BB0000}"/>
    <cellStyle name="Unos 2 3 9 5 3 2" xfId="43340" xr:uid="{00000000-0005-0000-0000-0000F4BB0000}"/>
    <cellStyle name="Unos 2 3 9 5 4" xfId="43341" xr:uid="{00000000-0005-0000-0000-0000F5BB0000}"/>
    <cellStyle name="Unos 2 3 9 5 5" xfId="48739" xr:uid="{00000000-0005-0000-0000-0000F6BB0000}"/>
    <cellStyle name="Unos 2 3 9 6" xfId="43342" xr:uid="{00000000-0005-0000-0000-0000F7BB0000}"/>
    <cellStyle name="Unos 2 3 9 6 2" xfId="43343" xr:uid="{00000000-0005-0000-0000-0000F8BB0000}"/>
    <cellStyle name="Unos 2 3 9 6 2 2" xfId="43344" xr:uid="{00000000-0005-0000-0000-0000F9BB0000}"/>
    <cellStyle name="Unos 2 3 9 6 2 2 2" xfId="43345" xr:uid="{00000000-0005-0000-0000-0000FABB0000}"/>
    <cellStyle name="Unos 2 3 9 6 2 3" xfId="43346" xr:uid="{00000000-0005-0000-0000-0000FBBB0000}"/>
    <cellStyle name="Unos 2 3 9 6 3" xfId="43347" xr:uid="{00000000-0005-0000-0000-0000FCBB0000}"/>
    <cellStyle name="Unos 2 3 9 6 3 2" xfId="43348" xr:uid="{00000000-0005-0000-0000-0000FDBB0000}"/>
    <cellStyle name="Unos 2 3 9 6 4" xfId="43349" xr:uid="{00000000-0005-0000-0000-0000FEBB0000}"/>
    <cellStyle name="Unos 2 3 9 6 5" xfId="49315" xr:uid="{00000000-0005-0000-0000-0000FFBB0000}"/>
    <cellStyle name="Unos 2 3 9 7" xfId="43350" xr:uid="{00000000-0005-0000-0000-000000BC0000}"/>
    <cellStyle name="Unos 2 3 9 7 2" xfId="43351" xr:uid="{00000000-0005-0000-0000-000001BC0000}"/>
    <cellStyle name="Unos 2 3 9 7 2 2" xfId="43352" xr:uid="{00000000-0005-0000-0000-000002BC0000}"/>
    <cellStyle name="Unos 2 3 9 7 2 2 2" xfId="43353" xr:uid="{00000000-0005-0000-0000-000003BC0000}"/>
    <cellStyle name="Unos 2 3 9 7 2 3" xfId="43354" xr:uid="{00000000-0005-0000-0000-000004BC0000}"/>
    <cellStyle name="Unos 2 3 9 7 3" xfId="43355" xr:uid="{00000000-0005-0000-0000-000005BC0000}"/>
    <cellStyle name="Unos 2 3 9 7 3 2" xfId="43356" xr:uid="{00000000-0005-0000-0000-000006BC0000}"/>
    <cellStyle name="Unos 2 3 9 7 4" xfId="43357" xr:uid="{00000000-0005-0000-0000-000007BC0000}"/>
    <cellStyle name="Unos 2 3 9 7 5" xfId="49707" xr:uid="{00000000-0005-0000-0000-000008BC0000}"/>
    <cellStyle name="Unos 2 3 9 8" xfId="43358" xr:uid="{00000000-0005-0000-0000-000009BC0000}"/>
    <cellStyle name="Unos 2 3 9 8 2" xfId="43359" xr:uid="{00000000-0005-0000-0000-00000ABC0000}"/>
    <cellStyle name="Unos 2 3 9 8 2 2" xfId="43360" xr:uid="{00000000-0005-0000-0000-00000BBC0000}"/>
    <cellStyle name="Unos 2 3 9 8 2 2 2" xfId="43361" xr:uid="{00000000-0005-0000-0000-00000CBC0000}"/>
    <cellStyle name="Unos 2 3 9 8 2 3" xfId="43362" xr:uid="{00000000-0005-0000-0000-00000DBC0000}"/>
    <cellStyle name="Unos 2 3 9 8 3" xfId="43363" xr:uid="{00000000-0005-0000-0000-00000EBC0000}"/>
    <cellStyle name="Unos 2 3 9 8 3 2" xfId="43364" xr:uid="{00000000-0005-0000-0000-00000FBC0000}"/>
    <cellStyle name="Unos 2 3 9 8 4" xfId="43365" xr:uid="{00000000-0005-0000-0000-000010BC0000}"/>
    <cellStyle name="Unos 2 3 9 8 5" xfId="50153" xr:uid="{00000000-0005-0000-0000-000011BC0000}"/>
    <cellStyle name="Unos 2 3 9 9" xfId="43366" xr:uid="{00000000-0005-0000-0000-000012BC0000}"/>
    <cellStyle name="Unos 2 3 9 9 2" xfId="43367" xr:uid="{00000000-0005-0000-0000-000013BC0000}"/>
    <cellStyle name="Unos 2 3 9 9 2 2" xfId="43368" xr:uid="{00000000-0005-0000-0000-000014BC0000}"/>
    <cellStyle name="Unos 2 3 9 9 2 2 2" xfId="43369" xr:uid="{00000000-0005-0000-0000-000015BC0000}"/>
    <cellStyle name="Unos 2 3 9 9 2 3" xfId="43370" xr:uid="{00000000-0005-0000-0000-000016BC0000}"/>
    <cellStyle name="Unos 2 3 9 9 3" xfId="43371" xr:uid="{00000000-0005-0000-0000-000017BC0000}"/>
    <cellStyle name="Unos 2 3 9 9 3 2" xfId="43372" xr:uid="{00000000-0005-0000-0000-000018BC0000}"/>
    <cellStyle name="Unos 2 3 9 9 4" xfId="43373" xr:uid="{00000000-0005-0000-0000-000019BC0000}"/>
    <cellStyle name="Unos 2 3 9 9 5" xfId="50561" xr:uid="{00000000-0005-0000-0000-00001ABC0000}"/>
    <cellStyle name="Unos 2 4" xfId="43374" xr:uid="{00000000-0005-0000-0000-00001BBC0000}"/>
    <cellStyle name="Unos 2 4 10" xfId="43375" xr:uid="{00000000-0005-0000-0000-00001CBC0000}"/>
    <cellStyle name="Unos 2 4 10 2" xfId="43376" xr:uid="{00000000-0005-0000-0000-00001DBC0000}"/>
    <cellStyle name="Unos 2 4 10 2 2" xfId="43377" xr:uid="{00000000-0005-0000-0000-00001EBC0000}"/>
    <cellStyle name="Unos 2 4 10 2 2 2" xfId="43378" xr:uid="{00000000-0005-0000-0000-00001FBC0000}"/>
    <cellStyle name="Unos 2 4 10 2 3" xfId="43379" xr:uid="{00000000-0005-0000-0000-000020BC0000}"/>
    <cellStyle name="Unos 2 4 10 3" xfId="43380" xr:uid="{00000000-0005-0000-0000-000021BC0000}"/>
    <cellStyle name="Unos 2 4 10 3 2" xfId="43381" xr:uid="{00000000-0005-0000-0000-000022BC0000}"/>
    <cellStyle name="Unos 2 4 10 4" xfId="43382" xr:uid="{00000000-0005-0000-0000-000023BC0000}"/>
    <cellStyle name="Unos 2 4 10 5" xfId="50989" xr:uid="{00000000-0005-0000-0000-000024BC0000}"/>
    <cellStyle name="Unos 2 4 11" xfId="43383" xr:uid="{00000000-0005-0000-0000-000025BC0000}"/>
    <cellStyle name="Unos 2 4 11 2" xfId="43384" xr:uid="{00000000-0005-0000-0000-000026BC0000}"/>
    <cellStyle name="Unos 2 4 11 2 2" xfId="43385" xr:uid="{00000000-0005-0000-0000-000027BC0000}"/>
    <cellStyle name="Unos 2 4 11 3" xfId="43386" xr:uid="{00000000-0005-0000-0000-000028BC0000}"/>
    <cellStyle name="Unos 2 4 12" xfId="43387" xr:uid="{00000000-0005-0000-0000-000029BC0000}"/>
    <cellStyle name="Unos 2 4 12 2" xfId="43388" xr:uid="{00000000-0005-0000-0000-00002ABC0000}"/>
    <cellStyle name="Unos 2 4 13" xfId="43389" xr:uid="{00000000-0005-0000-0000-00002BBC0000}"/>
    <cellStyle name="Unos 2 4 14" xfId="46588" xr:uid="{00000000-0005-0000-0000-00002CBC0000}"/>
    <cellStyle name="Unos 2 4 2" xfId="43390" xr:uid="{00000000-0005-0000-0000-00002DBC0000}"/>
    <cellStyle name="Unos 2 4 2 2" xfId="43391" xr:uid="{00000000-0005-0000-0000-00002EBC0000}"/>
    <cellStyle name="Unos 2 4 2 2 2" xfId="43392" xr:uid="{00000000-0005-0000-0000-00002FBC0000}"/>
    <cellStyle name="Unos 2 4 2 2 2 2" xfId="43393" xr:uid="{00000000-0005-0000-0000-000030BC0000}"/>
    <cellStyle name="Unos 2 4 2 2 3" xfId="43394" xr:uid="{00000000-0005-0000-0000-000031BC0000}"/>
    <cellStyle name="Unos 2 4 2 3" xfId="43395" xr:uid="{00000000-0005-0000-0000-000032BC0000}"/>
    <cellStyle name="Unos 2 4 2 3 2" xfId="43396" xr:uid="{00000000-0005-0000-0000-000033BC0000}"/>
    <cellStyle name="Unos 2 4 2 4" xfId="43397" xr:uid="{00000000-0005-0000-0000-000034BC0000}"/>
    <cellStyle name="Unos 2 4 2 5" xfId="47322" xr:uid="{00000000-0005-0000-0000-000035BC0000}"/>
    <cellStyle name="Unos 2 4 3" xfId="43398" xr:uid="{00000000-0005-0000-0000-000036BC0000}"/>
    <cellStyle name="Unos 2 4 3 2" xfId="43399" xr:uid="{00000000-0005-0000-0000-000037BC0000}"/>
    <cellStyle name="Unos 2 4 3 2 2" xfId="43400" xr:uid="{00000000-0005-0000-0000-000038BC0000}"/>
    <cellStyle name="Unos 2 4 3 2 2 2" xfId="43401" xr:uid="{00000000-0005-0000-0000-000039BC0000}"/>
    <cellStyle name="Unos 2 4 3 2 3" xfId="43402" xr:uid="{00000000-0005-0000-0000-00003ABC0000}"/>
    <cellStyle name="Unos 2 4 3 3" xfId="43403" xr:uid="{00000000-0005-0000-0000-00003BBC0000}"/>
    <cellStyle name="Unos 2 4 3 3 2" xfId="43404" xr:uid="{00000000-0005-0000-0000-00003CBC0000}"/>
    <cellStyle name="Unos 2 4 3 4" xfId="43405" xr:uid="{00000000-0005-0000-0000-00003DBC0000}"/>
    <cellStyle name="Unos 2 4 3 5" xfId="47923" xr:uid="{00000000-0005-0000-0000-00003EBC0000}"/>
    <cellStyle name="Unos 2 4 4" xfId="43406" xr:uid="{00000000-0005-0000-0000-00003FBC0000}"/>
    <cellStyle name="Unos 2 4 4 2" xfId="43407" xr:uid="{00000000-0005-0000-0000-000040BC0000}"/>
    <cellStyle name="Unos 2 4 4 2 2" xfId="43408" xr:uid="{00000000-0005-0000-0000-000041BC0000}"/>
    <cellStyle name="Unos 2 4 4 2 2 2" xfId="43409" xr:uid="{00000000-0005-0000-0000-000042BC0000}"/>
    <cellStyle name="Unos 2 4 4 2 3" xfId="43410" xr:uid="{00000000-0005-0000-0000-000043BC0000}"/>
    <cellStyle name="Unos 2 4 4 3" xfId="43411" xr:uid="{00000000-0005-0000-0000-000044BC0000}"/>
    <cellStyle name="Unos 2 4 4 3 2" xfId="43412" xr:uid="{00000000-0005-0000-0000-000045BC0000}"/>
    <cellStyle name="Unos 2 4 4 4" xfId="43413" xr:uid="{00000000-0005-0000-0000-000046BC0000}"/>
    <cellStyle name="Unos 2 4 4 5" xfId="48339" xr:uid="{00000000-0005-0000-0000-000047BC0000}"/>
    <cellStyle name="Unos 2 4 5" xfId="43414" xr:uid="{00000000-0005-0000-0000-000048BC0000}"/>
    <cellStyle name="Unos 2 4 5 2" xfId="43415" xr:uid="{00000000-0005-0000-0000-000049BC0000}"/>
    <cellStyle name="Unos 2 4 5 2 2" xfId="43416" xr:uid="{00000000-0005-0000-0000-00004ABC0000}"/>
    <cellStyle name="Unos 2 4 5 2 2 2" xfId="43417" xr:uid="{00000000-0005-0000-0000-00004BBC0000}"/>
    <cellStyle name="Unos 2 4 5 2 3" xfId="43418" xr:uid="{00000000-0005-0000-0000-00004CBC0000}"/>
    <cellStyle name="Unos 2 4 5 3" xfId="43419" xr:uid="{00000000-0005-0000-0000-00004DBC0000}"/>
    <cellStyle name="Unos 2 4 5 3 2" xfId="43420" xr:uid="{00000000-0005-0000-0000-00004EBC0000}"/>
    <cellStyle name="Unos 2 4 5 4" xfId="43421" xr:uid="{00000000-0005-0000-0000-00004FBC0000}"/>
    <cellStyle name="Unos 2 4 5 5" xfId="48740" xr:uid="{00000000-0005-0000-0000-000050BC0000}"/>
    <cellStyle name="Unos 2 4 6" xfId="43422" xr:uid="{00000000-0005-0000-0000-000051BC0000}"/>
    <cellStyle name="Unos 2 4 6 2" xfId="43423" xr:uid="{00000000-0005-0000-0000-000052BC0000}"/>
    <cellStyle name="Unos 2 4 6 2 2" xfId="43424" xr:uid="{00000000-0005-0000-0000-000053BC0000}"/>
    <cellStyle name="Unos 2 4 6 2 2 2" xfId="43425" xr:uid="{00000000-0005-0000-0000-000054BC0000}"/>
    <cellStyle name="Unos 2 4 6 2 3" xfId="43426" xr:uid="{00000000-0005-0000-0000-000055BC0000}"/>
    <cellStyle name="Unos 2 4 6 3" xfId="43427" xr:uid="{00000000-0005-0000-0000-000056BC0000}"/>
    <cellStyle name="Unos 2 4 6 3 2" xfId="43428" xr:uid="{00000000-0005-0000-0000-000057BC0000}"/>
    <cellStyle name="Unos 2 4 6 4" xfId="43429" xr:uid="{00000000-0005-0000-0000-000058BC0000}"/>
    <cellStyle name="Unos 2 4 6 5" xfId="49316" xr:uid="{00000000-0005-0000-0000-000059BC0000}"/>
    <cellStyle name="Unos 2 4 7" xfId="43430" xr:uid="{00000000-0005-0000-0000-00005ABC0000}"/>
    <cellStyle name="Unos 2 4 7 2" xfId="43431" xr:uid="{00000000-0005-0000-0000-00005BBC0000}"/>
    <cellStyle name="Unos 2 4 7 2 2" xfId="43432" xr:uid="{00000000-0005-0000-0000-00005CBC0000}"/>
    <cellStyle name="Unos 2 4 7 2 2 2" xfId="43433" xr:uid="{00000000-0005-0000-0000-00005DBC0000}"/>
    <cellStyle name="Unos 2 4 7 2 3" xfId="43434" xr:uid="{00000000-0005-0000-0000-00005EBC0000}"/>
    <cellStyle name="Unos 2 4 7 3" xfId="43435" xr:uid="{00000000-0005-0000-0000-00005FBC0000}"/>
    <cellStyle name="Unos 2 4 7 3 2" xfId="43436" xr:uid="{00000000-0005-0000-0000-000060BC0000}"/>
    <cellStyle name="Unos 2 4 7 4" xfId="43437" xr:uid="{00000000-0005-0000-0000-000061BC0000}"/>
    <cellStyle name="Unos 2 4 7 5" xfId="49708" xr:uid="{00000000-0005-0000-0000-000062BC0000}"/>
    <cellStyle name="Unos 2 4 8" xfId="43438" xr:uid="{00000000-0005-0000-0000-000063BC0000}"/>
    <cellStyle name="Unos 2 4 8 2" xfId="43439" xr:uid="{00000000-0005-0000-0000-000064BC0000}"/>
    <cellStyle name="Unos 2 4 8 2 2" xfId="43440" xr:uid="{00000000-0005-0000-0000-000065BC0000}"/>
    <cellStyle name="Unos 2 4 8 2 2 2" xfId="43441" xr:uid="{00000000-0005-0000-0000-000066BC0000}"/>
    <cellStyle name="Unos 2 4 8 2 3" xfId="43442" xr:uid="{00000000-0005-0000-0000-000067BC0000}"/>
    <cellStyle name="Unos 2 4 8 3" xfId="43443" xr:uid="{00000000-0005-0000-0000-000068BC0000}"/>
    <cellStyle name="Unos 2 4 8 3 2" xfId="43444" xr:uid="{00000000-0005-0000-0000-000069BC0000}"/>
    <cellStyle name="Unos 2 4 8 4" xfId="43445" xr:uid="{00000000-0005-0000-0000-00006ABC0000}"/>
    <cellStyle name="Unos 2 4 8 5" xfId="50154" xr:uid="{00000000-0005-0000-0000-00006BBC0000}"/>
    <cellStyle name="Unos 2 4 9" xfId="43446" xr:uid="{00000000-0005-0000-0000-00006CBC0000}"/>
    <cellStyle name="Unos 2 4 9 2" xfId="43447" xr:uid="{00000000-0005-0000-0000-00006DBC0000}"/>
    <cellStyle name="Unos 2 4 9 2 2" xfId="43448" xr:uid="{00000000-0005-0000-0000-00006EBC0000}"/>
    <cellStyle name="Unos 2 4 9 2 2 2" xfId="43449" xr:uid="{00000000-0005-0000-0000-00006FBC0000}"/>
    <cellStyle name="Unos 2 4 9 2 3" xfId="43450" xr:uid="{00000000-0005-0000-0000-000070BC0000}"/>
    <cellStyle name="Unos 2 4 9 3" xfId="43451" xr:uid="{00000000-0005-0000-0000-000071BC0000}"/>
    <cellStyle name="Unos 2 4 9 3 2" xfId="43452" xr:uid="{00000000-0005-0000-0000-000072BC0000}"/>
    <cellStyle name="Unos 2 4 9 4" xfId="43453" xr:uid="{00000000-0005-0000-0000-000073BC0000}"/>
    <cellStyle name="Unos 2 4 9 5" xfId="50562" xr:uid="{00000000-0005-0000-0000-000074BC0000}"/>
    <cellStyle name="Unos 2 5" xfId="43454" xr:uid="{00000000-0005-0000-0000-000075BC0000}"/>
    <cellStyle name="Unos 2 5 10" xfId="43455" xr:uid="{00000000-0005-0000-0000-000076BC0000}"/>
    <cellStyle name="Unos 2 5 10 2" xfId="43456" xr:uid="{00000000-0005-0000-0000-000077BC0000}"/>
    <cellStyle name="Unos 2 5 10 2 2" xfId="43457" xr:uid="{00000000-0005-0000-0000-000078BC0000}"/>
    <cellStyle name="Unos 2 5 10 2 2 2" xfId="43458" xr:uid="{00000000-0005-0000-0000-000079BC0000}"/>
    <cellStyle name="Unos 2 5 10 2 3" xfId="43459" xr:uid="{00000000-0005-0000-0000-00007ABC0000}"/>
    <cellStyle name="Unos 2 5 10 3" xfId="43460" xr:uid="{00000000-0005-0000-0000-00007BBC0000}"/>
    <cellStyle name="Unos 2 5 10 3 2" xfId="43461" xr:uid="{00000000-0005-0000-0000-00007CBC0000}"/>
    <cellStyle name="Unos 2 5 10 4" xfId="43462" xr:uid="{00000000-0005-0000-0000-00007DBC0000}"/>
    <cellStyle name="Unos 2 5 10 5" xfId="50990" xr:uid="{00000000-0005-0000-0000-00007EBC0000}"/>
    <cellStyle name="Unos 2 5 11" xfId="43463" xr:uid="{00000000-0005-0000-0000-00007FBC0000}"/>
    <cellStyle name="Unos 2 5 11 2" xfId="43464" xr:uid="{00000000-0005-0000-0000-000080BC0000}"/>
    <cellStyle name="Unos 2 5 11 2 2" xfId="43465" xr:uid="{00000000-0005-0000-0000-000081BC0000}"/>
    <cellStyle name="Unos 2 5 11 3" xfId="43466" xr:uid="{00000000-0005-0000-0000-000082BC0000}"/>
    <cellStyle name="Unos 2 5 12" xfId="43467" xr:uid="{00000000-0005-0000-0000-000083BC0000}"/>
    <cellStyle name="Unos 2 5 12 2" xfId="43468" xr:uid="{00000000-0005-0000-0000-000084BC0000}"/>
    <cellStyle name="Unos 2 5 13" xfId="43469" xr:uid="{00000000-0005-0000-0000-000085BC0000}"/>
    <cellStyle name="Unos 2 5 14" xfId="46652" xr:uid="{00000000-0005-0000-0000-000086BC0000}"/>
    <cellStyle name="Unos 2 5 2" xfId="43470" xr:uid="{00000000-0005-0000-0000-000087BC0000}"/>
    <cellStyle name="Unos 2 5 2 2" xfId="43471" xr:uid="{00000000-0005-0000-0000-000088BC0000}"/>
    <cellStyle name="Unos 2 5 2 2 2" xfId="43472" xr:uid="{00000000-0005-0000-0000-000089BC0000}"/>
    <cellStyle name="Unos 2 5 2 2 2 2" xfId="43473" xr:uid="{00000000-0005-0000-0000-00008ABC0000}"/>
    <cellStyle name="Unos 2 5 2 2 3" xfId="43474" xr:uid="{00000000-0005-0000-0000-00008BBC0000}"/>
    <cellStyle name="Unos 2 5 2 3" xfId="43475" xr:uid="{00000000-0005-0000-0000-00008CBC0000}"/>
    <cellStyle name="Unos 2 5 2 3 2" xfId="43476" xr:uid="{00000000-0005-0000-0000-00008DBC0000}"/>
    <cellStyle name="Unos 2 5 2 4" xfId="43477" xr:uid="{00000000-0005-0000-0000-00008EBC0000}"/>
    <cellStyle name="Unos 2 5 2 5" xfId="47323" xr:uid="{00000000-0005-0000-0000-00008FBC0000}"/>
    <cellStyle name="Unos 2 5 3" xfId="43478" xr:uid="{00000000-0005-0000-0000-000090BC0000}"/>
    <cellStyle name="Unos 2 5 3 2" xfId="43479" xr:uid="{00000000-0005-0000-0000-000091BC0000}"/>
    <cellStyle name="Unos 2 5 3 2 2" xfId="43480" xr:uid="{00000000-0005-0000-0000-000092BC0000}"/>
    <cellStyle name="Unos 2 5 3 2 2 2" xfId="43481" xr:uid="{00000000-0005-0000-0000-000093BC0000}"/>
    <cellStyle name="Unos 2 5 3 2 3" xfId="43482" xr:uid="{00000000-0005-0000-0000-000094BC0000}"/>
    <cellStyle name="Unos 2 5 3 3" xfId="43483" xr:uid="{00000000-0005-0000-0000-000095BC0000}"/>
    <cellStyle name="Unos 2 5 3 3 2" xfId="43484" xr:uid="{00000000-0005-0000-0000-000096BC0000}"/>
    <cellStyle name="Unos 2 5 3 4" xfId="43485" xr:uid="{00000000-0005-0000-0000-000097BC0000}"/>
    <cellStyle name="Unos 2 5 3 5" xfId="47924" xr:uid="{00000000-0005-0000-0000-000098BC0000}"/>
    <cellStyle name="Unos 2 5 4" xfId="43486" xr:uid="{00000000-0005-0000-0000-000099BC0000}"/>
    <cellStyle name="Unos 2 5 4 2" xfId="43487" xr:uid="{00000000-0005-0000-0000-00009ABC0000}"/>
    <cellStyle name="Unos 2 5 4 2 2" xfId="43488" xr:uid="{00000000-0005-0000-0000-00009BBC0000}"/>
    <cellStyle name="Unos 2 5 4 2 2 2" xfId="43489" xr:uid="{00000000-0005-0000-0000-00009CBC0000}"/>
    <cellStyle name="Unos 2 5 4 2 3" xfId="43490" xr:uid="{00000000-0005-0000-0000-00009DBC0000}"/>
    <cellStyle name="Unos 2 5 4 3" xfId="43491" xr:uid="{00000000-0005-0000-0000-00009EBC0000}"/>
    <cellStyle name="Unos 2 5 4 3 2" xfId="43492" xr:uid="{00000000-0005-0000-0000-00009FBC0000}"/>
    <cellStyle name="Unos 2 5 4 4" xfId="43493" xr:uid="{00000000-0005-0000-0000-0000A0BC0000}"/>
    <cellStyle name="Unos 2 5 4 5" xfId="48340" xr:uid="{00000000-0005-0000-0000-0000A1BC0000}"/>
    <cellStyle name="Unos 2 5 5" xfId="43494" xr:uid="{00000000-0005-0000-0000-0000A2BC0000}"/>
    <cellStyle name="Unos 2 5 5 2" xfId="43495" xr:uid="{00000000-0005-0000-0000-0000A3BC0000}"/>
    <cellStyle name="Unos 2 5 5 2 2" xfId="43496" xr:uid="{00000000-0005-0000-0000-0000A4BC0000}"/>
    <cellStyle name="Unos 2 5 5 2 2 2" xfId="43497" xr:uid="{00000000-0005-0000-0000-0000A5BC0000}"/>
    <cellStyle name="Unos 2 5 5 2 3" xfId="43498" xr:uid="{00000000-0005-0000-0000-0000A6BC0000}"/>
    <cellStyle name="Unos 2 5 5 3" xfId="43499" xr:uid="{00000000-0005-0000-0000-0000A7BC0000}"/>
    <cellStyle name="Unos 2 5 5 3 2" xfId="43500" xr:uid="{00000000-0005-0000-0000-0000A8BC0000}"/>
    <cellStyle name="Unos 2 5 5 4" xfId="43501" xr:uid="{00000000-0005-0000-0000-0000A9BC0000}"/>
    <cellStyle name="Unos 2 5 5 5" xfId="48741" xr:uid="{00000000-0005-0000-0000-0000AABC0000}"/>
    <cellStyle name="Unos 2 5 6" xfId="43502" xr:uid="{00000000-0005-0000-0000-0000ABBC0000}"/>
    <cellStyle name="Unos 2 5 6 2" xfId="43503" xr:uid="{00000000-0005-0000-0000-0000ACBC0000}"/>
    <cellStyle name="Unos 2 5 6 2 2" xfId="43504" xr:uid="{00000000-0005-0000-0000-0000ADBC0000}"/>
    <cellStyle name="Unos 2 5 6 2 2 2" xfId="43505" xr:uid="{00000000-0005-0000-0000-0000AEBC0000}"/>
    <cellStyle name="Unos 2 5 6 2 3" xfId="43506" xr:uid="{00000000-0005-0000-0000-0000AFBC0000}"/>
    <cellStyle name="Unos 2 5 6 3" xfId="43507" xr:uid="{00000000-0005-0000-0000-0000B0BC0000}"/>
    <cellStyle name="Unos 2 5 6 3 2" xfId="43508" xr:uid="{00000000-0005-0000-0000-0000B1BC0000}"/>
    <cellStyle name="Unos 2 5 6 4" xfId="43509" xr:uid="{00000000-0005-0000-0000-0000B2BC0000}"/>
    <cellStyle name="Unos 2 5 6 5" xfId="49317" xr:uid="{00000000-0005-0000-0000-0000B3BC0000}"/>
    <cellStyle name="Unos 2 5 7" xfId="43510" xr:uid="{00000000-0005-0000-0000-0000B4BC0000}"/>
    <cellStyle name="Unos 2 5 7 2" xfId="43511" xr:uid="{00000000-0005-0000-0000-0000B5BC0000}"/>
    <cellStyle name="Unos 2 5 7 2 2" xfId="43512" xr:uid="{00000000-0005-0000-0000-0000B6BC0000}"/>
    <cellStyle name="Unos 2 5 7 2 2 2" xfId="43513" xr:uid="{00000000-0005-0000-0000-0000B7BC0000}"/>
    <cellStyle name="Unos 2 5 7 2 3" xfId="43514" xr:uid="{00000000-0005-0000-0000-0000B8BC0000}"/>
    <cellStyle name="Unos 2 5 7 3" xfId="43515" xr:uid="{00000000-0005-0000-0000-0000B9BC0000}"/>
    <cellStyle name="Unos 2 5 7 3 2" xfId="43516" xr:uid="{00000000-0005-0000-0000-0000BABC0000}"/>
    <cellStyle name="Unos 2 5 7 4" xfId="43517" xr:uid="{00000000-0005-0000-0000-0000BBBC0000}"/>
    <cellStyle name="Unos 2 5 7 5" xfId="49709" xr:uid="{00000000-0005-0000-0000-0000BCBC0000}"/>
    <cellStyle name="Unos 2 5 8" xfId="43518" xr:uid="{00000000-0005-0000-0000-0000BDBC0000}"/>
    <cellStyle name="Unos 2 5 8 2" xfId="43519" xr:uid="{00000000-0005-0000-0000-0000BEBC0000}"/>
    <cellStyle name="Unos 2 5 8 2 2" xfId="43520" xr:uid="{00000000-0005-0000-0000-0000BFBC0000}"/>
    <cellStyle name="Unos 2 5 8 2 2 2" xfId="43521" xr:uid="{00000000-0005-0000-0000-0000C0BC0000}"/>
    <cellStyle name="Unos 2 5 8 2 3" xfId="43522" xr:uid="{00000000-0005-0000-0000-0000C1BC0000}"/>
    <cellStyle name="Unos 2 5 8 3" xfId="43523" xr:uid="{00000000-0005-0000-0000-0000C2BC0000}"/>
    <cellStyle name="Unos 2 5 8 3 2" xfId="43524" xr:uid="{00000000-0005-0000-0000-0000C3BC0000}"/>
    <cellStyle name="Unos 2 5 8 4" xfId="43525" xr:uid="{00000000-0005-0000-0000-0000C4BC0000}"/>
    <cellStyle name="Unos 2 5 8 5" xfId="50155" xr:uid="{00000000-0005-0000-0000-0000C5BC0000}"/>
    <cellStyle name="Unos 2 5 9" xfId="43526" xr:uid="{00000000-0005-0000-0000-0000C6BC0000}"/>
    <cellStyle name="Unos 2 5 9 2" xfId="43527" xr:uid="{00000000-0005-0000-0000-0000C7BC0000}"/>
    <cellStyle name="Unos 2 5 9 2 2" xfId="43528" xr:uid="{00000000-0005-0000-0000-0000C8BC0000}"/>
    <cellStyle name="Unos 2 5 9 2 2 2" xfId="43529" xr:uid="{00000000-0005-0000-0000-0000C9BC0000}"/>
    <cellStyle name="Unos 2 5 9 2 3" xfId="43530" xr:uid="{00000000-0005-0000-0000-0000CABC0000}"/>
    <cellStyle name="Unos 2 5 9 3" xfId="43531" xr:uid="{00000000-0005-0000-0000-0000CBBC0000}"/>
    <cellStyle name="Unos 2 5 9 3 2" xfId="43532" xr:uid="{00000000-0005-0000-0000-0000CCBC0000}"/>
    <cellStyle name="Unos 2 5 9 4" xfId="43533" xr:uid="{00000000-0005-0000-0000-0000CDBC0000}"/>
    <cellStyle name="Unos 2 5 9 5" xfId="50563" xr:uid="{00000000-0005-0000-0000-0000CEBC0000}"/>
    <cellStyle name="Unos 2 6" xfId="43534" xr:uid="{00000000-0005-0000-0000-0000CFBC0000}"/>
    <cellStyle name="Unos 2 6 10" xfId="43535" xr:uid="{00000000-0005-0000-0000-0000D0BC0000}"/>
    <cellStyle name="Unos 2 6 10 2" xfId="43536" xr:uid="{00000000-0005-0000-0000-0000D1BC0000}"/>
    <cellStyle name="Unos 2 6 10 2 2" xfId="43537" xr:uid="{00000000-0005-0000-0000-0000D2BC0000}"/>
    <cellStyle name="Unos 2 6 10 2 2 2" xfId="43538" xr:uid="{00000000-0005-0000-0000-0000D3BC0000}"/>
    <cellStyle name="Unos 2 6 10 2 3" xfId="43539" xr:uid="{00000000-0005-0000-0000-0000D4BC0000}"/>
    <cellStyle name="Unos 2 6 10 3" xfId="43540" xr:uid="{00000000-0005-0000-0000-0000D5BC0000}"/>
    <cellStyle name="Unos 2 6 10 3 2" xfId="43541" xr:uid="{00000000-0005-0000-0000-0000D6BC0000}"/>
    <cellStyle name="Unos 2 6 10 4" xfId="43542" xr:uid="{00000000-0005-0000-0000-0000D7BC0000}"/>
    <cellStyle name="Unos 2 6 10 5" xfId="50991" xr:uid="{00000000-0005-0000-0000-0000D8BC0000}"/>
    <cellStyle name="Unos 2 6 11" xfId="43543" xr:uid="{00000000-0005-0000-0000-0000D9BC0000}"/>
    <cellStyle name="Unos 2 6 11 2" xfId="43544" xr:uid="{00000000-0005-0000-0000-0000DABC0000}"/>
    <cellStyle name="Unos 2 6 11 2 2" xfId="43545" xr:uid="{00000000-0005-0000-0000-0000DBBC0000}"/>
    <cellStyle name="Unos 2 6 11 3" xfId="43546" xr:uid="{00000000-0005-0000-0000-0000DCBC0000}"/>
    <cellStyle name="Unos 2 6 12" xfId="43547" xr:uid="{00000000-0005-0000-0000-0000DDBC0000}"/>
    <cellStyle name="Unos 2 6 12 2" xfId="43548" xr:uid="{00000000-0005-0000-0000-0000DEBC0000}"/>
    <cellStyle name="Unos 2 6 13" xfId="43549" xr:uid="{00000000-0005-0000-0000-0000DFBC0000}"/>
    <cellStyle name="Unos 2 6 14" xfId="46525" xr:uid="{00000000-0005-0000-0000-0000E0BC0000}"/>
    <cellStyle name="Unos 2 6 2" xfId="43550" xr:uid="{00000000-0005-0000-0000-0000E1BC0000}"/>
    <cellStyle name="Unos 2 6 2 2" xfId="43551" xr:uid="{00000000-0005-0000-0000-0000E2BC0000}"/>
    <cellStyle name="Unos 2 6 2 2 2" xfId="43552" xr:uid="{00000000-0005-0000-0000-0000E3BC0000}"/>
    <cellStyle name="Unos 2 6 2 2 2 2" xfId="43553" xr:uid="{00000000-0005-0000-0000-0000E4BC0000}"/>
    <cellStyle name="Unos 2 6 2 2 3" xfId="43554" xr:uid="{00000000-0005-0000-0000-0000E5BC0000}"/>
    <cellStyle name="Unos 2 6 2 3" xfId="43555" xr:uid="{00000000-0005-0000-0000-0000E6BC0000}"/>
    <cellStyle name="Unos 2 6 2 3 2" xfId="43556" xr:uid="{00000000-0005-0000-0000-0000E7BC0000}"/>
    <cellStyle name="Unos 2 6 2 4" xfId="43557" xr:uid="{00000000-0005-0000-0000-0000E8BC0000}"/>
    <cellStyle name="Unos 2 6 2 5" xfId="47324" xr:uid="{00000000-0005-0000-0000-0000E9BC0000}"/>
    <cellStyle name="Unos 2 6 3" xfId="43558" xr:uid="{00000000-0005-0000-0000-0000EABC0000}"/>
    <cellStyle name="Unos 2 6 3 2" xfId="43559" xr:uid="{00000000-0005-0000-0000-0000EBBC0000}"/>
    <cellStyle name="Unos 2 6 3 2 2" xfId="43560" xr:uid="{00000000-0005-0000-0000-0000ECBC0000}"/>
    <cellStyle name="Unos 2 6 3 2 2 2" xfId="43561" xr:uid="{00000000-0005-0000-0000-0000EDBC0000}"/>
    <cellStyle name="Unos 2 6 3 2 3" xfId="43562" xr:uid="{00000000-0005-0000-0000-0000EEBC0000}"/>
    <cellStyle name="Unos 2 6 3 3" xfId="43563" xr:uid="{00000000-0005-0000-0000-0000EFBC0000}"/>
    <cellStyle name="Unos 2 6 3 3 2" xfId="43564" xr:uid="{00000000-0005-0000-0000-0000F0BC0000}"/>
    <cellStyle name="Unos 2 6 3 4" xfId="43565" xr:uid="{00000000-0005-0000-0000-0000F1BC0000}"/>
    <cellStyle name="Unos 2 6 3 5" xfId="47925" xr:uid="{00000000-0005-0000-0000-0000F2BC0000}"/>
    <cellStyle name="Unos 2 6 4" xfId="43566" xr:uid="{00000000-0005-0000-0000-0000F3BC0000}"/>
    <cellStyle name="Unos 2 6 4 2" xfId="43567" xr:uid="{00000000-0005-0000-0000-0000F4BC0000}"/>
    <cellStyle name="Unos 2 6 4 2 2" xfId="43568" xr:uid="{00000000-0005-0000-0000-0000F5BC0000}"/>
    <cellStyle name="Unos 2 6 4 2 2 2" xfId="43569" xr:uid="{00000000-0005-0000-0000-0000F6BC0000}"/>
    <cellStyle name="Unos 2 6 4 2 3" xfId="43570" xr:uid="{00000000-0005-0000-0000-0000F7BC0000}"/>
    <cellStyle name="Unos 2 6 4 3" xfId="43571" xr:uid="{00000000-0005-0000-0000-0000F8BC0000}"/>
    <cellStyle name="Unos 2 6 4 3 2" xfId="43572" xr:uid="{00000000-0005-0000-0000-0000F9BC0000}"/>
    <cellStyle name="Unos 2 6 4 4" xfId="43573" xr:uid="{00000000-0005-0000-0000-0000FABC0000}"/>
    <cellStyle name="Unos 2 6 4 5" xfId="48341" xr:uid="{00000000-0005-0000-0000-0000FBBC0000}"/>
    <cellStyle name="Unos 2 6 5" xfId="43574" xr:uid="{00000000-0005-0000-0000-0000FCBC0000}"/>
    <cellStyle name="Unos 2 6 5 2" xfId="43575" xr:uid="{00000000-0005-0000-0000-0000FDBC0000}"/>
    <cellStyle name="Unos 2 6 5 2 2" xfId="43576" xr:uid="{00000000-0005-0000-0000-0000FEBC0000}"/>
    <cellStyle name="Unos 2 6 5 2 2 2" xfId="43577" xr:uid="{00000000-0005-0000-0000-0000FFBC0000}"/>
    <cellStyle name="Unos 2 6 5 2 3" xfId="43578" xr:uid="{00000000-0005-0000-0000-000000BD0000}"/>
    <cellStyle name="Unos 2 6 5 3" xfId="43579" xr:uid="{00000000-0005-0000-0000-000001BD0000}"/>
    <cellStyle name="Unos 2 6 5 3 2" xfId="43580" xr:uid="{00000000-0005-0000-0000-000002BD0000}"/>
    <cellStyle name="Unos 2 6 5 4" xfId="43581" xr:uid="{00000000-0005-0000-0000-000003BD0000}"/>
    <cellStyle name="Unos 2 6 5 5" xfId="48742" xr:uid="{00000000-0005-0000-0000-000004BD0000}"/>
    <cellStyle name="Unos 2 6 6" xfId="43582" xr:uid="{00000000-0005-0000-0000-000005BD0000}"/>
    <cellStyle name="Unos 2 6 6 2" xfId="43583" xr:uid="{00000000-0005-0000-0000-000006BD0000}"/>
    <cellStyle name="Unos 2 6 6 2 2" xfId="43584" xr:uid="{00000000-0005-0000-0000-000007BD0000}"/>
    <cellStyle name="Unos 2 6 6 2 2 2" xfId="43585" xr:uid="{00000000-0005-0000-0000-000008BD0000}"/>
    <cellStyle name="Unos 2 6 6 2 3" xfId="43586" xr:uid="{00000000-0005-0000-0000-000009BD0000}"/>
    <cellStyle name="Unos 2 6 6 3" xfId="43587" xr:uid="{00000000-0005-0000-0000-00000ABD0000}"/>
    <cellStyle name="Unos 2 6 6 3 2" xfId="43588" xr:uid="{00000000-0005-0000-0000-00000BBD0000}"/>
    <cellStyle name="Unos 2 6 6 4" xfId="43589" xr:uid="{00000000-0005-0000-0000-00000CBD0000}"/>
    <cellStyle name="Unos 2 6 6 5" xfId="49318" xr:uid="{00000000-0005-0000-0000-00000DBD0000}"/>
    <cellStyle name="Unos 2 6 7" xfId="43590" xr:uid="{00000000-0005-0000-0000-00000EBD0000}"/>
    <cellStyle name="Unos 2 6 7 2" xfId="43591" xr:uid="{00000000-0005-0000-0000-00000FBD0000}"/>
    <cellStyle name="Unos 2 6 7 2 2" xfId="43592" xr:uid="{00000000-0005-0000-0000-000010BD0000}"/>
    <cellStyle name="Unos 2 6 7 2 2 2" xfId="43593" xr:uid="{00000000-0005-0000-0000-000011BD0000}"/>
    <cellStyle name="Unos 2 6 7 2 3" xfId="43594" xr:uid="{00000000-0005-0000-0000-000012BD0000}"/>
    <cellStyle name="Unos 2 6 7 3" xfId="43595" xr:uid="{00000000-0005-0000-0000-000013BD0000}"/>
    <cellStyle name="Unos 2 6 7 3 2" xfId="43596" xr:uid="{00000000-0005-0000-0000-000014BD0000}"/>
    <cellStyle name="Unos 2 6 7 4" xfId="43597" xr:uid="{00000000-0005-0000-0000-000015BD0000}"/>
    <cellStyle name="Unos 2 6 7 5" xfId="49710" xr:uid="{00000000-0005-0000-0000-000016BD0000}"/>
    <cellStyle name="Unos 2 6 8" xfId="43598" xr:uid="{00000000-0005-0000-0000-000017BD0000}"/>
    <cellStyle name="Unos 2 6 8 2" xfId="43599" xr:uid="{00000000-0005-0000-0000-000018BD0000}"/>
    <cellStyle name="Unos 2 6 8 2 2" xfId="43600" xr:uid="{00000000-0005-0000-0000-000019BD0000}"/>
    <cellStyle name="Unos 2 6 8 2 2 2" xfId="43601" xr:uid="{00000000-0005-0000-0000-00001ABD0000}"/>
    <cellStyle name="Unos 2 6 8 2 3" xfId="43602" xr:uid="{00000000-0005-0000-0000-00001BBD0000}"/>
    <cellStyle name="Unos 2 6 8 3" xfId="43603" xr:uid="{00000000-0005-0000-0000-00001CBD0000}"/>
    <cellStyle name="Unos 2 6 8 3 2" xfId="43604" xr:uid="{00000000-0005-0000-0000-00001DBD0000}"/>
    <cellStyle name="Unos 2 6 8 4" xfId="43605" xr:uid="{00000000-0005-0000-0000-00001EBD0000}"/>
    <cellStyle name="Unos 2 6 8 5" xfId="50156" xr:uid="{00000000-0005-0000-0000-00001FBD0000}"/>
    <cellStyle name="Unos 2 6 9" xfId="43606" xr:uid="{00000000-0005-0000-0000-000020BD0000}"/>
    <cellStyle name="Unos 2 6 9 2" xfId="43607" xr:uid="{00000000-0005-0000-0000-000021BD0000}"/>
    <cellStyle name="Unos 2 6 9 2 2" xfId="43608" xr:uid="{00000000-0005-0000-0000-000022BD0000}"/>
    <cellStyle name="Unos 2 6 9 2 2 2" xfId="43609" xr:uid="{00000000-0005-0000-0000-000023BD0000}"/>
    <cellStyle name="Unos 2 6 9 2 3" xfId="43610" xr:uid="{00000000-0005-0000-0000-000024BD0000}"/>
    <cellStyle name="Unos 2 6 9 3" xfId="43611" xr:uid="{00000000-0005-0000-0000-000025BD0000}"/>
    <cellStyle name="Unos 2 6 9 3 2" xfId="43612" xr:uid="{00000000-0005-0000-0000-000026BD0000}"/>
    <cellStyle name="Unos 2 6 9 4" xfId="43613" xr:uid="{00000000-0005-0000-0000-000027BD0000}"/>
    <cellStyle name="Unos 2 6 9 5" xfId="50564" xr:uid="{00000000-0005-0000-0000-000028BD0000}"/>
    <cellStyle name="Unos 2 7" xfId="43614" xr:uid="{00000000-0005-0000-0000-000029BD0000}"/>
    <cellStyle name="Unos 2 7 10" xfId="43615" xr:uid="{00000000-0005-0000-0000-00002ABD0000}"/>
    <cellStyle name="Unos 2 7 10 2" xfId="43616" xr:uid="{00000000-0005-0000-0000-00002BBD0000}"/>
    <cellStyle name="Unos 2 7 10 2 2" xfId="43617" xr:uid="{00000000-0005-0000-0000-00002CBD0000}"/>
    <cellStyle name="Unos 2 7 10 2 2 2" xfId="43618" xr:uid="{00000000-0005-0000-0000-00002DBD0000}"/>
    <cellStyle name="Unos 2 7 10 2 3" xfId="43619" xr:uid="{00000000-0005-0000-0000-00002EBD0000}"/>
    <cellStyle name="Unos 2 7 10 3" xfId="43620" xr:uid="{00000000-0005-0000-0000-00002FBD0000}"/>
    <cellStyle name="Unos 2 7 10 3 2" xfId="43621" xr:uid="{00000000-0005-0000-0000-000030BD0000}"/>
    <cellStyle name="Unos 2 7 10 4" xfId="43622" xr:uid="{00000000-0005-0000-0000-000031BD0000}"/>
    <cellStyle name="Unos 2 7 10 5" xfId="50992" xr:uid="{00000000-0005-0000-0000-000032BD0000}"/>
    <cellStyle name="Unos 2 7 11" xfId="43623" xr:uid="{00000000-0005-0000-0000-000033BD0000}"/>
    <cellStyle name="Unos 2 7 11 2" xfId="43624" xr:uid="{00000000-0005-0000-0000-000034BD0000}"/>
    <cellStyle name="Unos 2 7 11 2 2" xfId="43625" xr:uid="{00000000-0005-0000-0000-000035BD0000}"/>
    <cellStyle name="Unos 2 7 11 3" xfId="43626" xr:uid="{00000000-0005-0000-0000-000036BD0000}"/>
    <cellStyle name="Unos 2 7 12" xfId="43627" xr:uid="{00000000-0005-0000-0000-000037BD0000}"/>
    <cellStyle name="Unos 2 7 12 2" xfId="43628" xr:uid="{00000000-0005-0000-0000-000038BD0000}"/>
    <cellStyle name="Unos 2 7 13" xfId="43629" xr:uid="{00000000-0005-0000-0000-000039BD0000}"/>
    <cellStyle name="Unos 2 7 14" xfId="46757" xr:uid="{00000000-0005-0000-0000-00003ABD0000}"/>
    <cellStyle name="Unos 2 7 2" xfId="43630" xr:uid="{00000000-0005-0000-0000-00003BBD0000}"/>
    <cellStyle name="Unos 2 7 2 2" xfId="43631" xr:uid="{00000000-0005-0000-0000-00003CBD0000}"/>
    <cellStyle name="Unos 2 7 2 2 2" xfId="43632" xr:uid="{00000000-0005-0000-0000-00003DBD0000}"/>
    <cellStyle name="Unos 2 7 2 2 2 2" xfId="43633" xr:uid="{00000000-0005-0000-0000-00003EBD0000}"/>
    <cellStyle name="Unos 2 7 2 2 3" xfId="43634" xr:uid="{00000000-0005-0000-0000-00003FBD0000}"/>
    <cellStyle name="Unos 2 7 2 3" xfId="43635" xr:uid="{00000000-0005-0000-0000-000040BD0000}"/>
    <cellStyle name="Unos 2 7 2 3 2" xfId="43636" xr:uid="{00000000-0005-0000-0000-000041BD0000}"/>
    <cellStyle name="Unos 2 7 2 4" xfId="43637" xr:uid="{00000000-0005-0000-0000-000042BD0000}"/>
    <cellStyle name="Unos 2 7 2 5" xfId="47325" xr:uid="{00000000-0005-0000-0000-000043BD0000}"/>
    <cellStyle name="Unos 2 7 3" xfId="43638" xr:uid="{00000000-0005-0000-0000-000044BD0000}"/>
    <cellStyle name="Unos 2 7 3 2" xfId="43639" xr:uid="{00000000-0005-0000-0000-000045BD0000}"/>
    <cellStyle name="Unos 2 7 3 2 2" xfId="43640" xr:uid="{00000000-0005-0000-0000-000046BD0000}"/>
    <cellStyle name="Unos 2 7 3 2 2 2" xfId="43641" xr:uid="{00000000-0005-0000-0000-000047BD0000}"/>
    <cellStyle name="Unos 2 7 3 2 3" xfId="43642" xr:uid="{00000000-0005-0000-0000-000048BD0000}"/>
    <cellStyle name="Unos 2 7 3 3" xfId="43643" xr:uid="{00000000-0005-0000-0000-000049BD0000}"/>
    <cellStyle name="Unos 2 7 3 3 2" xfId="43644" xr:uid="{00000000-0005-0000-0000-00004ABD0000}"/>
    <cellStyle name="Unos 2 7 3 4" xfId="43645" xr:uid="{00000000-0005-0000-0000-00004BBD0000}"/>
    <cellStyle name="Unos 2 7 3 5" xfId="47926" xr:uid="{00000000-0005-0000-0000-00004CBD0000}"/>
    <cellStyle name="Unos 2 7 4" xfId="43646" xr:uid="{00000000-0005-0000-0000-00004DBD0000}"/>
    <cellStyle name="Unos 2 7 4 2" xfId="43647" xr:uid="{00000000-0005-0000-0000-00004EBD0000}"/>
    <cellStyle name="Unos 2 7 4 2 2" xfId="43648" xr:uid="{00000000-0005-0000-0000-00004FBD0000}"/>
    <cellStyle name="Unos 2 7 4 2 2 2" xfId="43649" xr:uid="{00000000-0005-0000-0000-000050BD0000}"/>
    <cellStyle name="Unos 2 7 4 2 3" xfId="43650" xr:uid="{00000000-0005-0000-0000-000051BD0000}"/>
    <cellStyle name="Unos 2 7 4 3" xfId="43651" xr:uid="{00000000-0005-0000-0000-000052BD0000}"/>
    <cellStyle name="Unos 2 7 4 3 2" xfId="43652" xr:uid="{00000000-0005-0000-0000-000053BD0000}"/>
    <cellStyle name="Unos 2 7 4 4" xfId="43653" xr:uid="{00000000-0005-0000-0000-000054BD0000}"/>
    <cellStyle name="Unos 2 7 4 5" xfId="48342" xr:uid="{00000000-0005-0000-0000-000055BD0000}"/>
    <cellStyle name="Unos 2 7 5" xfId="43654" xr:uid="{00000000-0005-0000-0000-000056BD0000}"/>
    <cellStyle name="Unos 2 7 5 2" xfId="43655" xr:uid="{00000000-0005-0000-0000-000057BD0000}"/>
    <cellStyle name="Unos 2 7 5 2 2" xfId="43656" xr:uid="{00000000-0005-0000-0000-000058BD0000}"/>
    <cellStyle name="Unos 2 7 5 2 2 2" xfId="43657" xr:uid="{00000000-0005-0000-0000-000059BD0000}"/>
    <cellStyle name="Unos 2 7 5 2 3" xfId="43658" xr:uid="{00000000-0005-0000-0000-00005ABD0000}"/>
    <cellStyle name="Unos 2 7 5 3" xfId="43659" xr:uid="{00000000-0005-0000-0000-00005BBD0000}"/>
    <cellStyle name="Unos 2 7 5 3 2" xfId="43660" xr:uid="{00000000-0005-0000-0000-00005CBD0000}"/>
    <cellStyle name="Unos 2 7 5 4" xfId="43661" xr:uid="{00000000-0005-0000-0000-00005DBD0000}"/>
    <cellStyle name="Unos 2 7 5 5" xfId="48743" xr:uid="{00000000-0005-0000-0000-00005EBD0000}"/>
    <cellStyle name="Unos 2 7 6" xfId="43662" xr:uid="{00000000-0005-0000-0000-00005FBD0000}"/>
    <cellStyle name="Unos 2 7 6 2" xfId="43663" xr:uid="{00000000-0005-0000-0000-000060BD0000}"/>
    <cellStyle name="Unos 2 7 6 2 2" xfId="43664" xr:uid="{00000000-0005-0000-0000-000061BD0000}"/>
    <cellStyle name="Unos 2 7 6 2 2 2" xfId="43665" xr:uid="{00000000-0005-0000-0000-000062BD0000}"/>
    <cellStyle name="Unos 2 7 6 2 3" xfId="43666" xr:uid="{00000000-0005-0000-0000-000063BD0000}"/>
    <cellStyle name="Unos 2 7 6 3" xfId="43667" xr:uid="{00000000-0005-0000-0000-000064BD0000}"/>
    <cellStyle name="Unos 2 7 6 3 2" xfId="43668" xr:uid="{00000000-0005-0000-0000-000065BD0000}"/>
    <cellStyle name="Unos 2 7 6 4" xfId="43669" xr:uid="{00000000-0005-0000-0000-000066BD0000}"/>
    <cellStyle name="Unos 2 7 6 5" xfId="49319" xr:uid="{00000000-0005-0000-0000-000067BD0000}"/>
    <cellStyle name="Unos 2 7 7" xfId="43670" xr:uid="{00000000-0005-0000-0000-000068BD0000}"/>
    <cellStyle name="Unos 2 7 7 2" xfId="43671" xr:uid="{00000000-0005-0000-0000-000069BD0000}"/>
    <cellStyle name="Unos 2 7 7 2 2" xfId="43672" xr:uid="{00000000-0005-0000-0000-00006ABD0000}"/>
    <cellStyle name="Unos 2 7 7 2 2 2" xfId="43673" xr:uid="{00000000-0005-0000-0000-00006BBD0000}"/>
    <cellStyle name="Unos 2 7 7 2 3" xfId="43674" xr:uid="{00000000-0005-0000-0000-00006CBD0000}"/>
    <cellStyle name="Unos 2 7 7 3" xfId="43675" xr:uid="{00000000-0005-0000-0000-00006DBD0000}"/>
    <cellStyle name="Unos 2 7 7 3 2" xfId="43676" xr:uid="{00000000-0005-0000-0000-00006EBD0000}"/>
    <cellStyle name="Unos 2 7 7 4" xfId="43677" xr:uid="{00000000-0005-0000-0000-00006FBD0000}"/>
    <cellStyle name="Unos 2 7 7 5" xfId="49711" xr:uid="{00000000-0005-0000-0000-000070BD0000}"/>
    <cellStyle name="Unos 2 7 8" xfId="43678" xr:uid="{00000000-0005-0000-0000-000071BD0000}"/>
    <cellStyle name="Unos 2 7 8 2" xfId="43679" xr:uid="{00000000-0005-0000-0000-000072BD0000}"/>
    <cellStyle name="Unos 2 7 8 2 2" xfId="43680" xr:uid="{00000000-0005-0000-0000-000073BD0000}"/>
    <cellStyle name="Unos 2 7 8 2 2 2" xfId="43681" xr:uid="{00000000-0005-0000-0000-000074BD0000}"/>
    <cellStyle name="Unos 2 7 8 2 3" xfId="43682" xr:uid="{00000000-0005-0000-0000-000075BD0000}"/>
    <cellStyle name="Unos 2 7 8 3" xfId="43683" xr:uid="{00000000-0005-0000-0000-000076BD0000}"/>
    <cellStyle name="Unos 2 7 8 3 2" xfId="43684" xr:uid="{00000000-0005-0000-0000-000077BD0000}"/>
    <cellStyle name="Unos 2 7 8 4" xfId="43685" xr:uid="{00000000-0005-0000-0000-000078BD0000}"/>
    <cellStyle name="Unos 2 7 8 5" xfId="50157" xr:uid="{00000000-0005-0000-0000-000079BD0000}"/>
    <cellStyle name="Unos 2 7 9" xfId="43686" xr:uid="{00000000-0005-0000-0000-00007ABD0000}"/>
    <cellStyle name="Unos 2 7 9 2" xfId="43687" xr:uid="{00000000-0005-0000-0000-00007BBD0000}"/>
    <cellStyle name="Unos 2 7 9 2 2" xfId="43688" xr:uid="{00000000-0005-0000-0000-00007CBD0000}"/>
    <cellStyle name="Unos 2 7 9 2 2 2" xfId="43689" xr:uid="{00000000-0005-0000-0000-00007DBD0000}"/>
    <cellStyle name="Unos 2 7 9 2 3" xfId="43690" xr:uid="{00000000-0005-0000-0000-00007EBD0000}"/>
    <cellStyle name="Unos 2 7 9 3" xfId="43691" xr:uid="{00000000-0005-0000-0000-00007FBD0000}"/>
    <cellStyle name="Unos 2 7 9 3 2" xfId="43692" xr:uid="{00000000-0005-0000-0000-000080BD0000}"/>
    <cellStyle name="Unos 2 7 9 4" xfId="43693" xr:uid="{00000000-0005-0000-0000-000081BD0000}"/>
    <cellStyle name="Unos 2 7 9 5" xfId="50565" xr:uid="{00000000-0005-0000-0000-000082BD0000}"/>
    <cellStyle name="Unos 2 8" xfId="43694" xr:uid="{00000000-0005-0000-0000-000083BD0000}"/>
    <cellStyle name="Unos 2 8 10" xfId="43695" xr:uid="{00000000-0005-0000-0000-000084BD0000}"/>
    <cellStyle name="Unos 2 8 10 2" xfId="43696" xr:uid="{00000000-0005-0000-0000-000085BD0000}"/>
    <cellStyle name="Unos 2 8 10 2 2" xfId="43697" xr:uid="{00000000-0005-0000-0000-000086BD0000}"/>
    <cellStyle name="Unos 2 8 10 2 2 2" xfId="43698" xr:uid="{00000000-0005-0000-0000-000087BD0000}"/>
    <cellStyle name="Unos 2 8 10 2 3" xfId="43699" xr:uid="{00000000-0005-0000-0000-000088BD0000}"/>
    <cellStyle name="Unos 2 8 10 3" xfId="43700" xr:uid="{00000000-0005-0000-0000-000089BD0000}"/>
    <cellStyle name="Unos 2 8 10 3 2" xfId="43701" xr:uid="{00000000-0005-0000-0000-00008ABD0000}"/>
    <cellStyle name="Unos 2 8 10 4" xfId="43702" xr:uid="{00000000-0005-0000-0000-00008BBD0000}"/>
    <cellStyle name="Unos 2 8 10 5" xfId="50993" xr:uid="{00000000-0005-0000-0000-00008CBD0000}"/>
    <cellStyle name="Unos 2 8 11" xfId="43703" xr:uid="{00000000-0005-0000-0000-00008DBD0000}"/>
    <cellStyle name="Unos 2 8 11 2" xfId="43704" xr:uid="{00000000-0005-0000-0000-00008EBD0000}"/>
    <cellStyle name="Unos 2 8 11 2 2" xfId="43705" xr:uid="{00000000-0005-0000-0000-00008FBD0000}"/>
    <cellStyle name="Unos 2 8 11 3" xfId="43706" xr:uid="{00000000-0005-0000-0000-000090BD0000}"/>
    <cellStyle name="Unos 2 8 12" xfId="43707" xr:uid="{00000000-0005-0000-0000-000091BD0000}"/>
    <cellStyle name="Unos 2 8 12 2" xfId="43708" xr:uid="{00000000-0005-0000-0000-000092BD0000}"/>
    <cellStyle name="Unos 2 8 13" xfId="43709" xr:uid="{00000000-0005-0000-0000-000093BD0000}"/>
    <cellStyle name="Unos 2 8 14" xfId="46784" xr:uid="{00000000-0005-0000-0000-000094BD0000}"/>
    <cellStyle name="Unos 2 8 2" xfId="43710" xr:uid="{00000000-0005-0000-0000-000095BD0000}"/>
    <cellStyle name="Unos 2 8 2 2" xfId="43711" xr:uid="{00000000-0005-0000-0000-000096BD0000}"/>
    <cellStyle name="Unos 2 8 2 2 2" xfId="43712" xr:uid="{00000000-0005-0000-0000-000097BD0000}"/>
    <cellStyle name="Unos 2 8 2 2 2 2" xfId="43713" xr:uid="{00000000-0005-0000-0000-000098BD0000}"/>
    <cellStyle name="Unos 2 8 2 2 3" xfId="43714" xr:uid="{00000000-0005-0000-0000-000099BD0000}"/>
    <cellStyle name="Unos 2 8 2 3" xfId="43715" xr:uid="{00000000-0005-0000-0000-00009ABD0000}"/>
    <cellStyle name="Unos 2 8 2 3 2" xfId="43716" xr:uid="{00000000-0005-0000-0000-00009BBD0000}"/>
    <cellStyle name="Unos 2 8 2 4" xfId="43717" xr:uid="{00000000-0005-0000-0000-00009CBD0000}"/>
    <cellStyle name="Unos 2 8 2 5" xfId="47326" xr:uid="{00000000-0005-0000-0000-00009DBD0000}"/>
    <cellStyle name="Unos 2 8 3" xfId="43718" xr:uid="{00000000-0005-0000-0000-00009EBD0000}"/>
    <cellStyle name="Unos 2 8 3 2" xfId="43719" xr:uid="{00000000-0005-0000-0000-00009FBD0000}"/>
    <cellStyle name="Unos 2 8 3 2 2" xfId="43720" xr:uid="{00000000-0005-0000-0000-0000A0BD0000}"/>
    <cellStyle name="Unos 2 8 3 2 2 2" xfId="43721" xr:uid="{00000000-0005-0000-0000-0000A1BD0000}"/>
    <cellStyle name="Unos 2 8 3 2 3" xfId="43722" xr:uid="{00000000-0005-0000-0000-0000A2BD0000}"/>
    <cellStyle name="Unos 2 8 3 3" xfId="43723" xr:uid="{00000000-0005-0000-0000-0000A3BD0000}"/>
    <cellStyle name="Unos 2 8 3 3 2" xfId="43724" xr:uid="{00000000-0005-0000-0000-0000A4BD0000}"/>
    <cellStyle name="Unos 2 8 3 4" xfId="43725" xr:uid="{00000000-0005-0000-0000-0000A5BD0000}"/>
    <cellStyle name="Unos 2 8 3 5" xfId="47927" xr:uid="{00000000-0005-0000-0000-0000A6BD0000}"/>
    <cellStyle name="Unos 2 8 4" xfId="43726" xr:uid="{00000000-0005-0000-0000-0000A7BD0000}"/>
    <cellStyle name="Unos 2 8 4 2" xfId="43727" xr:uid="{00000000-0005-0000-0000-0000A8BD0000}"/>
    <cellStyle name="Unos 2 8 4 2 2" xfId="43728" xr:uid="{00000000-0005-0000-0000-0000A9BD0000}"/>
    <cellStyle name="Unos 2 8 4 2 2 2" xfId="43729" xr:uid="{00000000-0005-0000-0000-0000AABD0000}"/>
    <cellStyle name="Unos 2 8 4 2 3" xfId="43730" xr:uid="{00000000-0005-0000-0000-0000ABBD0000}"/>
    <cellStyle name="Unos 2 8 4 3" xfId="43731" xr:uid="{00000000-0005-0000-0000-0000ACBD0000}"/>
    <cellStyle name="Unos 2 8 4 3 2" xfId="43732" xr:uid="{00000000-0005-0000-0000-0000ADBD0000}"/>
    <cellStyle name="Unos 2 8 4 4" xfId="43733" xr:uid="{00000000-0005-0000-0000-0000AEBD0000}"/>
    <cellStyle name="Unos 2 8 4 5" xfId="48343" xr:uid="{00000000-0005-0000-0000-0000AFBD0000}"/>
    <cellStyle name="Unos 2 8 5" xfId="43734" xr:uid="{00000000-0005-0000-0000-0000B0BD0000}"/>
    <cellStyle name="Unos 2 8 5 2" xfId="43735" xr:uid="{00000000-0005-0000-0000-0000B1BD0000}"/>
    <cellStyle name="Unos 2 8 5 2 2" xfId="43736" xr:uid="{00000000-0005-0000-0000-0000B2BD0000}"/>
    <cellStyle name="Unos 2 8 5 2 2 2" xfId="43737" xr:uid="{00000000-0005-0000-0000-0000B3BD0000}"/>
    <cellStyle name="Unos 2 8 5 2 3" xfId="43738" xr:uid="{00000000-0005-0000-0000-0000B4BD0000}"/>
    <cellStyle name="Unos 2 8 5 3" xfId="43739" xr:uid="{00000000-0005-0000-0000-0000B5BD0000}"/>
    <cellStyle name="Unos 2 8 5 3 2" xfId="43740" xr:uid="{00000000-0005-0000-0000-0000B6BD0000}"/>
    <cellStyle name="Unos 2 8 5 4" xfId="43741" xr:uid="{00000000-0005-0000-0000-0000B7BD0000}"/>
    <cellStyle name="Unos 2 8 5 5" xfId="48744" xr:uid="{00000000-0005-0000-0000-0000B8BD0000}"/>
    <cellStyle name="Unos 2 8 6" xfId="43742" xr:uid="{00000000-0005-0000-0000-0000B9BD0000}"/>
    <cellStyle name="Unos 2 8 6 2" xfId="43743" xr:uid="{00000000-0005-0000-0000-0000BABD0000}"/>
    <cellStyle name="Unos 2 8 6 2 2" xfId="43744" xr:uid="{00000000-0005-0000-0000-0000BBBD0000}"/>
    <cellStyle name="Unos 2 8 6 2 2 2" xfId="43745" xr:uid="{00000000-0005-0000-0000-0000BCBD0000}"/>
    <cellStyle name="Unos 2 8 6 2 3" xfId="43746" xr:uid="{00000000-0005-0000-0000-0000BDBD0000}"/>
    <cellStyle name="Unos 2 8 6 3" xfId="43747" xr:uid="{00000000-0005-0000-0000-0000BEBD0000}"/>
    <cellStyle name="Unos 2 8 6 3 2" xfId="43748" xr:uid="{00000000-0005-0000-0000-0000BFBD0000}"/>
    <cellStyle name="Unos 2 8 6 4" xfId="43749" xr:uid="{00000000-0005-0000-0000-0000C0BD0000}"/>
    <cellStyle name="Unos 2 8 6 5" xfId="49320" xr:uid="{00000000-0005-0000-0000-0000C1BD0000}"/>
    <cellStyle name="Unos 2 8 7" xfId="43750" xr:uid="{00000000-0005-0000-0000-0000C2BD0000}"/>
    <cellStyle name="Unos 2 8 7 2" xfId="43751" xr:uid="{00000000-0005-0000-0000-0000C3BD0000}"/>
    <cellStyle name="Unos 2 8 7 2 2" xfId="43752" xr:uid="{00000000-0005-0000-0000-0000C4BD0000}"/>
    <cellStyle name="Unos 2 8 7 2 2 2" xfId="43753" xr:uid="{00000000-0005-0000-0000-0000C5BD0000}"/>
    <cellStyle name="Unos 2 8 7 2 3" xfId="43754" xr:uid="{00000000-0005-0000-0000-0000C6BD0000}"/>
    <cellStyle name="Unos 2 8 7 3" xfId="43755" xr:uid="{00000000-0005-0000-0000-0000C7BD0000}"/>
    <cellStyle name="Unos 2 8 7 3 2" xfId="43756" xr:uid="{00000000-0005-0000-0000-0000C8BD0000}"/>
    <cellStyle name="Unos 2 8 7 4" xfId="43757" xr:uid="{00000000-0005-0000-0000-0000C9BD0000}"/>
    <cellStyle name="Unos 2 8 7 5" xfId="49712" xr:uid="{00000000-0005-0000-0000-0000CABD0000}"/>
    <cellStyle name="Unos 2 8 8" xfId="43758" xr:uid="{00000000-0005-0000-0000-0000CBBD0000}"/>
    <cellStyle name="Unos 2 8 8 2" xfId="43759" xr:uid="{00000000-0005-0000-0000-0000CCBD0000}"/>
    <cellStyle name="Unos 2 8 8 2 2" xfId="43760" xr:uid="{00000000-0005-0000-0000-0000CDBD0000}"/>
    <cellStyle name="Unos 2 8 8 2 2 2" xfId="43761" xr:uid="{00000000-0005-0000-0000-0000CEBD0000}"/>
    <cellStyle name="Unos 2 8 8 2 3" xfId="43762" xr:uid="{00000000-0005-0000-0000-0000CFBD0000}"/>
    <cellStyle name="Unos 2 8 8 3" xfId="43763" xr:uid="{00000000-0005-0000-0000-0000D0BD0000}"/>
    <cellStyle name="Unos 2 8 8 3 2" xfId="43764" xr:uid="{00000000-0005-0000-0000-0000D1BD0000}"/>
    <cellStyle name="Unos 2 8 8 4" xfId="43765" xr:uid="{00000000-0005-0000-0000-0000D2BD0000}"/>
    <cellStyle name="Unos 2 8 8 5" xfId="50158" xr:uid="{00000000-0005-0000-0000-0000D3BD0000}"/>
    <cellStyle name="Unos 2 8 9" xfId="43766" xr:uid="{00000000-0005-0000-0000-0000D4BD0000}"/>
    <cellStyle name="Unos 2 8 9 2" xfId="43767" xr:uid="{00000000-0005-0000-0000-0000D5BD0000}"/>
    <cellStyle name="Unos 2 8 9 2 2" xfId="43768" xr:uid="{00000000-0005-0000-0000-0000D6BD0000}"/>
    <cellStyle name="Unos 2 8 9 2 2 2" xfId="43769" xr:uid="{00000000-0005-0000-0000-0000D7BD0000}"/>
    <cellStyle name="Unos 2 8 9 2 3" xfId="43770" xr:uid="{00000000-0005-0000-0000-0000D8BD0000}"/>
    <cellStyle name="Unos 2 8 9 3" xfId="43771" xr:uid="{00000000-0005-0000-0000-0000D9BD0000}"/>
    <cellStyle name="Unos 2 8 9 3 2" xfId="43772" xr:uid="{00000000-0005-0000-0000-0000DABD0000}"/>
    <cellStyle name="Unos 2 8 9 4" xfId="43773" xr:uid="{00000000-0005-0000-0000-0000DBBD0000}"/>
    <cellStyle name="Unos 2 8 9 5" xfId="50566" xr:uid="{00000000-0005-0000-0000-0000DCBD0000}"/>
    <cellStyle name="Unos 2 9" xfId="43774" xr:uid="{00000000-0005-0000-0000-0000DDBD0000}"/>
    <cellStyle name="Unos 2 9 10" xfId="43775" xr:uid="{00000000-0005-0000-0000-0000DEBD0000}"/>
    <cellStyle name="Unos 2 9 10 2" xfId="43776" xr:uid="{00000000-0005-0000-0000-0000DFBD0000}"/>
    <cellStyle name="Unos 2 9 10 2 2" xfId="43777" xr:uid="{00000000-0005-0000-0000-0000E0BD0000}"/>
    <cellStyle name="Unos 2 9 10 2 2 2" xfId="43778" xr:uid="{00000000-0005-0000-0000-0000E1BD0000}"/>
    <cellStyle name="Unos 2 9 10 2 3" xfId="43779" xr:uid="{00000000-0005-0000-0000-0000E2BD0000}"/>
    <cellStyle name="Unos 2 9 10 3" xfId="43780" xr:uid="{00000000-0005-0000-0000-0000E3BD0000}"/>
    <cellStyle name="Unos 2 9 10 3 2" xfId="43781" xr:uid="{00000000-0005-0000-0000-0000E4BD0000}"/>
    <cellStyle name="Unos 2 9 10 4" xfId="43782" xr:uid="{00000000-0005-0000-0000-0000E5BD0000}"/>
    <cellStyle name="Unos 2 9 10 5" xfId="50994" xr:uid="{00000000-0005-0000-0000-0000E6BD0000}"/>
    <cellStyle name="Unos 2 9 11" xfId="43783" xr:uid="{00000000-0005-0000-0000-0000E7BD0000}"/>
    <cellStyle name="Unos 2 9 11 2" xfId="43784" xr:uid="{00000000-0005-0000-0000-0000E8BD0000}"/>
    <cellStyle name="Unos 2 9 11 2 2" xfId="43785" xr:uid="{00000000-0005-0000-0000-0000E9BD0000}"/>
    <cellStyle name="Unos 2 9 11 3" xfId="43786" xr:uid="{00000000-0005-0000-0000-0000EABD0000}"/>
    <cellStyle name="Unos 2 9 12" xfId="43787" xr:uid="{00000000-0005-0000-0000-0000EBBD0000}"/>
    <cellStyle name="Unos 2 9 12 2" xfId="43788" xr:uid="{00000000-0005-0000-0000-0000ECBD0000}"/>
    <cellStyle name="Unos 2 9 13" xfId="43789" xr:uid="{00000000-0005-0000-0000-0000EDBD0000}"/>
    <cellStyle name="Unos 2 9 14" xfId="46804" xr:uid="{00000000-0005-0000-0000-0000EEBD0000}"/>
    <cellStyle name="Unos 2 9 2" xfId="43790" xr:uid="{00000000-0005-0000-0000-0000EFBD0000}"/>
    <cellStyle name="Unos 2 9 2 2" xfId="43791" xr:uid="{00000000-0005-0000-0000-0000F0BD0000}"/>
    <cellStyle name="Unos 2 9 2 2 2" xfId="43792" xr:uid="{00000000-0005-0000-0000-0000F1BD0000}"/>
    <cellStyle name="Unos 2 9 2 2 2 2" xfId="43793" xr:uid="{00000000-0005-0000-0000-0000F2BD0000}"/>
    <cellStyle name="Unos 2 9 2 2 3" xfId="43794" xr:uid="{00000000-0005-0000-0000-0000F3BD0000}"/>
    <cellStyle name="Unos 2 9 2 3" xfId="43795" xr:uid="{00000000-0005-0000-0000-0000F4BD0000}"/>
    <cellStyle name="Unos 2 9 2 3 2" xfId="43796" xr:uid="{00000000-0005-0000-0000-0000F5BD0000}"/>
    <cellStyle name="Unos 2 9 2 4" xfId="43797" xr:uid="{00000000-0005-0000-0000-0000F6BD0000}"/>
    <cellStyle name="Unos 2 9 2 5" xfId="47327" xr:uid="{00000000-0005-0000-0000-0000F7BD0000}"/>
    <cellStyle name="Unos 2 9 3" xfId="43798" xr:uid="{00000000-0005-0000-0000-0000F8BD0000}"/>
    <cellStyle name="Unos 2 9 3 2" xfId="43799" xr:uid="{00000000-0005-0000-0000-0000F9BD0000}"/>
    <cellStyle name="Unos 2 9 3 2 2" xfId="43800" xr:uid="{00000000-0005-0000-0000-0000FABD0000}"/>
    <cellStyle name="Unos 2 9 3 2 2 2" xfId="43801" xr:uid="{00000000-0005-0000-0000-0000FBBD0000}"/>
    <cellStyle name="Unos 2 9 3 2 3" xfId="43802" xr:uid="{00000000-0005-0000-0000-0000FCBD0000}"/>
    <cellStyle name="Unos 2 9 3 3" xfId="43803" xr:uid="{00000000-0005-0000-0000-0000FDBD0000}"/>
    <cellStyle name="Unos 2 9 3 3 2" xfId="43804" xr:uid="{00000000-0005-0000-0000-0000FEBD0000}"/>
    <cellStyle name="Unos 2 9 3 4" xfId="43805" xr:uid="{00000000-0005-0000-0000-0000FFBD0000}"/>
    <cellStyle name="Unos 2 9 3 5" xfId="47928" xr:uid="{00000000-0005-0000-0000-000000BE0000}"/>
    <cellStyle name="Unos 2 9 4" xfId="43806" xr:uid="{00000000-0005-0000-0000-000001BE0000}"/>
    <cellStyle name="Unos 2 9 4 2" xfId="43807" xr:uid="{00000000-0005-0000-0000-000002BE0000}"/>
    <cellStyle name="Unos 2 9 4 2 2" xfId="43808" xr:uid="{00000000-0005-0000-0000-000003BE0000}"/>
    <cellStyle name="Unos 2 9 4 2 2 2" xfId="43809" xr:uid="{00000000-0005-0000-0000-000004BE0000}"/>
    <cellStyle name="Unos 2 9 4 2 3" xfId="43810" xr:uid="{00000000-0005-0000-0000-000005BE0000}"/>
    <cellStyle name="Unos 2 9 4 3" xfId="43811" xr:uid="{00000000-0005-0000-0000-000006BE0000}"/>
    <cellStyle name="Unos 2 9 4 3 2" xfId="43812" xr:uid="{00000000-0005-0000-0000-000007BE0000}"/>
    <cellStyle name="Unos 2 9 4 4" xfId="43813" xr:uid="{00000000-0005-0000-0000-000008BE0000}"/>
    <cellStyle name="Unos 2 9 4 5" xfId="48344" xr:uid="{00000000-0005-0000-0000-000009BE0000}"/>
    <cellStyle name="Unos 2 9 5" xfId="43814" xr:uid="{00000000-0005-0000-0000-00000ABE0000}"/>
    <cellStyle name="Unos 2 9 5 2" xfId="43815" xr:uid="{00000000-0005-0000-0000-00000BBE0000}"/>
    <cellStyle name="Unos 2 9 5 2 2" xfId="43816" xr:uid="{00000000-0005-0000-0000-00000CBE0000}"/>
    <cellStyle name="Unos 2 9 5 2 2 2" xfId="43817" xr:uid="{00000000-0005-0000-0000-00000DBE0000}"/>
    <cellStyle name="Unos 2 9 5 2 3" xfId="43818" xr:uid="{00000000-0005-0000-0000-00000EBE0000}"/>
    <cellStyle name="Unos 2 9 5 3" xfId="43819" xr:uid="{00000000-0005-0000-0000-00000FBE0000}"/>
    <cellStyle name="Unos 2 9 5 3 2" xfId="43820" xr:uid="{00000000-0005-0000-0000-000010BE0000}"/>
    <cellStyle name="Unos 2 9 5 4" xfId="43821" xr:uid="{00000000-0005-0000-0000-000011BE0000}"/>
    <cellStyle name="Unos 2 9 5 5" xfId="48745" xr:uid="{00000000-0005-0000-0000-000012BE0000}"/>
    <cellStyle name="Unos 2 9 6" xfId="43822" xr:uid="{00000000-0005-0000-0000-000013BE0000}"/>
    <cellStyle name="Unos 2 9 6 2" xfId="43823" xr:uid="{00000000-0005-0000-0000-000014BE0000}"/>
    <cellStyle name="Unos 2 9 6 2 2" xfId="43824" xr:uid="{00000000-0005-0000-0000-000015BE0000}"/>
    <cellStyle name="Unos 2 9 6 2 2 2" xfId="43825" xr:uid="{00000000-0005-0000-0000-000016BE0000}"/>
    <cellStyle name="Unos 2 9 6 2 3" xfId="43826" xr:uid="{00000000-0005-0000-0000-000017BE0000}"/>
    <cellStyle name="Unos 2 9 6 3" xfId="43827" xr:uid="{00000000-0005-0000-0000-000018BE0000}"/>
    <cellStyle name="Unos 2 9 6 3 2" xfId="43828" xr:uid="{00000000-0005-0000-0000-000019BE0000}"/>
    <cellStyle name="Unos 2 9 6 4" xfId="43829" xr:uid="{00000000-0005-0000-0000-00001ABE0000}"/>
    <cellStyle name="Unos 2 9 6 5" xfId="49321" xr:uid="{00000000-0005-0000-0000-00001BBE0000}"/>
    <cellStyle name="Unos 2 9 7" xfId="43830" xr:uid="{00000000-0005-0000-0000-00001CBE0000}"/>
    <cellStyle name="Unos 2 9 7 2" xfId="43831" xr:uid="{00000000-0005-0000-0000-00001DBE0000}"/>
    <cellStyle name="Unos 2 9 7 2 2" xfId="43832" xr:uid="{00000000-0005-0000-0000-00001EBE0000}"/>
    <cellStyle name="Unos 2 9 7 2 2 2" xfId="43833" xr:uid="{00000000-0005-0000-0000-00001FBE0000}"/>
    <cellStyle name="Unos 2 9 7 2 3" xfId="43834" xr:uid="{00000000-0005-0000-0000-000020BE0000}"/>
    <cellStyle name="Unos 2 9 7 3" xfId="43835" xr:uid="{00000000-0005-0000-0000-000021BE0000}"/>
    <cellStyle name="Unos 2 9 7 3 2" xfId="43836" xr:uid="{00000000-0005-0000-0000-000022BE0000}"/>
    <cellStyle name="Unos 2 9 7 4" xfId="43837" xr:uid="{00000000-0005-0000-0000-000023BE0000}"/>
    <cellStyle name="Unos 2 9 7 5" xfId="49713" xr:uid="{00000000-0005-0000-0000-000024BE0000}"/>
    <cellStyle name="Unos 2 9 8" xfId="43838" xr:uid="{00000000-0005-0000-0000-000025BE0000}"/>
    <cellStyle name="Unos 2 9 8 2" xfId="43839" xr:uid="{00000000-0005-0000-0000-000026BE0000}"/>
    <cellStyle name="Unos 2 9 8 2 2" xfId="43840" xr:uid="{00000000-0005-0000-0000-000027BE0000}"/>
    <cellStyle name="Unos 2 9 8 2 2 2" xfId="43841" xr:uid="{00000000-0005-0000-0000-000028BE0000}"/>
    <cellStyle name="Unos 2 9 8 2 3" xfId="43842" xr:uid="{00000000-0005-0000-0000-000029BE0000}"/>
    <cellStyle name="Unos 2 9 8 3" xfId="43843" xr:uid="{00000000-0005-0000-0000-00002ABE0000}"/>
    <cellStyle name="Unos 2 9 8 3 2" xfId="43844" xr:uid="{00000000-0005-0000-0000-00002BBE0000}"/>
    <cellStyle name="Unos 2 9 8 4" xfId="43845" xr:uid="{00000000-0005-0000-0000-00002CBE0000}"/>
    <cellStyle name="Unos 2 9 8 5" xfId="50159" xr:uid="{00000000-0005-0000-0000-00002DBE0000}"/>
    <cellStyle name="Unos 2 9 9" xfId="43846" xr:uid="{00000000-0005-0000-0000-00002EBE0000}"/>
    <cellStyle name="Unos 2 9 9 2" xfId="43847" xr:uid="{00000000-0005-0000-0000-00002FBE0000}"/>
    <cellStyle name="Unos 2 9 9 2 2" xfId="43848" xr:uid="{00000000-0005-0000-0000-000030BE0000}"/>
    <cellStyle name="Unos 2 9 9 2 2 2" xfId="43849" xr:uid="{00000000-0005-0000-0000-000031BE0000}"/>
    <cellStyle name="Unos 2 9 9 2 3" xfId="43850" xr:uid="{00000000-0005-0000-0000-000032BE0000}"/>
    <cellStyle name="Unos 2 9 9 3" xfId="43851" xr:uid="{00000000-0005-0000-0000-000033BE0000}"/>
    <cellStyle name="Unos 2 9 9 3 2" xfId="43852" xr:uid="{00000000-0005-0000-0000-000034BE0000}"/>
    <cellStyle name="Unos 2 9 9 4" xfId="43853" xr:uid="{00000000-0005-0000-0000-000035BE0000}"/>
    <cellStyle name="Unos 2 9 9 5" xfId="50567" xr:uid="{00000000-0005-0000-0000-000036BE0000}"/>
    <cellStyle name="Unos 3" xfId="43854" xr:uid="{00000000-0005-0000-0000-000037BE0000}"/>
    <cellStyle name="Unos 3 10" xfId="43855" xr:uid="{00000000-0005-0000-0000-000038BE0000}"/>
    <cellStyle name="Unos 3 10 10" xfId="43856" xr:uid="{00000000-0005-0000-0000-000039BE0000}"/>
    <cellStyle name="Unos 3 10 10 2" xfId="43857" xr:uid="{00000000-0005-0000-0000-00003ABE0000}"/>
    <cellStyle name="Unos 3 10 10 2 2" xfId="43858" xr:uid="{00000000-0005-0000-0000-00003BBE0000}"/>
    <cellStyle name="Unos 3 10 10 2 2 2" xfId="43859" xr:uid="{00000000-0005-0000-0000-00003CBE0000}"/>
    <cellStyle name="Unos 3 10 10 2 3" xfId="43860" xr:uid="{00000000-0005-0000-0000-00003DBE0000}"/>
    <cellStyle name="Unos 3 10 10 3" xfId="43861" xr:uid="{00000000-0005-0000-0000-00003EBE0000}"/>
    <cellStyle name="Unos 3 10 10 3 2" xfId="43862" xr:uid="{00000000-0005-0000-0000-00003FBE0000}"/>
    <cellStyle name="Unos 3 10 10 4" xfId="43863" xr:uid="{00000000-0005-0000-0000-000040BE0000}"/>
    <cellStyle name="Unos 3 10 10 5" xfId="50995" xr:uid="{00000000-0005-0000-0000-000041BE0000}"/>
    <cellStyle name="Unos 3 10 11" xfId="43864" xr:uid="{00000000-0005-0000-0000-000042BE0000}"/>
    <cellStyle name="Unos 3 10 11 2" xfId="43865" xr:uid="{00000000-0005-0000-0000-000043BE0000}"/>
    <cellStyle name="Unos 3 10 11 2 2" xfId="43866" xr:uid="{00000000-0005-0000-0000-000044BE0000}"/>
    <cellStyle name="Unos 3 10 11 3" xfId="43867" xr:uid="{00000000-0005-0000-0000-000045BE0000}"/>
    <cellStyle name="Unos 3 10 12" xfId="43868" xr:uid="{00000000-0005-0000-0000-000046BE0000}"/>
    <cellStyle name="Unos 3 10 12 2" xfId="43869" xr:uid="{00000000-0005-0000-0000-000047BE0000}"/>
    <cellStyle name="Unos 3 10 13" xfId="43870" xr:uid="{00000000-0005-0000-0000-000048BE0000}"/>
    <cellStyle name="Unos 3 10 14" xfId="46883" xr:uid="{00000000-0005-0000-0000-000049BE0000}"/>
    <cellStyle name="Unos 3 10 2" xfId="43871" xr:uid="{00000000-0005-0000-0000-00004ABE0000}"/>
    <cellStyle name="Unos 3 10 2 2" xfId="43872" xr:uid="{00000000-0005-0000-0000-00004BBE0000}"/>
    <cellStyle name="Unos 3 10 2 2 2" xfId="43873" xr:uid="{00000000-0005-0000-0000-00004CBE0000}"/>
    <cellStyle name="Unos 3 10 2 2 2 2" xfId="43874" xr:uid="{00000000-0005-0000-0000-00004DBE0000}"/>
    <cellStyle name="Unos 3 10 2 2 3" xfId="43875" xr:uid="{00000000-0005-0000-0000-00004EBE0000}"/>
    <cellStyle name="Unos 3 10 2 3" xfId="43876" xr:uid="{00000000-0005-0000-0000-00004FBE0000}"/>
    <cellStyle name="Unos 3 10 2 3 2" xfId="43877" xr:uid="{00000000-0005-0000-0000-000050BE0000}"/>
    <cellStyle name="Unos 3 10 2 4" xfId="43878" xr:uid="{00000000-0005-0000-0000-000051BE0000}"/>
    <cellStyle name="Unos 3 10 2 5" xfId="47328" xr:uid="{00000000-0005-0000-0000-000052BE0000}"/>
    <cellStyle name="Unos 3 10 3" xfId="43879" xr:uid="{00000000-0005-0000-0000-000053BE0000}"/>
    <cellStyle name="Unos 3 10 3 2" xfId="43880" xr:uid="{00000000-0005-0000-0000-000054BE0000}"/>
    <cellStyle name="Unos 3 10 3 2 2" xfId="43881" xr:uid="{00000000-0005-0000-0000-000055BE0000}"/>
    <cellStyle name="Unos 3 10 3 2 2 2" xfId="43882" xr:uid="{00000000-0005-0000-0000-000056BE0000}"/>
    <cellStyle name="Unos 3 10 3 2 3" xfId="43883" xr:uid="{00000000-0005-0000-0000-000057BE0000}"/>
    <cellStyle name="Unos 3 10 3 3" xfId="43884" xr:uid="{00000000-0005-0000-0000-000058BE0000}"/>
    <cellStyle name="Unos 3 10 3 3 2" xfId="43885" xr:uid="{00000000-0005-0000-0000-000059BE0000}"/>
    <cellStyle name="Unos 3 10 3 4" xfId="43886" xr:uid="{00000000-0005-0000-0000-00005ABE0000}"/>
    <cellStyle name="Unos 3 10 3 5" xfId="47929" xr:uid="{00000000-0005-0000-0000-00005BBE0000}"/>
    <cellStyle name="Unos 3 10 4" xfId="43887" xr:uid="{00000000-0005-0000-0000-00005CBE0000}"/>
    <cellStyle name="Unos 3 10 4 2" xfId="43888" xr:uid="{00000000-0005-0000-0000-00005DBE0000}"/>
    <cellStyle name="Unos 3 10 4 2 2" xfId="43889" xr:uid="{00000000-0005-0000-0000-00005EBE0000}"/>
    <cellStyle name="Unos 3 10 4 2 2 2" xfId="43890" xr:uid="{00000000-0005-0000-0000-00005FBE0000}"/>
    <cellStyle name="Unos 3 10 4 2 3" xfId="43891" xr:uid="{00000000-0005-0000-0000-000060BE0000}"/>
    <cellStyle name="Unos 3 10 4 3" xfId="43892" xr:uid="{00000000-0005-0000-0000-000061BE0000}"/>
    <cellStyle name="Unos 3 10 4 3 2" xfId="43893" xr:uid="{00000000-0005-0000-0000-000062BE0000}"/>
    <cellStyle name="Unos 3 10 4 4" xfId="43894" xr:uid="{00000000-0005-0000-0000-000063BE0000}"/>
    <cellStyle name="Unos 3 10 4 5" xfId="48345" xr:uid="{00000000-0005-0000-0000-000064BE0000}"/>
    <cellStyle name="Unos 3 10 5" xfId="43895" xr:uid="{00000000-0005-0000-0000-000065BE0000}"/>
    <cellStyle name="Unos 3 10 5 2" xfId="43896" xr:uid="{00000000-0005-0000-0000-000066BE0000}"/>
    <cellStyle name="Unos 3 10 5 2 2" xfId="43897" xr:uid="{00000000-0005-0000-0000-000067BE0000}"/>
    <cellStyle name="Unos 3 10 5 2 2 2" xfId="43898" xr:uid="{00000000-0005-0000-0000-000068BE0000}"/>
    <cellStyle name="Unos 3 10 5 2 3" xfId="43899" xr:uid="{00000000-0005-0000-0000-000069BE0000}"/>
    <cellStyle name="Unos 3 10 5 3" xfId="43900" xr:uid="{00000000-0005-0000-0000-00006ABE0000}"/>
    <cellStyle name="Unos 3 10 5 3 2" xfId="43901" xr:uid="{00000000-0005-0000-0000-00006BBE0000}"/>
    <cellStyle name="Unos 3 10 5 4" xfId="43902" xr:uid="{00000000-0005-0000-0000-00006CBE0000}"/>
    <cellStyle name="Unos 3 10 5 5" xfId="48746" xr:uid="{00000000-0005-0000-0000-00006DBE0000}"/>
    <cellStyle name="Unos 3 10 6" xfId="43903" xr:uid="{00000000-0005-0000-0000-00006EBE0000}"/>
    <cellStyle name="Unos 3 10 6 2" xfId="43904" xr:uid="{00000000-0005-0000-0000-00006FBE0000}"/>
    <cellStyle name="Unos 3 10 6 2 2" xfId="43905" xr:uid="{00000000-0005-0000-0000-000070BE0000}"/>
    <cellStyle name="Unos 3 10 6 2 2 2" xfId="43906" xr:uid="{00000000-0005-0000-0000-000071BE0000}"/>
    <cellStyle name="Unos 3 10 6 2 3" xfId="43907" xr:uid="{00000000-0005-0000-0000-000072BE0000}"/>
    <cellStyle name="Unos 3 10 6 3" xfId="43908" xr:uid="{00000000-0005-0000-0000-000073BE0000}"/>
    <cellStyle name="Unos 3 10 6 3 2" xfId="43909" xr:uid="{00000000-0005-0000-0000-000074BE0000}"/>
    <cellStyle name="Unos 3 10 6 4" xfId="43910" xr:uid="{00000000-0005-0000-0000-000075BE0000}"/>
    <cellStyle name="Unos 3 10 6 5" xfId="49322" xr:uid="{00000000-0005-0000-0000-000076BE0000}"/>
    <cellStyle name="Unos 3 10 7" xfId="43911" xr:uid="{00000000-0005-0000-0000-000077BE0000}"/>
    <cellStyle name="Unos 3 10 7 2" xfId="43912" xr:uid="{00000000-0005-0000-0000-000078BE0000}"/>
    <cellStyle name="Unos 3 10 7 2 2" xfId="43913" xr:uid="{00000000-0005-0000-0000-000079BE0000}"/>
    <cellStyle name="Unos 3 10 7 2 2 2" xfId="43914" xr:uid="{00000000-0005-0000-0000-00007ABE0000}"/>
    <cellStyle name="Unos 3 10 7 2 3" xfId="43915" xr:uid="{00000000-0005-0000-0000-00007BBE0000}"/>
    <cellStyle name="Unos 3 10 7 3" xfId="43916" xr:uid="{00000000-0005-0000-0000-00007CBE0000}"/>
    <cellStyle name="Unos 3 10 7 3 2" xfId="43917" xr:uid="{00000000-0005-0000-0000-00007DBE0000}"/>
    <cellStyle name="Unos 3 10 7 4" xfId="43918" xr:uid="{00000000-0005-0000-0000-00007EBE0000}"/>
    <cellStyle name="Unos 3 10 7 5" xfId="49714" xr:uid="{00000000-0005-0000-0000-00007FBE0000}"/>
    <cellStyle name="Unos 3 10 8" xfId="43919" xr:uid="{00000000-0005-0000-0000-000080BE0000}"/>
    <cellStyle name="Unos 3 10 8 2" xfId="43920" xr:uid="{00000000-0005-0000-0000-000081BE0000}"/>
    <cellStyle name="Unos 3 10 8 2 2" xfId="43921" xr:uid="{00000000-0005-0000-0000-000082BE0000}"/>
    <cellStyle name="Unos 3 10 8 2 2 2" xfId="43922" xr:uid="{00000000-0005-0000-0000-000083BE0000}"/>
    <cellStyle name="Unos 3 10 8 2 3" xfId="43923" xr:uid="{00000000-0005-0000-0000-000084BE0000}"/>
    <cellStyle name="Unos 3 10 8 3" xfId="43924" xr:uid="{00000000-0005-0000-0000-000085BE0000}"/>
    <cellStyle name="Unos 3 10 8 3 2" xfId="43925" xr:uid="{00000000-0005-0000-0000-000086BE0000}"/>
    <cellStyle name="Unos 3 10 8 4" xfId="43926" xr:uid="{00000000-0005-0000-0000-000087BE0000}"/>
    <cellStyle name="Unos 3 10 8 5" xfId="50160" xr:uid="{00000000-0005-0000-0000-000088BE0000}"/>
    <cellStyle name="Unos 3 10 9" xfId="43927" xr:uid="{00000000-0005-0000-0000-000089BE0000}"/>
    <cellStyle name="Unos 3 10 9 2" xfId="43928" xr:uid="{00000000-0005-0000-0000-00008ABE0000}"/>
    <cellStyle name="Unos 3 10 9 2 2" xfId="43929" xr:uid="{00000000-0005-0000-0000-00008BBE0000}"/>
    <cellStyle name="Unos 3 10 9 2 2 2" xfId="43930" xr:uid="{00000000-0005-0000-0000-00008CBE0000}"/>
    <cellStyle name="Unos 3 10 9 2 3" xfId="43931" xr:uid="{00000000-0005-0000-0000-00008DBE0000}"/>
    <cellStyle name="Unos 3 10 9 3" xfId="43932" xr:uid="{00000000-0005-0000-0000-00008EBE0000}"/>
    <cellStyle name="Unos 3 10 9 3 2" xfId="43933" xr:uid="{00000000-0005-0000-0000-00008FBE0000}"/>
    <cellStyle name="Unos 3 10 9 4" xfId="43934" xr:uid="{00000000-0005-0000-0000-000090BE0000}"/>
    <cellStyle name="Unos 3 10 9 5" xfId="50568" xr:uid="{00000000-0005-0000-0000-000091BE0000}"/>
    <cellStyle name="Unos 3 11" xfId="43935" xr:uid="{00000000-0005-0000-0000-000092BE0000}"/>
    <cellStyle name="Unos 3 11 10" xfId="43936" xr:uid="{00000000-0005-0000-0000-000093BE0000}"/>
    <cellStyle name="Unos 3 11 10 2" xfId="43937" xr:uid="{00000000-0005-0000-0000-000094BE0000}"/>
    <cellStyle name="Unos 3 11 10 2 2" xfId="43938" xr:uid="{00000000-0005-0000-0000-000095BE0000}"/>
    <cellStyle name="Unos 3 11 10 2 2 2" xfId="43939" xr:uid="{00000000-0005-0000-0000-000096BE0000}"/>
    <cellStyle name="Unos 3 11 10 2 3" xfId="43940" xr:uid="{00000000-0005-0000-0000-000097BE0000}"/>
    <cellStyle name="Unos 3 11 10 3" xfId="43941" xr:uid="{00000000-0005-0000-0000-000098BE0000}"/>
    <cellStyle name="Unos 3 11 10 3 2" xfId="43942" xr:uid="{00000000-0005-0000-0000-000099BE0000}"/>
    <cellStyle name="Unos 3 11 10 4" xfId="43943" xr:uid="{00000000-0005-0000-0000-00009ABE0000}"/>
    <cellStyle name="Unos 3 11 10 5" xfId="50996" xr:uid="{00000000-0005-0000-0000-00009BBE0000}"/>
    <cellStyle name="Unos 3 11 11" xfId="43944" xr:uid="{00000000-0005-0000-0000-00009CBE0000}"/>
    <cellStyle name="Unos 3 11 11 2" xfId="43945" xr:uid="{00000000-0005-0000-0000-00009DBE0000}"/>
    <cellStyle name="Unos 3 11 11 2 2" xfId="43946" xr:uid="{00000000-0005-0000-0000-00009EBE0000}"/>
    <cellStyle name="Unos 3 11 11 3" xfId="43947" xr:uid="{00000000-0005-0000-0000-00009FBE0000}"/>
    <cellStyle name="Unos 3 11 12" xfId="43948" xr:uid="{00000000-0005-0000-0000-0000A0BE0000}"/>
    <cellStyle name="Unos 3 11 12 2" xfId="43949" xr:uid="{00000000-0005-0000-0000-0000A1BE0000}"/>
    <cellStyle name="Unos 3 11 13" xfId="43950" xr:uid="{00000000-0005-0000-0000-0000A2BE0000}"/>
    <cellStyle name="Unos 3 11 14" xfId="46775" xr:uid="{00000000-0005-0000-0000-0000A3BE0000}"/>
    <cellStyle name="Unos 3 11 2" xfId="43951" xr:uid="{00000000-0005-0000-0000-0000A4BE0000}"/>
    <cellStyle name="Unos 3 11 2 2" xfId="43952" xr:uid="{00000000-0005-0000-0000-0000A5BE0000}"/>
    <cellStyle name="Unos 3 11 2 2 2" xfId="43953" xr:uid="{00000000-0005-0000-0000-0000A6BE0000}"/>
    <cellStyle name="Unos 3 11 2 2 2 2" xfId="43954" xr:uid="{00000000-0005-0000-0000-0000A7BE0000}"/>
    <cellStyle name="Unos 3 11 2 2 3" xfId="43955" xr:uid="{00000000-0005-0000-0000-0000A8BE0000}"/>
    <cellStyle name="Unos 3 11 2 3" xfId="43956" xr:uid="{00000000-0005-0000-0000-0000A9BE0000}"/>
    <cellStyle name="Unos 3 11 2 3 2" xfId="43957" xr:uid="{00000000-0005-0000-0000-0000AABE0000}"/>
    <cellStyle name="Unos 3 11 2 4" xfId="43958" xr:uid="{00000000-0005-0000-0000-0000ABBE0000}"/>
    <cellStyle name="Unos 3 11 2 5" xfId="47329" xr:uid="{00000000-0005-0000-0000-0000ACBE0000}"/>
    <cellStyle name="Unos 3 11 3" xfId="43959" xr:uid="{00000000-0005-0000-0000-0000ADBE0000}"/>
    <cellStyle name="Unos 3 11 3 2" xfId="43960" xr:uid="{00000000-0005-0000-0000-0000AEBE0000}"/>
    <cellStyle name="Unos 3 11 3 2 2" xfId="43961" xr:uid="{00000000-0005-0000-0000-0000AFBE0000}"/>
    <cellStyle name="Unos 3 11 3 2 2 2" xfId="43962" xr:uid="{00000000-0005-0000-0000-0000B0BE0000}"/>
    <cellStyle name="Unos 3 11 3 2 3" xfId="43963" xr:uid="{00000000-0005-0000-0000-0000B1BE0000}"/>
    <cellStyle name="Unos 3 11 3 3" xfId="43964" xr:uid="{00000000-0005-0000-0000-0000B2BE0000}"/>
    <cellStyle name="Unos 3 11 3 3 2" xfId="43965" xr:uid="{00000000-0005-0000-0000-0000B3BE0000}"/>
    <cellStyle name="Unos 3 11 3 4" xfId="43966" xr:uid="{00000000-0005-0000-0000-0000B4BE0000}"/>
    <cellStyle name="Unos 3 11 3 5" xfId="47930" xr:uid="{00000000-0005-0000-0000-0000B5BE0000}"/>
    <cellStyle name="Unos 3 11 4" xfId="43967" xr:uid="{00000000-0005-0000-0000-0000B6BE0000}"/>
    <cellStyle name="Unos 3 11 4 2" xfId="43968" xr:uid="{00000000-0005-0000-0000-0000B7BE0000}"/>
    <cellStyle name="Unos 3 11 4 2 2" xfId="43969" xr:uid="{00000000-0005-0000-0000-0000B8BE0000}"/>
    <cellStyle name="Unos 3 11 4 2 2 2" xfId="43970" xr:uid="{00000000-0005-0000-0000-0000B9BE0000}"/>
    <cellStyle name="Unos 3 11 4 2 3" xfId="43971" xr:uid="{00000000-0005-0000-0000-0000BABE0000}"/>
    <cellStyle name="Unos 3 11 4 3" xfId="43972" xr:uid="{00000000-0005-0000-0000-0000BBBE0000}"/>
    <cellStyle name="Unos 3 11 4 3 2" xfId="43973" xr:uid="{00000000-0005-0000-0000-0000BCBE0000}"/>
    <cellStyle name="Unos 3 11 4 4" xfId="43974" xr:uid="{00000000-0005-0000-0000-0000BDBE0000}"/>
    <cellStyle name="Unos 3 11 4 5" xfId="48346" xr:uid="{00000000-0005-0000-0000-0000BEBE0000}"/>
    <cellStyle name="Unos 3 11 5" xfId="43975" xr:uid="{00000000-0005-0000-0000-0000BFBE0000}"/>
    <cellStyle name="Unos 3 11 5 2" xfId="43976" xr:uid="{00000000-0005-0000-0000-0000C0BE0000}"/>
    <cellStyle name="Unos 3 11 5 2 2" xfId="43977" xr:uid="{00000000-0005-0000-0000-0000C1BE0000}"/>
    <cellStyle name="Unos 3 11 5 2 2 2" xfId="43978" xr:uid="{00000000-0005-0000-0000-0000C2BE0000}"/>
    <cellStyle name="Unos 3 11 5 2 3" xfId="43979" xr:uid="{00000000-0005-0000-0000-0000C3BE0000}"/>
    <cellStyle name="Unos 3 11 5 3" xfId="43980" xr:uid="{00000000-0005-0000-0000-0000C4BE0000}"/>
    <cellStyle name="Unos 3 11 5 3 2" xfId="43981" xr:uid="{00000000-0005-0000-0000-0000C5BE0000}"/>
    <cellStyle name="Unos 3 11 5 4" xfId="43982" xr:uid="{00000000-0005-0000-0000-0000C6BE0000}"/>
    <cellStyle name="Unos 3 11 5 5" xfId="48747" xr:uid="{00000000-0005-0000-0000-0000C7BE0000}"/>
    <cellStyle name="Unos 3 11 6" xfId="43983" xr:uid="{00000000-0005-0000-0000-0000C8BE0000}"/>
    <cellStyle name="Unos 3 11 6 2" xfId="43984" xr:uid="{00000000-0005-0000-0000-0000C9BE0000}"/>
    <cellStyle name="Unos 3 11 6 2 2" xfId="43985" xr:uid="{00000000-0005-0000-0000-0000CABE0000}"/>
    <cellStyle name="Unos 3 11 6 2 2 2" xfId="43986" xr:uid="{00000000-0005-0000-0000-0000CBBE0000}"/>
    <cellStyle name="Unos 3 11 6 2 3" xfId="43987" xr:uid="{00000000-0005-0000-0000-0000CCBE0000}"/>
    <cellStyle name="Unos 3 11 6 3" xfId="43988" xr:uid="{00000000-0005-0000-0000-0000CDBE0000}"/>
    <cellStyle name="Unos 3 11 6 3 2" xfId="43989" xr:uid="{00000000-0005-0000-0000-0000CEBE0000}"/>
    <cellStyle name="Unos 3 11 6 4" xfId="43990" xr:uid="{00000000-0005-0000-0000-0000CFBE0000}"/>
    <cellStyle name="Unos 3 11 6 5" xfId="49323" xr:uid="{00000000-0005-0000-0000-0000D0BE0000}"/>
    <cellStyle name="Unos 3 11 7" xfId="43991" xr:uid="{00000000-0005-0000-0000-0000D1BE0000}"/>
    <cellStyle name="Unos 3 11 7 2" xfId="43992" xr:uid="{00000000-0005-0000-0000-0000D2BE0000}"/>
    <cellStyle name="Unos 3 11 7 2 2" xfId="43993" xr:uid="{00000000-0005-0000-0000-0000D3BE0000}"/>
    <cellStyle name="Unos 3 11 7 2 2 2" xfId="43994" xr:uid="{00000000-0005-0000-0000-0000D4BE0000}"/>
    <cellStyle name="Unos 3 11 7 2 3" xfId="43995" xr:uid="{00000000-0005-0000-0000-0000D5BE0000}"/>
    <cellStyle name="Unos 3 11 7 3" xfId="43996" xr:uid="{00000000-0005-0000-0000-0000D6BE0000}"/>
    <cellStyle name="Unos 3 11 7 3 2" xfId="43997" xr:uid="{00000000-0005-0000-0000-0000D7BE0000}"/>
    <cellStyle name="Unos 3 11 7 4" xfId="43998" xr:uid="{00000000-0005-0000-0000-0000D8BE0000}"/>
    <cellStyle name="Unos 3 11 7 5" xfId="49715" xr:uid="{00000000-0005-0000-0000-0000D9BE0000}"/>
    <cellStyle name="Unos 3 11 8" xfId="43999" xr:uid="{00000000-0005-0000-0000-0000DABE0000}"/>
    <cellStyle name="Unos 3 11 8 2" xfId="44000" xr:uid="{00000000-0005-0000-0000-0000DBBE0000}"/>
    <cellStyle name="Unos 3 11 8 2 2" xfId="44001" xr:uid="{00000000-0005-0000-0000-0000DCBE0000}"/>
    <cellStyle name="Unos 3 11 8 2 2 2" xfId="44002" xr:uid="{00000000-0005-0000-0000-0000DDBE0000}"/>
    <cellStyle name="Unos 3 11 8 2 3" xfId="44003" xr:uid="{00000000-0005-0000-0000-0000DEBE0000}"/>
    <cellStyle name="Unos 3 11 8 3" xfId="44004" xr:uid="{00000000-0005-0000-0000-0000DFBE0000}"/>
    <cellStyle name="Unos 3 11 8 3 2" xfId="44005" xr:uid="{00000000-0005-0000-0000-0000E0BE0000}"/>
    <cellStyle name="Unos 3 11 8 4" xfId="44006" xr:uid="{00000000-0005-0000-0000-0000E1BE0000}"/>
    <cellStyle name="Unos 3 11 8 5" xfId="50161" xr:uid="{00000000-0005-0000-0000-0000E2BE0000}"/>
    <cellStyle name="Unos 3 11 9" xfId="44007" xr:uid="{00000000-0005-0000-0000-0000E3BE0000}"/>
    <cellStyle name="Unos 3 11 9 2" xfId="44008" xr:uid="{00000000-0005-0000-0000-0000E4BE0000}"/>
    <cellStyle name="Unos 3 11 9 2 2" xfId="44009" xr:uid="{00000000-0005-0000-0000-0000E5BE0000}"/>
    <cellStyle name="Unos 3 11 9 2 2 2" xfId="44010" xr:uid="{00000000-0005-0000-0000-0000E6BE0000}"/>
    <cellStyle name="Unos 3 11 9 2 3" xfId="44011" xr:uid="{00000000-0005-0000-0000-0000E7BE0000}"/>
    <cellStyle name="Unos 3 11 9 3" xfId="44012" xr:uid="{00000000-0005-0000-0000-0000E8BE0000}"/>
    <cellStyle name="Unos 3 11 9 3 2" xfId="44013" xr:uid="{00000000-0005-0000-0000-0000E9BE0000}"/>
    <cellStyle name="Unos 3 11 9 4" xfId="44014" xr:uid="{00000000-0005-0000-0000-0000EABE0000}"/>
    <cellStyle name="Unos 3 11 9 5" xfId="50569" xr:uid="{00000000-0005-0000-0000-0000EBBE0000}"/>
    <cellStyle name="Unos 3 12" xfId="44015" xr:uid="{00000000-0005-0000-0000-0000ECBE0000}"/>
    <cellStyle name="Unos 3 12 10" xfId="44016" xr:uid="{00000000-0005-0000-0000-0000EDBE0000}"/>
    <cellStyle name="Unos 3 12 10 2" xfId="44017" xr:uid="{00000000-0005-0000-0000-0000EEBE0000}"/>
    <cellStyle name="Unos 3 12 10 2 2" xfId="44018" xr:uid="{00000000-0005-0000-0000-0000EFBE0000}"/>
    <cellStyle name="Unos 3 12 10 2 2 2" xfId="44019" xr:uid="{00000000-0005-0000-0000-0000F0BE0000}"/>
    <cellStyle name="Unos 3 12 10 2 3" xfId="44020" xr:uid="{00000000-0005-0000-0000-0000F1BE0000}"/>
    <cellStyle name="Unos 3 12 10 3" xfId="44021" xr:uid="{00000000-0005-0000-0000-0000F2BE0000}"/>
    <cellStyle name="Unos 3 12 10 3 2" xfId="44022" xr:uid="{00000000-0005-0000-0000-0000F3BE0000}"/>
    <cellStyle name="Unos 3 12 10 4" xfId="44023" xr:uid="{00000000-0005-0000-0000-0000F4BE0000}"/>
    <cellStyle name="Unos 3 12 10 5" xfId="50997" xr:uid="{00000000-0005-0000-0000-0000F5BE0000}"/>
    <cellStyle name="Unos 3 12 11" xfId="44024" xr:uid="{00000000-0005-0000-0000-0000F6BE0000}"/>
    <cellStyle name="Unos 3 12 11 2" xfId="44025" xr:uid="{00000000-0005-0000-0000-0000F7BE0000}"/>
    <cellStyle name="Unos 3 12 11 2 2" xfId="44026" xr:uid="{00000000-0005-0000-0000-0000F8BE0000}"/>
    <cellStyle name="Unos 3 12 11 3" xfId="44027" xr:uid="{00000000-0005-0000-0000-0000F9BE0000}"/>
    <cellStyle name="Unos 3 12 12" xfId="44028" xr:uid="{00000000-0005-0000-0000-0000FABE0000}"/>
    <cellStyle name="Unos 3 12 12 2" xfId="44029" xr:uid="{00000000-0005-0000-0000-0000FBBE0000}"/>
    <cellStyle name="Unos 3 12 13" xfId="44030" xr:uid="{00000000-0005-0000-0000-0000FCBE0000}"/>
    <cellStyle name="Unos 3 12 14" xfId="46876" xr:uid="{00000000-0005-0000-0000-0000FDBE0000}"/>
    <cellStyle name="Unos 3 12 2" xfId="44031" xr:uid="{00000000-0005-0000-0000-0000FEBE0000}"/>
    <cellStyle name="Unos 3 12 2 2" xfId="44032" xr:uid="{00000000-0005-0000-0000-0000FFBE0000}"/>
    <cellStyle name="Unos 3 12 2 2 2" xfId="44033" xr:uid="{00000000-0005-0000-0000-000000BF0000}"/>
    <cellStyle name="Unos 3 12 2 2 2 2" xfId="44034" xr:uid="{00000000-0005-0000-0000-000001BF0000}"/>
    <cellStyle name="Unos 3 12 2 2 3" xfId="44035" xr:uid="{00000000-0005-0000-0000-000002BF0000}"/>
    <cellStyle name="Unos 3 12 2 3" xfId="44036" xr:uid="{00000000-0005-0000-0000-000003BF0000}"/>
    <cellStyle name="Unos 3 12 2 3 2" xfId="44037" xr:uid="{00000000-0005-0000-0000-000004BF0000}"/>
    <cellStyle name="Unos 3 12 2 4" xfId="44038" xr:uid="{00000000-0005-0000-0000-000005BF0000}"/>
    <cellStyle name="Unos 3 12 2 5" xfId="47330" xr:uid="{00000000-0005-0000-0000-000006BF0000}"/>
    <cellStyle name="Unos 3 12 3" xfId="44039" xr:uid="{00000000-0005-0000-0000-000007BF0000}"/>
    <cellStyle name="Unos 3 12 3 2" xfId="44040" xr:uid="{00000000-0005-0000-0000-000008BF0000}"/>
    <cellStyle name="Unos 3 12 3 2 2" xfId="44041" xr:uid="{00000000-0005-0000-0000-000009BF0000}"/>
    <cellStyle name="Unos 3 12 3 2 2 2" xfId="44042" xr:uid="{00000000-0005-0000-0000-00000ABF0000}"/>
    <cellStyle name="Unos 3 12 3 2 3" xfId="44043" xr:uid="{00000000-0005-0000-0000-00000BBF0000}"/>
    <cellStyle name="Unos 3 12 3 3" xfId="44044" xr:uid="{00000000-0005-0000-0000-00000CBF0000}"/>
    <cellStyle name="Unos 3 12 3 3 2" xfId="44045" xr:uid="{00000000-0005-0000-0000-00000DBF0000}"/>
    <cellStyle name="Unos 3 12 3 4" xfId="44046" xr:uid="{00000000-0005-0000-0000-00000EBF0000}"/>
    <cellStyle name="Unos 3 12 3 5" xfId="47931" xr:uid="{00000000-0005-0000-0000-00000FBF0000}"/>
    <cellStyle name="Unos 3 12 4" xfId="44047" xr:uid="{00000000-0005-0000-0000-000010BF0000}"/>
    <cellStyle name="Unos 3 12 4 2" xfId="44048" xr:uid="{00000000-0005-0000-0000-000011BF0000}"/>
    <cellStyle name="Unos 3 12 4 2 2" xfId="44049" xr:uid="{00000000-0005-0000-0000-000012BF0000}"/>
    <cellStyle name="Unos 3 12 4 2 2 2" xfId="44050" xr:uid="{00000000-0005-0000-0000-000013BF0000}"/>
    <cellStyle name="Unos 3 12 4 2 3" xfId="44051" xr:uid="{00000000-0005-0000-0000-000014BF0000}"/>
    <cellStyle name="Unos 3 12 4 3" xfId="44052" xr:uid="{00000000-0005-0000-0000-000015BF0000}"/>
    <cellStyle name="Unos 3 12 4 3 2" xfId="44053" xr:uid="{00000000-0005-0000-0000-000016BF0000}"/>
    <cellStyle name="Unos 3 12 4 4" xfId="44054" xr:uid="{00000000-0005-0000-0000-000017BF0000}"/>
    <cellStyle name="Unos 3 12 4 5" xfId="48347" xr:uid="{00000000-0005-0000-0000-000018BF0000}"/>
    <cellStyle name="Unos 3 12 5" xfId="44055" xr:uid="{00000000-0005-0000-0000-000019BF0000}"/>
    <cellStyle name="Unos 3 12 5 2" xfId="44056" xr:uid="{00000000-0005-0000-0000-00001ABF0000}"/>
    <cellStyle name="Unos 3 12 5 2 2" xfId="44057" xr:uid="{00000000-0005-0000-0000-00001BBF0000}"/>
    <cellStyle name="Unos 3 12 5 2 2 2" xfId="44058" xr:uid="{00000000-0005-0000-0000-00001CBF0000}"/>
    <cellStyle name="Unos 3 12 5 2 3" xfId="44059" xr:uid="{00000000-0005-0000-0000-00001DBF0000}"/>
    <cellStyle name="Unos 3 12 5 3" xfId="44060" xr:uid="{00000000-0005-0000-0000-00001EBF0000}"/>
    <cellStyle name="Unos 3 12 5 3 2" xfId="44061" xr:uid="{00000000-0005-0000-0000-00001FBF0000}"/>
    <cellStyle name="Unos 3 12 5 4" xfId="44062" xr:uid="{00000000-0005-0000-0000-000020BF0000}"/>
    <cellStyle name="Unos 3 12 5 5" xfId="48748" xr:uid="{00000000-0005-0000-0000-000021BF0000}"/>
    <cellStyle name="Unos 3 12 6" xfId="44063" xr:uid="{00000000-0005-0000-0000-000022BF0000}"/>
    <cellStyle name="Unos 3 12 6 2" xfId="44064" xr:uid="{00000000-0005-0000-0000-000023BF0000}"/>
    <cellStyle name="Unos 3 12 6 2 2" xfId="44065" xr:uid="{00000000-0005-0000-0000-000024BF0000}"/>
    <cellStyle name="Unos 3 12 6 2 2 2" xfId="44066" xr:uid="{00000000-0005-0000-0000-000025BF0000}"/>
    <cellStyle name="Unos 3 12 6 2 3" xfId="44067" xr:uid="{00000000-0005-0000-0000-000026BF0000}"/>
    <cellStyle name="Unos 3 12 6 3" xfId="44068" xr:uid="{00000000-0005-0000-0000-000027BF0000}"/>
    <cellStyle name="Unos 3 12 6 3 2" xfId="44069" xr:uid="{00000000-0005-0000-0000-000028BF0000}"/>
    <cellStyle name="Unos 3 12 6 4" xfId="44070" xr:uid="{00000000-0005-0000-0000-000029BF0000}"/>
    <cellStyle name="Unos 3 12 6 5" xfId="49324" xr:uid="{00000000-0005-0000-0000-00002ABF0000}"/>
    <cellStyle name="Unos 3 12 7" xfId="44071" xr:uid="{00000000-0005-0000-0000-00002BBF0000}"/>
    <cellStyle name="Unos 3 12 7 2" xfId="44072" xr:uid="{00000000-0005-0000-0000-00002CBF0000}"/>
    <cellStyle name="Unos 3 12 7 2 2" xfId="44073" xr:uid="{00000000-0005-0000-0000-00002DBF0000}"/>
    <cellStyle name="Unos 3 12 7 2 2 2" xfId="44074" xr:uid="{00000000-0005-0000-0000-00002EBF0000}"/>
    <cellStyle name="Unos 3 12 7 2 3" xfId="44075" xr:uid="{00000000-0005-0000-0000-00002FBF0000}"/>
    <cellStyle name="Unos 3 12 7 3" xfId="44076" xr:uid="{00000000-0005-0000-0000-000030BF0000}"/>
    <cellStyle name="Unos 3 12 7 3 2" xfId="44077" xr:uid="{00000000-0005-0000-0000-000031BF0000}"/>
    <cellStyle name="Unos 3 12 7 4" xfId="44078" xr:uid="{00000000-0005-0000-0000-000032BF0000}"/>
    <cellStyle name="Unos 3 12 7 5" xfId="49716" xr:uid="{00000000-0005-0000-0000-000033BF0000}"/>
    <cellStyle name="Unos 3 12 8" xfId="44079" xr:uid="{00000000-0005-0000-0000-000034BF0000}"/>
    <cellStyle name="Unos 3 12 8 2" xfId="44080" xr:uid="{00000000-0005-0000-0000-000035BF0000}"/>
    <cellStyle name="Unos 3 12 8 2 2" xfId="44081" xr:uid="{00000000-0005-0000-0000-000036BF0000}"/>
    <cellStyle name="Unos 3 12 8 2 2 2" xfId="44082" xr:uid="{00000000-0005-0000-0000-000037BF0000}"/>
    <cellStyle name="Unos 3 12 8 2 3" xfId="44083" xr:uid="{00000000-0005-0000-0000-000038BF0000}"/>
    <cellStyle name="Unos 3 12 8 3" xfId="44084" xr:uid="{00000000-0005-0000-0000-000039BF0000}"/>
    <cellStyle name="Unos 3 12 8 3 2" xfId="44085" xr:uid="{00000000-0005-0000-0000-00003ABF0000}"/>
    <cellStyle name="Unos 3 12 8 4" xfId="44086" xr:uid="{00000000-0005-0000-0000-00003BBF0000}"/>
    <cellStyle name="Unos 3 12 8 5" xfId="50162" xr:uid="{00000000-0005-0000-0000-00003CBF0000}"/>
    <cellStyle name="Unos 3 12 9" xfId="44087" xr:uid="{00000000-0005-0000-0000-00003DBF0000}"/>
    <cellStyle name="Unos 3 12 9 2" xfId="44088" xr:uid="{00000000-0005-0000-0000-00003EBF0000}"/>
    <cellStyle name="Unos 3 12 9 2 2" xfId="44089" xr:uid="{00000000-0005-0000-0000-00003FBF0000}"/>
    <cellStyle name="Unos 3 12 9 2 2 2" xfId="44090" xr:uid="{00000000-0005-0000-0000-000040BF0000}"/>
    <cellStyle name="Unos 3 12 9 2 3" xfId="44091" xr:uid="{00000000-0005-0000-0000-000041BF0000}"/>
    <cellStyle name="Unos 3 12 9 3" xfId="44092" xr:uid="{00000000-0005-0000-0000-000042BF0000}"/>
    <cellStyle name="Unos 3 12 9 3 2" xfId="44093" xr:uid="{00000000-0005-0000-0000-000043BF0000}"/>
    <cellStyle name="Unos 3 12 9 4" xfId="44094" xr:uid="{00000000-0005-0000-0000-000044BF0000}"/>
    <cellStyle name="Unos 3 12 9 5" xfId="50570" xr:uid="{00000000-0005-0000-0000-000045BF0000}"/>
    <cellStyle name="Unos 3 13" xfId="44095" xr:uid="{00000000-0005-0000-0000-000046BF0000}"/>
    <cellStyle name="Unos 3 13 10" xfId="44096" xr:uid="{00000000-0005-0000-0000-000047BF0000}"/>
    <cellStyle name="Unos 3 13 10 2" xfId="44097" xr:uid="{00000000-0005-0000-0000-000048BF0000}"/>
    <cellStyle name="Unos 3 13 10 2 2" xfId="44098" xr:uid="{00000000-0005-0000-0000-000049BF0000}"/>
    <cellStyle name="Unos 3 13 10 2 2 2" xfId="44099" xr:uid="{00000000-0005-0000-0000-00004ABF0000}"/>
    <cellStyle name="Unos 3 13 10 2 3" xfId="44100" xr:uid="{00000000-0005-0000-0000-00004BBF0000}"/>
    <cellStyle name="Unos 3 13 10 3" xfId="44101" xr:uid="{00000000-0005-0000-0000-00004CBF0000}"/>
    <cellStyle name="Unos 3 13 10 3 2" xfId="44102" xr:uid="{00000000-0005-0000-0000-00004DBF0000}"/>
    <cellStyle name="Unos 3 13 10 4" xfId="44103" xr:uid="{00000000-0005-0000-0000-00004EBF0000}"/>
    <cellStyle name="Unos 3 13 10 5" xfId="50998" xr:uid="{00000000-0005-0000-0000-00004FBF0000}"/>
    <cellStyle name="Unos 3 13 11" xfId="44104" xr:uid="{00000000-0005-0000-0000-000050BF0000}"/>
    <cellStyle name="Unos 3 13 11 2" xfId="44105" xr:uid="{00000000-0005-0000-0000-000051BF0000}"/>
    <cellStyle name="Unos 3 13 11 2 2" xfId="44106" xr:uid="{00000000-0005-0000-0000-000052BF0000}"/>
    <cellStyle name="Unos 3 13 11 3" xfId="44107" xr:uid="{00000000-0005-0000-0000-000053BF0000}"/>
    <cellStyle name="Unos 3 13 12" xfId="44108" xr:uid="{00000000-0005-0000-0000-000054BF0000}"/>
    <cellStyle name="Unos 3 13 12 2" xfId="44109" xr:uid="{00000000-0005-0000-0000-000055BF0000}"/>
    <cellStyle name="Unos 3 13 13" xfId="44110" xr:uid="{00000000-0005-0000-0000-000056BF0000}"/>
    <cellStyle name="Unos 3 13 14" xfId="46519" xr:uid="{00000000-0005-0000-0000-000057BF0000}"/>
    <cellStyle name="Unos 3 13 2" xfId="44111" xr:uid="{00000000-0005-0000-0000-000058BF0000}"/>
    <cellStyle name="Unos 3 13 2 2" xfId="44112" xr:uid="{00000000-0005-0000-0000-000059BF0000}"/>
    <cellStyle name="Unos 3 13 2 2 2" xfId="44113" xr:uid="{00000000-0005-0000-0000-00005ABF0000}"/>
    <cellStyle name="Unos 3 13 2 2 2 2" xfId="44114" xr:uid="{00000000-0005-0000-0000-00005BBF0000}"/>
    <cellStyle name="Unos 3 13 2 2 3" xfId="44115" xr:uid="{00000000-0005-0000-0000-00005CBF0000}"/>
    <cellStyle name="Unos 3 13 2 3" xfId="44116" xr:uid="{00000000-0005-0000-0000-00005DBF0000}"/>
    <cellStyle name="Unos 3 13 2 3 2" xfId="44117" xr:uid="{00000000-0005-0000-0000-00005EBF0000}"/>
    <cellStyle name="Unos 3 13 2 4" xfId="44118" xr:uid="{00000000-0005-0000-0000-00005FBF0000}"/>
    <cellStyle name="Unos 3 13 2 5" xfId="47331" xr:uid="{00000000-0005-0000-0000-000060BF0000}"/>
    <cellStyle name="Unos 3 13 3" xfId="44119" xr:uid="{00000000-0005-0000-0000-000061BF0000}"/>
    <cellStyle name="Unos 3 13 3 2" xfId="44120" xr:uid="{00000000-0005-0000-0000-000062BF0000}"/>
    <cellStyle name="Unos 3 13 3 2 2" xfId="44121" xr:uid="{00000000-0005-0000-0000-000063BF0000}"/>
    <cellStyle name="Unos 3 13 3 2 2 2" xfId="44122" xr:uid="{00000000-0005-0000-0000-000064BF0000}"/>
    <cellStyle name="Unos 3 13 3 2 3" xfId="44123" xr:uid="{00000000-0005-0000-0000-000065BF0000}"/>
    <cellStyle name="Unos 3 13 3 3" xfId="44124" xr:uid="{00000000-0005-0000-0000-000066BF0000}"/>
    <cellStyle name="Unos 3 13 3 3 2" xfId="44125" xr:uid="{00000000-0005-0000-0000-000067BF0000}"/>
    <cellStyle name="Unos 3 13 3 4" xfId="44126" xr:uid="{00000000-0005-0000-0000-000068BF0000}"/>
    <cellStyle name="Unos 3 13 3 5" xfId="47932" xr:uid="{00000000-0005-0000-0000-000069BF0000}"/>
    <cellStyle name="Unos 3 13 4" xfId="44127" xr:uid="{00000000-0005-0000-0000-00006ABF0000}"/>
    <cellStyle name="Unos 3 13 4 2" xfId="44128" xr:uid="{00000000-0005-0000-0000-00006BBF0000}"/>
    <cellStyle name="Unos 3 13 4 2 2" xfId="44129" xr:uid="{00000000-0005-0000-0000-00006CBF0000}"/>
    <cellStyle name="Unos 3 13 4 2 2 2" xfId="44130" xr:uid="{00000000-0005-0000-0000-00006DBF0000}"/>
    <cellStyle name="Unos 3 13 4 2 3" xfId="44131" xr:uid="{00000000-0005-0000-0000-00006EBF0000}"/>
    <cellStyle name="Unos 3 13 4 3" xfId="44132" xr:uid="{00000000-0005-0000-0000-00006FBF0000}"/>
    <cellStyle name="Unos 3 13 4 3 2" xfId="44133" xr:uid="{00000000-0005-0000-0000-000070BF0000}"/>
    <cellStyle name="Unos 3 13 4 4" xfId="44134" xr:uid="{00000000-0005-0000-0000-000071BF0000}"/>
    <cellStyle name="Unos 3 13 4 5" xfId="48348" xr:uid="{00000000-0005-0000-0000-000072BF0000}"/>
    <cellStyle name="Unos 3 13 5" xfId="44135" xr:uid="{00000000-0005-0000-0000-000073BF0000}"/>
    <cellStyle name="Unos 3 13 5 2" xfId="44136" xr:uid="{00000000-0005-0000-0000-000074BF0000}"/>
    <cellStyle name="Unos 3 13 5 2 2" xfId="44137" xr:uid="{00000000-0005-0000-0000-000075BF0000}"/>
    <cellStyle name="Unos 3 13 5 2 2 2" xfId="44138" xr:uid="{00000000-0005-0000-0000-000076BF0000}"/>
    <cellStyle name="Unos 3 13 5 2 3" xfId="44139" xr:uid="{00000000-0005-0000-0000-000077BF0000}"/>
    <cellStyle name="Unos 3 13 5 3" xfId="44140" xr:uid="{00000000-0005-0000-0000-000078BF0000}"/>
    <cellStyle name="Unos 3 13 5 3 2" xfId="44141" xr:uid="{00000000-0005-0000-0000-000079BF0000}"/>
    <cellStyle name="Unos 3 13 5 4" xfId="44142" xr:uid="{00000000-0005-0000-0000-00007ABF0000}"/>
    <cellStyle name="Unos 3 13 5 5" xfId="48749" xr:uid="{00000000-0005-0000-0000-00007BBF0000}"/>
    <cellStyle name="Unos 3 13 6" xfId="44143" xr:uid="{00000000-0005-0000-0000-00007CBF0000}"/>
    <cellStyle name="Unos 3 13 6 2" xfId="44144" xr:uid="{00000000-0005-0000-0000-00007DBF0000}"/>
    <cellStyle name="Unos 3 13 6 2 2" xfId="44145" xr:uid="{00000000-0005-0000-0000-00007EBF0000}"/>
    <cellStyle name="Unos 3 13 6 2 2 2" xfId="44146" xr:uid="{00000000-0005-0000-0000-00007FBF0000}"/>
    <cellStyle name="Unos 3 13 6 2 3" xfId="44147" xr:uid="{00000000-0005-0000-0000-000080BF0000}"/>
    <cellStyle name="Unos 3 13 6 3" xfId="44148" xr:uid="{00000000-0005-0000-0000-000081BF0000}"/>
    <cellStyle name="Unos 3 13 6 3 2" xfId="44149" xr:uid="{00000000-0005-0000-0000-000082BF0000}"/>
    <cellStyle name="Unos 3 13 6 4" xfId="44150" xr:uid="{00000000-0005-0000-0000-000083BF0000}"/>
    <cellStyle name="Unos 3 13 6 5" xfId="49325" xr:uid="{00000000-0005-0000-0000-000084BF0000}"/>
    <cellStyle name="Unos 3 13 7" xfId="44151" xr:uid="{00000000-0005-0000-0000-000085BF0000}"/>
    <cellStyle name="Unos 3 13 7 2" xfId="44152" xr:uid="{00000000-0005-0000-0000-000086BF0000}"/>
    <cellStyle name="Unos 3 13 7 2 2" xfId="44153" xr:uid="{00000000-0005-0000-0000-000087BF0000}"/>
    <cellStyle name="Unos 3 13 7 2 2 2" xfId="44154" xr:uid="{00000000-0005-0000-0000-000088BF0000}"/>
    <cellStyle name="Unos 3 13 7 2 3" xfId="44155" xr:uid="{00000000-0005-0000-0000-000089BF0000}"/>
    <cellStyle name="Unos 3 13 7 3" xfId="44156" xr:uid="{00000000-0005-0000-0000-00008ABF0000}"/>
    <cellStyle name="Unos 3 13 7 3 2" xfId="44157" xr:uid="{00000000-0005-0000-0000-00008BBF0000}"/>
    <cellStyle name="Unos 3 13 7 4" xfId="44158" xr:uid="{00000000-0005-0000-0000-00008CBF0000}"/>
    <cellStyle name="Unos 3 13 7 5" xfId="49717" xr:uid="{00000000-0005-0000-0000-00008DBF0000}"/>
    <cellStyle name="Unos 3 13 8" xfId="44159" xr:uid="{00000000-0005-0000-0000-00008EBF0000}"/>
    <cellStyle name="Unos 3 13 8 2" xfId="44160" xr:uid="{00000000-0005-0000-0000-00008FBF0000}"/>
    <cellStyle name="Unos 3 13 8 2 2" xfId="44161" xr:uid="{00000000-0005-0000-0000-000090BF0000}"/>
    <cellStyle name="Unos 3 13 8 2 2 2" xfId="44162" xr:uid="{00000000-0005-0000-0000-000091BF0000}"/>
    <cellStyle name="Unos 3 13 8 2 3" xfId="44163" xr:uid="{00000000-0005-0000-0000-000092BF0000}"/>
    <cellStyle name="Unos 3 13 8 3" xfId="44164" xr:uid="{00000000-0005-0000-0000-000093BF0000}"/>
    <cellStyle name="Unos 3 13 8 3 2" xfId="44165" xr:uid="{00000000-0005-0000-0000-000094BF0000}"/>
    <cellStyle name="Unos 3 13 8 4" xfId="44166" xr:uid="{00000000-0005-0000-0000-000095BF0000}"/>
    <cellStyle name="Unos 3 13 8 5" xfId="50163" xr:uid="{00000000-0005-0000-0000-000096BF0000}"/>
    <cellStyle name="Unos 3 13 9" xfId="44167" xr:uid="{00000000-0005-0000-0000-000097BF0000}"/>
    <cellStyle name="Unos 3 13 9 2" xfId="44168" xr:uid="{00000000-0005-0000-0000-000098BF0000}"/>
    <cellStyle name="Unos 3 13 9 2 2" xfId="44169" xr:uid="{00000000-0005-0000-0000-000099BF0000}"/>
    <cellStyle name="Unos 3 13 9 2 2 2" xfId="44170" xr:uid="{00000000-0005-0000-0000-00009ABF0000}"/>
    <cellStyle name="Unos 3 13 9 2 3" xfId="44171" xr:uid="{00000000-0005-0000-0000-00009BBF0000}"/>
    <cellStyle name="Unos 3 13 9 3" xfId="44172" xr:uid="{00000000-0005-0000-0000-00009CBF0000}"/>
    <cellStyle name="Unos 3 13 9 3 2" xfId="44173" xr:uid="{00000000-0005-0000-0000-00009DBF0000}"/>
    <cellStyle name="Unos 3 13 9 4" xfId="44174" xr:uid="{00000000-0005-0000-0000-00009EBF0000}"/>
    <cellStyle name="Unos 3 13 9 5" xfId="50571" xr:uid="{00000000-0005-0000-0000-00009FBF0000}"/>
    <cellStyle name="Unos 3 14" xfId="44175" xr:uid="{00000000-0005-0000-0000-0000A0BF0000}"/>
    <cellStyle name="Unos 3 14 2" xfId="44176" xr:uid="{00000000-0005-0000-0000-0000A1BF0000}"/>
    <cellStyle name="Unos 3 14 2 2" xfId="44177" xr:uid="{00000000-0005-0000-0000-0000A2BF0000}"/>
    <cellStyle name="Unos 3 14 2 2 2" xfId="44178" xr:uid="{00000000-0005-0000-0000-0000A3BF0000}"/>
    <cellStyle name="Unos 3 14 2 3" xfId="44179" xr:uid="{00000000-0005-0000-0000-0000A4BF0000}"/>
    <cellStyle name="Unos 3 14 3" xfId="44180" xr:uid="{00000000-0005-0000-0000-0000A5BF0000}"/>
    <cellStyle name="Unos 3 14 3 2" xfId="44181" xr:uid="{00000000-0005-0000-0000-0000A6BF0000}"/>
    <cellStyle name="Unos 3 14 4" xfId="44182" xr:uid="{00000000-0005-0000-0000-0000A7BF0000}"/>
    <cellStyle name="Unos 3 14 5" xfId="46934" xr:uid="{00000000-0005-0000-0000-0000A8BF0000}"/>
    <cellStyle name="Unos 3 15" xfId="44183" xr:uid="{00000000-0005-0000-0000-0000A9BF0000}"/>
    <cellStyle name="Unos 3 15 2" xfId="44184" xr:uid="{00000000-0005-0000-0000-0000AABF0000}"/>
    <cellStyle name="Unos 3 15 2 2" xfId="44185" xr:uid="{00000000-0005-0000-0000-0000ABBF0000}"/>
    <cellStyle name="Unos 3 15 3" xfId="44186" xr:uid="{00000000-0005-0000-0000-0000ACBF0000}"/>
    <cellStyle name="Unos 3 16" xfId="44187" xr:uid="{00000000-0005-0000-0000-0000ADBF0000}"/>
    <cellStyle name="Unos 3 16 2" xfId="44188" xr:uid="{00000000-0005-0000-0000-0000AEBF0000}"/>
    <cellStyle name="Unos 3 17" xfId="44189" xr:uid="{00000000-0005-0000-0000-0000AFBF0000}"/>
    <cellStyle name="Unos 3 18" xfId="46430" xr:uid="{00000000-0005-0000-0000-0000B0BF0000}"/>
    <cellStyle name="Unos 3 2" xfId="44190" xr:uid="{00000000-0005-0000-0000-0000B1BF0000}"/>
    <cellStyle name="Unos 3 2 10" xfId="44191" xr:uid="{00000000-0005-0000-0000-0000B2BF0000}"/>
    <cellStyle name="Unos 3 2 10 10" xfId="44192" xr:uid="{00000000-0005-0000-0000-0000B3BF0000}"/>
    <cellStyle name="Unos 3 2 10 10 2" xfId="44193" xr:uid="{00000000-0005-0000-0000-0000B4BF0000}"/>
    <cellStyle name="Unos 3 2 10 10 2 2" xfId="44194" xr:uid="{00000000-0005-0000-0000-0000B5BF0000}"/>
    <cellStyle name="Unos 3 2 10 10 2 2 2" xfId="44195" xr:uid="{00000000-0005-0000-0000-0000B6BF0000}"/>
    <cellStyle name="Unos 3 2 10 10 2 3" xfId="44196" xr:uid="{00000000-0005-0000-0000-0000B7BF0000}"/>
    <cellStyle name="Unos 3 2 10 10 3" xfId="44197" xr:uid="{00000000-0005-0000-0000-0000B8BF0000}"/>
    <cellStyle name="Unos 3 2 10 10 3 2" xfId="44198" xr:uid="{00000000-0005-0000-0000-0000B9BF0000}"/>
    <cellStyle name="Unos 3 2 10 10 4" xfId="44199" xr:uid="{00000000-0005-0000-0000-0000BABF0000}"/>
    <cellStyle name="Unos 3 2 10 10 5" xfId="50999" xr:uid="{00000000-0005-0000-0000-0000BBBF0000}"/>
    <cellStyle name="Unos 3 2 10 11" xfId="44200" xr:uid="{00000000-0005-0000-0000-0000BCBF0000}"/>
    <cellStyle name="Unos 3 2 10 11 2" xfId="44201" xr:uid="{00000000-0005-0000-0000-0000BDBF0000}"/>
    <cellStyle name="Unos 3 2 10 11 2 2" xfId="44202" xr:uid="{00000000-0005-0000-0000-0000BEBF0000}"/>
    <cellStyle name="Unos 3 2 10 11 3" xfId="44203" xr:uid="{00000000-0005-0000-0000-0000BFBF0000}"/>
    <cellStyle name="Unos 3 2 10 12" xfId="44204" xr:uid="{00000000-0005-0000-0000-0000C0BF0000}"/>
    <cellStyle name="Unos 3 2 10 12 2" xfId="44205" xr:uid="{00000000-0005-0000-0000-0000C1BF0000}"/>
    <cellStyle name="Unos 3 2 10 13" xfId="44206" xr:uid="{00000000-0005-0000-0000-0000C2BF0000}"/>
    <cellStyle name="Unos 3 2 10 14" xfId="46847" xr:uid="{00000000-0005-0000-0000-0000C3BF0000}"/>
    <cellStyle name="Unos 3 2 10 2" xfId="44207" xr:uid="{00000000-0005-0000-0000-0000C4BF0000}"/>
    <cellStyle name="Unos 3 2 10 2 2" xfId="44208" xr:uid="{00000000-0005-0000-0000-0000C5BF0000}"/>
    <cellStyle name="Unos 3 2 10 2 2 2" xfId="44209" xr:uid="{00000000-0005-0000-0000-0000C6BF0000}"/>
    <cellStyle name="Unos 3 2 10 2 2 2 2" xfId="44210" xr:uid="{00000000-0005-0000-0000-0000C7BF0000}"/>
    <cellStyle name="Unos 3 2 10 2 2 3" xfId="44211" xr:uid="{00000000-0005-0000-0000-0000C8BF0000}"/>
    <cellStyle name="Unos 3 2 10 2 3" xfId="44212" xr:uid="{00000000-0005-0000-0000-0000C9BF0000}"/>
    <cellStyle name="Unos 3 2 10 2 3 2" xfId="44213" xr:uid="{00000000-0005-0000-0000-0000CABF0000}"/>
    <cellStyle name="Unos 3 2 10 2 4" xfId="44214" xr:uid="{00000000-0005-0000-0000-0000CBBF0000}"/>
    <cellStyle name="Unos 3 2 10 2 5" xfId="47332" xr:uid="{00000000-0005-0000-0000-0000CCBF0000}"/>
    <cellStyle name="Unos 3 2 10 3" xfId="44215" xr:uid="{00000000-0005-0000-0000-0000CDBF0000}"/>
    <cellStyle name="Unos 3 2 10 3 2" xfId="44216" xr:uid="{00000000-0005-0000-0000-0000CEBF0000}"/>
    <cellStyle name="Unos 3 2 10 3 2 2" xfId="44217" xr:uid="{00000000-0005-0000-0000-0000CFBF0000}"/>
    <cellStyle name="Unos 3 2 10 3 2 2 2" xfId="44218" xr:uid="{00000000-0005-0000-0000-0000D0BF0000}"/>
    <cellStyle name="Unos 3 2 10 3 2 3" xfId="44219" xr:uid="{00000000-0005-0000-0000-0000D1BF0000}"/>
    <cellStyle name="Unos 3 2 10 3 3" xfId="44220" xr:uid="{00000000-0005-0000-0000-0000D2BF0000}"/>
    <cellStyle name="Unos 3 2 10 3 3 2" xfId="44221" xr:uid="{00000000-0005-0000-0000-0000D3BF0000}"/>
    <cellStyle name="Unos 3 2 10 3 4" xfId="44222" xr:uid="{00000000-0005-0000-0000-0000D4BF0000}"/>
    <cellStyle name="Unos 3 2 10 3 5" xfId="47933" xr:uid="{00000000-0005-0000-0000-0000D5BF0000}"/>
    <cellStyle name="Unos 3 2 10 4" xfId="44223" xr:uid="{00000000-0005-0000-0000-0000D6BF0000}"/>
    <cellStyle name="Unos 3 2 10 4 2" xfId="44224" xr:uid="{00000000-0005-0000-0000-0000D7BF0000}"/>
    <cellStyle name="Unos 3 2 10 4 2 2" xfId="44225" xr:uid="{00000000-0005-0000-0000-0000D8BF0000}"/>
    <cellStyle name="Unos 3 2 10 4 2 2 2" xfId="44226" xr:uid="{00000000-0005-0000-0000-0000D9BF0000}"/>
    <cellStyle name="Unos 3 2 10 4 2 3" xfId="44227" xr:uid="{00000000-0005-0000-0000-0000DABF0000}"/>
    <cellStyle name="Unos 3 2 10 4 3" xfId="44228" xr:uid="{00000000-0005-0000-0000-0000DBBF0000}"/>
    <cellStyle name="Unos 3 2 10 4 3 2" xfId="44229" xr:uid="{00000000-0005-0000-0000-0000DCBF0000}"/>
    <cellStyle name="Unos 3 2 10 4 4" xfId="44230" xr:uid="{00000000-0005-0000-0000-0000DDBF0000}"/>
    <cellStyle name="Unos 3 2 10 4 5" xfId="48349" xr:uid="{00000000-0005-0000-0000-0000DEBF0000}"/>
    <cellStyle name="Unos 3 2 10 5" xfId="44231" xr:uid="{00000000-0005-0000-0000-0000DFBF0000}"/>
    <cellStyle name="Unos 3 2 10 5 2" xfId="44232" xr:uid="{00000000-0005-0000-0000-0000E0BF0000}"/>
    <cellStyle name="Unos 3 2 10 5 2 2" xfId="44233" xr:uid="{00000000-0005-0000-0000-0000E1BF0000}"/>
    <cellStyle name="Unos 3 2 10 5 2 2 2" xfId="44234" xr:uid="{00000000-0005-0000-0000-0000E2BF0000}"/>
    <cellStyle name="Unos 3 2 10 5 2 3" xfId="44235" xr:uid="{00000000-0005-0000-0000-0000E3BF0000}"/>
    <cellStyle name="Unos 3 2 10 5 3" xfId="44236" xr:uid="{00000000-0005-0000-0000-0000E4BF0000}"/>
    <cellStyle name="Unos 3 2 10 5 3 2" xfId="44237" xr:uid="{00000000-0005-0000-0000-0000E5BF0000}"/>
    <cellStyle name="Unos 3 2 10 5 4" xfId="44238" xr:uid="{00000000-0005-0000-0000-0000E6BF0000}"/>
    <cellStyle name="Unos 3 2 10 5 5" xfId="48750" xr:uid="{00000000-0005-0000-0000-0000E7BF0000}"/>
    <cellStyle name="Unos 3 2 10 6" xfId="44239" xr:uid="{00000000-0005-0000-0000-0000E8BF0000}"/>
    <cellStyle name="Unos 3 2 10 6 2" xfId="44240" xr:uid="{00000000-0005-0000-0000-0000E9BF0000}"/>
    <cellStyle name="Unos 3 2 10 6 2 2" xfId="44241" xr:uid="{00000000-0005-0000-0000-0000EABF0000}"/>
    <cellStyle name="Unos 3 2 10 6 2 2 2" xfId="44242" xr:uid="{00000000-0005-0000-0000-0000EBBF0000}"/>
    <cellStyle name="Unos 3 2 10 6 2 3" xfId="44243" xr:uid="{00000000-0005-0000-0000-0000ECBF0000}"/>
    <cellStyle name="Unos 3 2 10 6 3" xfId="44244" xr:uid="{00000000-0005-0000-0000-0000EDBF0000}"/>
    <cellStyle name="Unos 3 2 10 6 3 2" xfId="44245" xr:uid="{00000000-0005-0000-0000-0000EEBF0000}"/>
    <cellStyle name="Unos 3 2 10 6 4" xfId="44246" xr:uid="{00000000-0005-0000-0000-0000EFBF0000}"/>
    <cellStyle name="Unos 3 2 10 6 5" xfId="49326" xr:uid="{00000000-0005-0000-0000-0000F0BF0000}"/>
    <cellStyle name="Unos 3 2 10 7" xfId="44247" xr:uid="{00000000-0005-0000-0000-0000F1BF0000}"/>
    <cellStyle name="Unos 3 2 10 7 2" xfId="44248" xr:uid="{00000000-0005-0000-0000-0000F2BF0000}"/>
    <cellStyle name="Unos 3 2 10 7 2 2" xfId="44249" xr:uid="{00000000-0005-0000-0000-0000F3BF0000}"/>
    <cellStyle name="Unos 3 2 10 7 2 2 2" xfId="44250" xr:uid="{00000000-0005-0000-0000-0000F4BF0000}"/>
    <cellStyle name="Unos 3 2 10 7 2 3" xfId="44251" xr:uid="{00000000-0005-0000-0000-0000F5BF0000}"/>
    <cellStyle name="Unos 3 2 10 7 3" xfId="44252" xr:uid="{00000000-0005-0000-0000-0000F6BF0000}"/>
    <cellStyle name="Unos 3 2 10 7 3 2" xfId="44253" xr:uid="{00000000-0005-0000-0000-0000F7BF0000}"/>
    <cellStyle name="Unos 3 2 10 7 4" xfId="44254" xr:uid="{00000000-0005-0000-0000-0000F8BF0000}"/>
    <cellStyle name="Unos 3 2 10 7 5" xfId="49718" xr:uid="{00000000-0005-0000-0000-0000F9BF0000}"/>
    <cellStyle name="Unos 3 2 10 8" xfId="44255" xr:uid="{00000000-0005-0000-0000-0000FABF0000}"/>
    <cellStyle name="Unos 3 2 10 8 2" xfId="44256" xr:uid="{00000000-0005-0000-0000-0000FBBF0000}"/>
    <cellStyle name="Unos 3 2 10 8 2 2" xfId="44257" xr:uid="{00000000-0005-0000-0000-0000FCBF0000}"/>
    <cellStyle name="Unos 3 2 10 8 2 2 2" xfId="44258" xr:uid="{00000000-0005-0000-0000-0000FDBF0000}"/>
    <cellStyle name="Unos 3 2 10 8 2 3" xfId="44259" xr:uid="{00000000-0005-0000-0000-0000FEBF0000}"/>
    <cellStyle name="Unos 3 2 10 8 3" xfId="44260" xr:uid="{00000000-0005-0000-0000-0000FFBF0000}"/>
    <cellStyle name="Unos 3 2 10 8 3 2" xfId="44261" xr:uid="{00000000-0005-0000-0000-000000C00000}"/>
    <cellStyle name="Unos 3 2 10 8 4" xfId="44262" xr:uid="{00000000-0005-0000-0000-000001C00000}"/>
    <cellStyle name="Unos 3 2 10 8 5" xfId="50164" xr:uid="{00000000-0005-0000-0000-000002C00000}"/>
    <cellStyle name="Unos 3 2 10 9" xfId="44263" xr:uid="{00000000-0005-0000-0000-000003C00000}"/>
    <cellStyle name="Unos 3 2 10 9 2" xfId="44264" xr:uid="{00000000-0005-0000-0000-000004C00000}"/>
    <cellStyle name="Unos 3 2 10 9 2 2" xfId="44265" xr:uid="{00000000-0005-0000-0000-000005C00000}"/>
    <cellStyle name="Unos 3 2 10 9 2 2 2" xfId="44266" xr:uid="{00000000-0005-0000-0000-000006C00000}"/>
    <cellStyle name="Unos 3 2 10 9 2 3" xfId="44267" xr:uid="{00000000-0005-0000-0000-000007C00000}"/>
    <cellStyle name="Unos 3 2 10 9 3" xfId="44268" xr:uid="{00000000-0005-0000-0000-000008C00000}"/>
    <cellStyle name="Unos 3 2 10 9 3 2" xfId="44269" xr:uid="{00000000-0005-0000-0000-000009C00000}"/>
    <cellStyle name="Unos 3 2 10 9 4" xfId="44270" xr:uid="{00000000-0005-0000-0000-00000AC00000}"/>
    <cellStyle name="Unos 3 2 10 9 5" xfId="50572" xr:uid="{00000000-0005-0000-0000-00000BC00000}"/>
    <cellStyle name="Unos 3 2 11" xfId="44271" xr:uid="{00000000-0005-0000-0000-00000CC00000}"/>
    <cellStyle name="Unos 3 2 11 10" xfId="44272" xr:uid="{00000000-0005-0000-0000-00000DC00000}"/>
    <cellStyle name="Unos 3 2 11 10 2" xfId="44273" xr:uid="{00000000-0005-0000-0000-00000EC00000}"/>
    <cellStyle name="Unos 3 2 11 10 2 2" xfId="44274" xr:uid="{00000000-0005-0000-0000-00000FC00000}"/>
    <cellStyle name="Unos 3 2 11 10 2 2 2" xfId="44275" xr:uid="{00000000-0005-0000-0000-000010C00000}"/>
    <cellStyle name="Unos 3 2 11 10 2 3" xfId="44276" xr:uid="{00000000-0005-0000-0000-000011C00000}"/>
    <cellStyle name="Unos 3 2 11 10 3" xfId="44277" xr:uid="{00000000-0005-0000-0000-000012C00000}"/>
    <cellStyle name="Unos 3 2 11 10 3 2" xfId="44278" xr:uid="{00000000-0005-0000-0000-000013C00000}"/>
    <cellStyle name="Unos 3 2 11 10 4" xfId="44279" xr:uid="{00000000-0005-0000-0000-000014C00000}"/>
    <cellStyle name="Unos 3 2 11 10 5" xfId="51000" xr:uid="{00000000-0005-0000-0000-000015C00000}"/>
    <cellStyle name="Unos 3 2 11 11" xfId="44280" xr:uid="{00000000-0005-0000-0000-000016C00000}"/>
    <cellStyle name="Unos 3 2 11 11 2" xfId="44281" xr:uid="{00000000-0005-0000-0000-000017C00000}"/>
    <cellStyle name="Unos 3 2 11 11 2 2" xfId="44282" xr:uid="{00000000-0005-0000-0000-000018C00000}"/>
    <cellStyle name="Unos 3 2 11 11 3" xfId="44283" xr:uid="{00000000-0005-0000-0000-000019C00000}"/>
    <cellStyle name="Unos 3 2 11 12" xfId="44284" xr:uid="{00000000-0005-0000-0000-00001AC00000}"/>
    <cellStyle name="Unos 3 2 11 12 2" xfId="44285" xr:uid="{00000000-0005-0000-0000-00001BC00000}"/>
    <cellStyle name="Unos 3 2 11 13" xfId="44286" xr:uid="{00000000-0005-0000-0000-00001CC00000}"/>
    <cellStyle name="Unos 3 2 11 14" xfId="46880" xr:uid="{00000000-0005-0000-0000-00001DC00000}"/>
    <cellStyle name="Unos 3 2 11 2" xfId="44287" xr:uid="{00000000-0005-0000-0000-00001EC00000}"/>
    <cellStyle name="Unos 3 2 11 2 2" xfId="44288" xr:uid="{00000000-0005-0000-0000-00001FC00000}"/>
    <cellStyle name="Unos 3 2 11 2 2 2" xfId="44289" xr:uid="{00000000-0005-0000-0000-000020C00000}"/>
    <cellStyle name="Unos 3 2 11 2 2 2 2" xfId="44290" xr:uid="{00000000-0005-0000-0000-000021C00000}"/>
    <cellStyle name="Unos 3 2 11 2 2 3" xfId="44291" xr:uid="{00000000-0005-0000-0000-000022C00000}"/>
    <cellStyle name="Unos 3 2 11 2 3" xfId="44292" xr:uid="{00000000-0005-0000-0000-000023C00000}"/>
    <cellStyle name="Unos 3 2 11 2 3 2" xfId="44293" xr:uid="{00000000-0005-0000-0000-000024C00000}"/>
    <cellStyle name="Unos 3 2 11 2 4" xfId="44294" xr:uid="{00000000-0005-0000-0000-000025C00000}"/>
    <cellStyle name="Unos 3 2 11 2 5" xfId="47333" xr:uid="{00000000-0005-0000-0000-000026C00000}"/>
    <cellStyle name="Unos 3 2 11 3" xfId="44295" xr:uid="{00000000-0005-0000-0000-000027C00000}"/>
    <cellStyle name="Unos 3 2 11 3 2" xfId="44296" xr:uid="{00000000-0005-0000-0000-000028C00000}"/>
    <cellStyle name="Unos 3 2 11 3 2 2" xfId="44297" xr:uid="{00000000-0005-0000-0000-000029C00000}"/>
    <cellStyle name="Unos 3 2 11 3 2 2 2" xfId="44298" xr:uid="{00000000-0005-0000-0000-00002AC00000}"/>
    <cellStyle name="Unos 3 2 11 3 2 3" xfId="44299" xr:uid="{00000000-0005-0000-0000-00002BC00000}"/>
    <cellStyle name="Unos 3 2 11 3 3" xfId="44300" xr:uid="{00000000-0005-0000-0000-00002CC00000}"/>
    <cellStyle name="Unos 3 2 11 3 3 2" xfId="44301" xr:uid="{00000000-0005-0000-0000-00002DC00000}"/>
    <cellStyle name="Unos 3 2 11 3 4" xfId="44302" xr:uid="{00000000-0005-0000-0000-00002EC00000}"/>
    <cellStyle name="Unos 3 2 11 3 5" xfId="47934" xr:uid="{00000000-0005-0000-0000-00002FC00000}"/>
    <cellStyle name="Unos 3 2 11 4" xfId="44303" xr:uid="{00000000-0005-0000-0000-000030C00000}"/>
    <cellStyle name="Unos 3 2 11 4 2" xfId="44304" xr:uid="{00000000-0005-0000-0000-000031C00000}"/>
    <cellStyle name="Unos 3 2 11 4 2 2" xfId="44305" xr:uid="{00000000-0005-0000-0000-000032C00000}"/>
    <cellStyle name="Unos 3 2 11 4 2 2 2" xfId="44306" xr:uid="{00000000-0005-0000-0000-000033C00000}"/>
    <cellStyle name="Unos 3 2 11 4 2 3" xfId="44307" xr:uid="{00000000-0005-0000-0000-000034C00000}"/>
    <cellStyle name="Unos 3 2 11 4 3" xfId="44308" xr:uid="{00000000-0005-0000-0000-000035C00000}"/>
    <cellStyle name="Unos 3 2 11 4 3 2" xfId="44309" xr:uid="{00000000-0005-0000-0000-000036C00000}"/>
    <cellStyle name="Unos 3 2 11 4 4" xfId="44310" xr:uid="{00000000-0005-0000-0000-000037C00000}"/>
    <cellStyle name="Unos 3 2 11 4 5" xfId="48350" xr:uid="{00000000-0005-0000-0000-000038C00000}"/>
    <cellStyle name="Unos 3 2 11 5" xfId="44311" xr:uid="{00000000-0005-0000-0000-000039C00000}"/>
    <cellStyle name="Unos 3 2 11 5 2" xfId="44312" xr:uid="{00000000-0005-0000-0000-00003AC00000}"/>
    <cellStyle name="Unos 3 2 11 5 2 2" xfId="44313" xr:uid="{00000000-0005-0000-0000-00003BC00000}"/>
    <cellStyle name="Unos 3 2 11 5 2 2 2" xfId="44314" xr:uid="{00000000-0005-0000-0000-00003CC00000}"/>
    <cellStyle name="Unos 3 2 11 5 2 3" xfId="44315" xr:uid="{00000000-0005-0000-0000-00003DC00000}"/>
    <cellStyle name="Unos 3 2 11 5 3" xfId="44316" xr:uid="{00000000-0005-0000-0000-00003EC00000}"/>
    <cellStyle name="Unos 3 2 11 5 3 2" xfId="44317" xr:uid="{00000000-0005-0000-0000-00003FC00000}"/>
    <cellStyle name="Unos 3 2 11 5 4" xfId="44318" xr:uid="{00000000-0005-0000-0000-000040C00000}"/>
    <cellStyle name="Unos 3 2 11 5 5" xfId="48751" xr:uid="{00000000-0005-0000-0000-000041C00000}"/>
    <cellStyle name="Unos 3 2 11 6" xfId="44319" xr:uid="{00000000-0005-0000-0000-000042C00000}"/>
    <cellStyle name="Unos 3 2 11 6 2" xfId="44320" xr:uid="{00000000-0005-0000-0000-000043C00000}"/>
    <cellStyle name="Unos 3 2 11 6 2 2" xfId="44321" xr:uid="{00000000-0005-0000-0000-000044C00000}"/>
    <cellStyle name="Unos 3 2 11 6 2 2 2" xfId="44322" xr:uid="{00000000-0005-0000-0000-000045C00000}"/>
    <cellStyle name="Unos 3 2 11 6 2 3" xfId="44323" xr:uid="{00000000-0005-0000-0000-000046C00000}"/>
    <cellStyle name="Unos 3 2 11 6 3" xfId="44324" xr:uid="{00000000-0005-0000-0000-000047C00000}"/>
    <cellStyle name="Unos 3 2 11 6 3 2" xfId="44325" xr:uid="{00000000-0005-0000-0000-000048C00000}"/>
    <cellStyle name="Unos 3 2 11 6 4" xfId="44326" xr:uid="{00000000-0005-0000-0000-000049C00000}"/>
    <cellStyle name="Unos 3 2 11 6 5" xfId="49327" xr:uid="{00000000-0005-0000-0000-00004AC00000}"/>
    <cellStyle name="Unos 3 2 11 7" xfId="44327" xr:uid="{00000000-0005-0000-0000-00004BC00000}"/>
    <cellStyle name="Unos 3 2 11 7 2" xfId="44328" xr:uid="{00000000-0005-0000-0000-00004CC00000}"/>
    <cellStyle name="Unos 3 2 11 7 2 2" xfId="44329" xr:uid="{00000000-0005-0000-0000-00004DC00000}"/>
    <cellStyle name="Unos 3 2 11 7 2 2 2" xfId="44330" xr:uid="{00000000-0005-0000-0000-00004EC00000}"/>
    <cellStyle name="Unos 3 2 11 7 2 3" xfId="44331" xr:uid="{00000000-0005-0000-0000-00004FC00000}"/>
    <cellStyle name="Unos 3 2 11 7 3" xfId="44332" xr:uid="{00000000-0005-0000-0000-000050C00000}"/>
    <cellStyle name="Unos 3 2 11 7 3 2" xfId="44333" xr:uid="{00000000-0005-0000-0000-000051C00000}"/>
    <cellStyle name="Unos 3 2 11 7 4" xfId="44334" xr:uid="{00000000-0005-0000-0000-000052C00000}"/>
    <cellStyle name="Unos 3 2 11 7 5" xfId="49719" xr:uid="{00000000-0005-0000-0000-000053C00000}"/>
    <cellStyle name="Unos 3 2 11 8" xfId="44335" xr:uid="{00000000-0005-0000-0000-000054C00000}"/>
    <cellStyle name="Unos 3 2 11 8 2" xfId="44336" xr:uid="{00000000-0005-0000-0000-000055C00000}"/>
    <cellStyle name="Unos 3 2 11 8 2 2" xfId="44337" xr:uid="{00000000-0005-0000-0000-000056C00000}"/>
    <cellStyle name="Unos 3 2 11 8 2 2 2" xfId="44338" xr:uid="{00000000-0005-0000-0000-000057C00000}"/>
    <cellStyle name="Unos 3 2 11 8 2 3" xfId="44339" xr:uid="{00000000-0005-0000-0000-000058C00000}"/>
    <cellStyle name="Unos 3 2 11 8 3" xfId="44340" xr:uid="{00000000-0005-0000-0000-000059C00000}"/>
    <cellStyle name="Unos 3 2 11 8 3 2" xfId="44341" xr:uid="{00000000-0005-0000-0000-00005AC00000}"/>
    <cellStyle name="Unos 3 2 11 8 4" xfId="44342" xr:uid="{00000000-0005-0000-0000-00005BC00000}"/>
    <cellStyle name="Unos 3 2 11 8 5" xfId="50165" xr:uid="{00000000-0005-0000-0000-00005CC00000}"/>
    <cellStyle name="Unos 3 2 11 9" xfId="44343" xr:uid="{00000000-0005-0000-0000-00005DC00000}"/>
    <cellStyle name="Unos 3 2 11 9 2" xfId="44344" xr:uid="{00000000-0005-0000-0000-00005EC00000}"/>
    <cellStyle name="Unos 3 2 11 9 2 2" xfId="44345" xr:uid="{00000000-0005-0000-0000-00005FC00000}"/>
    <cellStyle name="Unos 3 2 11 9 2 2 2" xfId="44346" xr:uid="{00000000-0005-0000-0000-000060C00000}"/>
    <cellStyle name="Unos 3 2 11 9 2 3" xfId="44347" xr:uid="{00000000-0005-0000-0000-000061C00000}"/>
    <cellStyle name="Unos 3 2 11 9 3" xfId="44348" xr:uid="{00000000-0005-0000-0000-000062C00000}"/>
    <cellStyle name="Unos 3 2 11 9 3 2" xfId="44349" xr:uid="{00000000-0005-0000-0000-000063C00000}"/>
    <cellStyle name="Unos 3 2 11 9 4" xfId="44350" xr:uid="{00000000-0005-0000-0000-000064C00000}"/>
    <cellStyle name="Unos 3 2 11 9 5" xfId="50573" xr:uid="{00000000-0005-0000-0000-000065C00000}"/>
    <cellStyle name="Unos 3 2 12" xfId="44351" xr:uid="{00000000-0005-0000-0000-000066C00000}"/>
    <cellStyle name="Unos 3 2 12 10" xfId="44352" xr:uid="{00000000-0005-0000-0000-000067C00000}"/>
    <cellStyle name="Unos 3 2 12 10 2" xfId="44353" xr:uid="{00000000-0005-0000-0000-000068C00000}"/>
    <cellStyle name="Unos 3 2 12 10 2 2" xfId="44354" xr:uid="{00000000-0005-0000-0000-000069C00000}"/>
    <cellStyle name="Unos 3 2 12 10 2 2 2" xfId="44355" xr:uid="{00000000-0005-0000-0000-00006AC00000}"/>
    <cellStyle name="Unos 3 2 12 10 2 3" xfId="44356" xr:uid="{00000000-0005-0000-0000-00006BC00000}"/>
    <cellStyle name="Unos 3 2 12 10 3" xfId="44357" xr:uid="{00000000-0005-0000-0000-00006CC00000}"/>
    <cellStyle name="Unos 3 2 12 10 3 2" xfId="44358" xr:uid="{00000000-0005-0000-0000-00006DC00000}"/>
    <cellStyle name="Unos 3 2 12 10 4" xfId="44359" xr:uid="{00000000-0005-0000-0000-00006EC00000}"/>
    <cellStyle name="Unos 3 2 12 10 5" xfId="51001" xr:uid="{00000000-0005-0000-0000-00006FC00000}"/>
    <cellStyle name="Unos 3 2 12 11" xfId="44360" xr:uid="{00000000-0005-0000-0000-000070C00000}"/>
    <cellStyle name="Unos 3 2 12 11 2" xfId="44361" xr:uid="{00000000-0005-0000-0000-000071C00000}"/>
    <cellStyle name="Unos 3 2 12 11 2 2" xfId="44362" xr:uid="{00000000-0005-0000-0000-000072C00000}"/>
    <cellStyle name="Unos 3 2 12 11 3" xfId="44363" xr:uid="{00000000-0005-0000-0000-000073C00000}"/>
    <cellStyle name="Unos 3 2 12 12" xfId="44364" xr:uid="{00000000-0005-0000-0000-000074C00000}"/>
    <cellStyle name="Unos 3 2 12 12 2" xfId="44365" xr:uid="{00000000-0005-0000-0000-000075C00000}"/>
    <cellStyle name="Unos 3 2 12 13" xfId="44366" xr:uid="{00000000-0005-0000-0000-000076C00000}"/>
    <cellStyle name="Unos 3 2 12 14" xfId="46850" xr:uid="{00000000-0005-0000-0000-000077C00000}"/>
    <cellStyle name="Unos 3 2 12 2" xfId="44367" xr:uid="{00000000-0005-0000-0000-000078C00000}"/>
    <cellStyle name="Unos 3 2 12 2 2" xfId="44368" xr:uid="{00000000-0005-0000-0000-000079C00000}"/>
    <cellStyle name="Unos 3 2 12 2 2 2" xfId="44369" xr:uid="{00000000-0005-0000-0000-00007AC00000}"/>
    <cellStyle name="Unos 3 2 12 2 2 2 2" xfId="44370" xr:uid="{00000000-0005-0000-0000-00007BC00000}"/>
    <cellStyle name="Unos 3 2 12 2 2 3" xfId="44371" xr:uid="{00000000-0005-0000-0000-00007CC00000}"/>
    <cellStyle name="Unos 3 2 12 2 3" xfId="44372" xr:uid="{00000000-0005-0000-0000-00007DC00000}"/>
    <cellStyle name="Unos 3 2 12 2 3 2" xfId="44373" xr:uid="{00000000-0005-0000-0000-00007EC00000}"/>
    <cellStyle name="Unos 3 2 12 2 4" xfId="44374" xr:uid="{00000000-0005-0000-0000-00007FC00000}"/>
    <cellStyle name="Unos 3 2 12 2 5" xfId="47334" xr:uid="{00000000-0005-0000-0000-000080C00000}"/>
    <cellStyle name="Unos 3 2 12 3" xfId="44375" xr:uid="{00000000-0005-0000-0000-000081C00000}"/>
    <cellStyle name="Unos 3 2 12 3 2" xfId="44376" xr:uid="{00000000-0005-0000-0000-000082C00000}"/>
    <cellStyle name="Unos 3 2 12 3 2 2" xfId="44377" xr:uid="{00000000-0005-0000-0000-000083C00000}"/>
    <cellStyle name="Unos 3 2 12 3 2 2 2" xfId="44378" xr:uid="{00000000-0005-0000-0000-000084C00000}"/>
    <cellStyle name="Unos 3 2 12 3 2 3" xfId="44379" xr:uid="{00000000-0005-0000-0000-000085C00000}"/>
    <cellStyle name="Unos 3 2 12 3 3" xfId="44380" xr:uid="{00000000-0005-0000-0000-000086C00000}"/>
    <cellStyle name="Unos 3 2 12 3 3 2" xfId="44381" xr:uid="{00000000-0005-0000-0000-000087C00000}"/>
    <cellStyle name="Unos 3 2 12 3 4" xfId="44382" xr:uid="{00000000-0005-0000-0000-000088C00000}"/>
    <cellStyle name="Unos 3 2 12 3 5" xfId="47935" xr:uid="{00000000-0005-0000-0000-000089C00000}"/>
    <cellStyle name="Unos 3 2 12 4" xfId="44383" xr:uid="{00000000-0005-0000-0000-00008AC00000}"/>
    <cellStyle name="Unos 3 2 12 4 2" xfId="44384" xr:uid="{00000000-0005-0000-0000-00008BC00000}"/>
    <cellStyle name="Unos 3 2 12 4 2 2" xfId="44385" xr:uid="{00000000-0005-0000-0000-00008CC00000}"/>
    <cellStyle name="Unos 3 2 12 4 2 2 2" xfId="44386" xr:uid="{00000000-0005-0000-0000-00008DC00000}"/>
    <cellStyle name="Unos 3 2 12 4 2 3" xfId="44387" xr:uid="{00000000-0005-0000-0000-00008EC00000}"/>
    <cellStyle name="Unos 3 2 12 4 3" xfId="44388" xr:uid="{00000000-0005-0000-0000-00008FC00000}"/>
    <cellStyle name="Unos 3 2 12 4 3 2" xfId="44389" xr:uid="{00000000-0005-0000-0000-000090C00000}"/>
    <cellStyle name="Unos 3 2 12 4 4" xfId="44390" xr:uid="{00000000-0005-0000-0000-000091C00000}"/>
    <cellStyle name="Unos 3 2 12 4 5" xfId="48351" xr:uid="{00000000-0005-0000-0000-000092C00000}"/>
    <cellStyle name="Unos 3 2 12 5" xfId="44391" xr:uid="{00000000-0005-0000-0000-000093C00000}"/>
    <cellStyle name="Unos 3 2 12 5 2" xfId="44392" xr:uid="{00000000-0005-0000-0000-000094C00000}"/>
    <cellStyle name="Unos 3 2 12 5 2 2" xfId="44393" xr:uid="{00000000-0005-0000-0000-000095C00000}"/>
    <cellStyle name="Unos 3 2 12 5 2 2 2" xfId="44394" xr:uid="{00000000-0005-0000-0000-000096C00000}"/>
    <cellStyle name="Unos 3 2 12 5 2 3" xfId="44395" xr:uid="{00000000-0005-0000-0000-000097C00000}"/>
    <cellStyle name="Unos 3 2 12 5 3" xfId="44396" xr:uid="{00000000-0005-0000-0000-000098C00000}"/>
    <cellStyle name="Unos 3 2 12 5 3 2" xfId="44397" xr:uid="{00000000-0005-0000-0000-000099C00000}"/>
    <cellStyle name="Unos 3 2 12 5 4" xfId="44398" xr:uid="{00000000-0005-0000-0000-00009AC00000}"/>
    <cellStyle name="Unos 3 2 12 5 5" xfId="48752" xr:uid="{00000000-0005-0000-0000-00009BC00000}"/>
    <cellStyle name="Unos 3 2 12 6" xfId="44399" xr:uid="{00000000-0005-0000-0000-00009CC00000}"/>
    <cellStyle name="Unos 3 2 12 6 2" xfId="44400" xr:uid="{00000000-0005-0000-0000-00009DC00000}"/>
    <cellStyle name="Unos 3 2 12 6 2 2" xfId="44401" xr:uid="{00000000-0005-0000-0000-00009EC00000}"/>
    <cellStyle name="Unos 3 2 12 6 2 2 2" xfId="44402" xr:uid="{00000000-0005-0000-0000-00009FC00000}"/>
    <cellStyle name="Unos 3 2 12 6 2 3" xfId="44403" xr:uid="{00000000-0005-0000-0000-0000A0C00000}"/>
    <cellStyle name="Unos 3 2 12 6 3" xfId="44404" xr:uid="{00000000-0005-0000-0000-0000A1C00000}"/>
    <cellStyle name="Unos 3 2 12 6 3 2" xfId="44405" xr:uid="{00000000-0005-0000-0000-0000A2C00000}"/>
    <cellStyle name="Unos 3 2 12 6 4" xfId="44406" xr:uid="{00000000-0005-0000-0000-0000A3C00000}"/>
    <cellStyle name="Unos 3 2 12 6 5" xfId="49328" xr:uid="{00000000-0005-0000-0000-0000A4C00000}"/>
    <cellStyle name="Unos 3 2 12 7" xfId="44407" xr:uid="{00000000-0005-0000-0000-0000A5C00000}"/>
    <cellStyle name="Unos 3 2 12 7 2" xfId="44408" xr:uid="{00000000-0005-0000-0000-0000A6C00000}"/>
    <cellStyle name="Unos 3 2 12 7 2 2" xfId="44409" xr:uid="{00000000-0005-0000-0000-0000A7C00000}"/>
    <cellStyle name="Unos 3 2 12 7 2 2 2" xfId="44410" xr:uid="{00000000-0005-0000-0000-0000A8C00000}"/>
    <cellStyle name="Unos 3 2 12 7 2 3" xfId="44411" xr:uid="{00000000-0005-0000-0000-0000A9C00000}"/>
    <cellStyle name="Unos 3 2 12 7 3" xfId="44412" xr:uid="{00000000-0005-0000-0000-0000AAC00000}"/>
    <cellStyle name="Unos 3 2 12 7 3 2" xfId="44413" xr:uid="{00000000-0005-0000-0000-0000ABC00000}"/>
    <cellStyle name="Unos 3 2 12 7 4" xfId="44414" xr:uid="{00000000-0005-0000-0000-0000ACC00000}"/>
    <cellStyle name="Unos 3 2 12 7 5" xfId="49720" xr:uid="{00000000-0005-0000-0000-0000ADC00000}"/>
    <cellStyle name="Unos 3 2 12 8" xfId="44415" xr:uid="{00000000-0005-0000-0000-0000AEC00000}"/>
    <cellStyle name="Unos 3 2 12 8 2" xfId="44416" xr:uid="{00000000-0005-0000-0000-0000AFC00000}"/>
    <cellStyle name="Unos 3 2 12 8 2 2" xfId="44417" xr:uid="{00000000-0005-0000-0000-0000B0C00000}"/>
    <cellStyle name="Unos 3 2 12 8 2 2 2" xfId="44418" xr:uid="{00000000-0005-0000-0000-0000B1C00000}"/>
    <cellStyle name="Unos 3 2 12 8 2 3" xfId="44419" xr:uid="{00000000-0005-0000-0000-0000B2C00000}"/>
    <cellStyle name="Unos 3 2 12 8 3" xfId="44420" xr:uid="{00000000-0005-0000-0000-0000B3C00000}"/>
    <cellStyle name="Unos 3 2 12 8 3 2" xfId="44421" xr:uid="{00000000-0005-0000-0000-0000B4C00000}"/>
    <cellStyle name="Unos 3 2 12 8 4" xfId="44422" xr:uid="{00000000-0005-0000-0000-0000B5C00000}"/>
    <cellStyle name="Unos 3 2 12 8 5" xfId="50166" xr:uid="{00000000-0005-0000-0000-0000B6C00000}"/>
    <cellStyle name="Unos 3 2 12 9" xfId="44423" xr:uid="{00000000-0005-0000-0000-0000B7C00000}"/>
    <cellStyle name="Unos 3 2 12 9 2" xfId="44424" xr:uid="{00000000-0005-0000-0000-0000B8C00000}"/>
    <cellStyle name="Unos 3 2 12 9 2 2" xfId="44425" xr:uid="{00000000-0005-0000-0000-0000B9C00000}"/>
    <cellStyle name="Unos 3 2 12 9 2 2 2" xfId="44426" xr:uid="{00000000-0005-0000-0000-0000BAC00000}"/>
    <cellStyle name="Unos 3 2 12 9 2 3" xfId="44427" xr:uid="{00000000-0005-0000-0000-0000BBC00000}"/>
    <cellStyle name="Unos 3 2 12 9 3" xfId="44428" xr:uid="{00000000-0005-0000-0000-0000BCC00000}"/>
    <cellStyle name="Unos 3 2 12 9 3 2" xfId="44429" xr:uid="{00000000-0005-0000-0000-0000BDC00000}"/>
    <cellStyle name="Unos 3 2 12 9 4" xfId="44430" xr:uid="{00000000-0005-0000-0000-0000BEC00000}"/>
    <cellStyle name="Unos 3 2 12 9 5" xfId="50574" xr:uid="{00000000-0005-0000-0000-0000BFC00000}"/>
    <cellStyle name="Unos 3 2 13" xfId="44431" xr:uid="{00000000-0005-0000-0000-0000C0C00000}"/>
    <cellStyle name="Unos 3 2 13 10" xfId="44432" xr:uid="{00000000-0005-0000-0000-0000C1C00000}"/>
    <cellStyle name="Unos 3 2 13 10 2" xfId="44433" xr:uid="{00000000-0005-0000-0000-0000C2C00000}"/>
    <cellStyle name="Unos 3 2 13 10 2 2" xfId="44434" xr:uid="{00000000-0005-0000-0000-0000C3C00000}"/>
    <cellStyle name="Unos 3 2 13 10 2 2 2" xfId="44435" xr:uid="{00000000-0005-0000-0000-0000C4C00000}"/>
    <cellStyle name="Unos 3 2 13 10 2 3" xfId="44436" xr:uid="{00000000-0005-0000-0000-0000C5C00000}"/>
    <cellStyle name="Unos 3 2 13 10 3" xfId="44437" xr:uid="{00000000-0005-0000-0000-0000C6C00000}"/>
    <cellStyle name="Unos 3 2 13 10 3 2" xfId="44438" xr:uid="{00000000-0005-0000-0000-0000C7C00000}"/>
    <cellStyle name="Unos 3 2 13 10 4" xfId="44439" xr:uid="{00000000-0005-0000-0000-0000C8C00000}"/>
    <cellStyle name="Unos 3 2 13 10 5" xfId="51002" xr:uid="{00000000-0005-0000-0000-0000C9C00000}"/>
    <cellStyle name="Unos 3 2 13 11" xfId="44440" xr:uid="{00000000-0005-0000-0000-0000CAC00000}"/>
    <cellStyle name="Unos 3 2 13 11 2" xfId="44441" xr:uid="{00000000-0005-0000-0000-0000CBC00000}"/>
    <cellStyle name="Unos 3 2 13 11 2 2" xfId="44442" xr:uid="{00000000-0005-0000-0000-0000CCC00000}"/>
    <cellStyle name="Unos 3 2 13 11 3" xfId="44443" xr:uid="{00000000-0005-0000-0000-0000CDC00000}"/>
    <cellStyle name="Unos 3 2 13 12" xfId="44444" xr:uid="{00000000-0005-0000-0000-0000CEC00000}"/>
    <cellStyle name="Unos 3 2 13 12 2" xfId="44445" xr:uid="{00000000-0005-0000-0000-0000CFC00000}"/>
    <cellStyle name="Unos 3 2 13 13" xfId="44446" xr:uid="{00000000-0005-0000-0000-0000D0C00000}"/>
    <cellStyle name="Unos 3 2 13 14" xfId="46677" xr:uid="{00000000-0005-0000-0000-0000D1C00000}"/>
    <cellStyle name="Unos 3 2 13 2" xfId="44447" xr:uid="{00000000-0005-0000-0000-0000D2C00000}"/>
    <cellStyle name="Unos 3 2 13 2 2" xfId="44448" xr:uid="{00000000-0005-0000-0000-0000D3C00000}"/>
    <cellStyle name="Unos 3 2 13 2 2 2" xfId="44449" xr:uid="{00000000-0005-0000-0000-0000D4C00000}"/>
    <cellStyle name="Unos 3 2 13 2 2 2 2" xfId="44450" xr:uid="{00000000-0005-0000-0000-0000D5C00000}"/>
    <cellStyle name="Unos 3 2 13 2 2 3" xfId="44451" xr:uid="{00000000-0005-0000-0000-0000D6C00000}"/>
    <cellStyle name="Unos 3 2 13 2 3" xfId="44452" xr:uid="{00000000-0005-0000-0000-0000D7C00000}"/>
    <cellStyle name="Unos 3 2 13 2 3 2" xfId="44453" xr:uid="{00000000-0005-0000-0000-0000D8C00000}"/>
    <cellStyle name="Unos 3 2 13 2 4" xfId="44454" xr:uid="{00000000-0005-0000-0000-0000D9C00000}"/>
    <cellStyle name="Unos 3 2 13 2 5" xfId="47335" xr:uid="{00000000-0005-0000-0000-0000DAC00000}"/>
    <cellStyle name="Unos 3 2 13 3" xfId="44455" xr:uid="{00000000-0005-0000-0000-0000DBC00000}"/>
    <cellStyle name="Unos 3 2 13 3 2" xfId="44456" xr:uid="{00000000-0005-0000-0000-0000DCC00000}"/>
    <cellStyle name="Unos 3 2 13 3 2 2" xfId="44457" xr:uid="{00000000-0005-0000-0000-0000DDC00000}"/>
    <cellStyle name="Unos 3 2 13 3 2 2 2" xfId="44458" xr:uid="{00000000-0005-0000-0000-0000DEC00000}"/>
    <cellStyle name="Unos 3 2 13 3 2 3" xfId="44459" xr:uid="{00000000-0005-0000-0000-0000DFC00000}"/>
    <cellStyle name="Unos 3 2 13 3 3" xfId="44460" xr:uid="{00000000-0005-0000-0000-0000E0C00000}"/>
    <cellStyle name="Unos 3 2 13 3 3 2" xfId="44461" xr:uid="{00000000-0005-0000-0000-0000E1C00000}"/>
    <cellStyle name="Unos 3 2 13 3 4" xfId="44462" xr:uid="{00000000-0005-0000-0000-0000E2C00000}"/>
    <cellStyle name="Unos 3 2 13 3 5" xfId="47936" xr:uid="{00000000-0005-0000-0000-0000E3C00000}"/>
    <cellStyle name="Unos 3 2 13 4" xfId="44463" xr:uid="{00000000-0005-0000-0000-0000E4C00000}"/>
    <cellStyle name="Unos 3 2 13 4 2" xfId="44464" xr:uid="{00000000-0005-0000-0000-0000E5C00000}"/>
    <cellStyle name="Unos 3 2 13 4 2 2" xfId="44465" xr:uid="{00000000-0005-0000-0000-0000E6C00000}"/>
    <cellStyle name="Unos 3 2 13 4 2 2 2" xfId="44466" xr:uid="{00000000-0005-0000-0000-0000E7C00000}"/>
    <cellStyle name="Unos 3 2 13 4 2 3" xfId="44467" xr:uid="{00000000-0005-0000-0000-0000E8C00000}"/>
    <cellStyle name="Unos 3 2 13 4 3" xfId="44468" xr:uid="{00000000-0005-0000-0000-0000E9C00000}"/>
    <cellStyle name="Unos 3 2 13 4 3 2" xfId="44469" xr:uid="{00000000-0005-0000-0000-0000EAC00000}"/>
    <cellStyle name="Unos 3 2 13 4 4" xfId="44470" xr:uid="{00000000-0005-0000-0000-0000EBC00000}"/>
    <cellStyle name="Unos 3 2 13 4 5" xfId="48352" xr:uid="{00000000-0005-0000-0000-0000ECC00000}"/>
    <cellStyle name="Unos 3 2 13 5" xfId="44471" xr:uid="{00000000-0005-0000-0000-0000EDC00000}"/>
    <cellStyle name="Unos 3 2 13 5 2" xfId="44472" xr:uid="{00000000-0005-0000-0000-0000EEC00000}"/>
    <cellStyle name="Unos 3 2 13 5 2 2" xfId="44473" xr:uid="{00000000-0005-0000-0000-0000EFC00000}"/>
    <cellStyle name="Unos 3 2 13 5 2 2 2" xfId="44474" xr:uid="{00000000-0005-0000-0000-0000F0C00000}"/>
    <cellStyle name="Unos 3 2 13 5 2 3" xfId="44475" xr:uid="{00000000-0005-0000-0000-0000F1C00000}"/>
    <cellStyle name="Unos 3 2 13 5 3" xfId="44476" xr:uid="{00000000-0005-0000-0000-0000F2C00000}"/>
    <cellStyle name="Unos 3 2 13 5 3 2" xfId="44477" xr:uid="{00000000-0005-0000-0000-0000F3C00000}"/>
    <cellStyle name="Unos 3 2 13 5 4" xfId="44478" xr:uid="{00000000-0005-0000-0000-0000F4C00000}"/>
    <cellStyle name="Unos 3 2 13 5 5" xfId="48753" xr:uid="{00000000-0005-0000-0000-0000F5C00000}"/>
    <cellStyle name="Unos 3 2 13 6" xfId="44479" xr:uid="{00000000-0005-0000-0000-0000F6C00000}"/>
    <cellStyle name="Unos 3 2 13 6 2" xfId="44480" xr:uid="{00000000-0005-0000-0000-0000F7C00000}"/>
    <cellStyle name="Unos 3 2 13 6 2 2" xfId="44481" xr:uid="{00000000-0005-0000-0000-0000F8C00000}"/>
    <cellStyle name="Unos 3 2 13 6 2 2 2" xfId="44482" xr:uid="{00000000-0005-0000-0000-0000F9C00000}"/>
    <cellStyle name="Unos 3 2 13 6 2 3" xfId="44483" xr:uid="{00000000-0005-0000-0000-0000FAC00000}"/>
    <cellStyle name="Unos 3 2 13 6 3" xfId="44484" xr:uid="{00000000-0005-0000-0000-0000FBC00000}"/>
    <cellStyle name="Unos 3 2 13 6 3 2" xfId="44485" xr:uid="{00000000-0005-0000-0000-0000FCC00000}"/>
    <cellStyle name="Unos 3 2 13 6 4" xfId="44486" xr:uid="{00000000-0005-0000-0000-0000FDC00000}"/>
    <cellStyle name="Unos 3 2 13 6 5" xfId="49329" xr:uid="{00000000-0005-0000-0000-0000FEC00000}"/>
    <cellStyle name="Unos 3 2 13 7" xfId="44487" xr:uid="{00000000-0005-0000-0000-0000FFC00000}"/>
    <cellStyle name="Unos 3 2 13 7 2" xfId="44488" xr:uid="{00000000-0005-0000-0000-000000C10000}"/>
    <cellStyle name="Unos 3 2 13 7 2 2" xfId="44489" xr:uid="{00000000-0005-0000-0000-000001C10000}"/>
    <cellStyle name="Unos 3 2 13 7 2 2 2" xfId="44490" xr:uid="{00000000-0005-0000-0000-000002C10000}"/>
    <cellStyle name="Unos 3 2 13 7 2 3" xfId="44491" xr:uid="{00000000-0005-0000-0000-000003C10000}"/>
    <cellStyle name="Unos 3 2 13 7 3" xfId="44492" xr:uid="{00000000-0005-0000-0000-000004C10000}"/>
    <cellStyle name="Unos 3 2 13 7 3 2" xfId="44493" xr:uid="{00000000-0005-0000-0000-000005C10000}"/>
    <cellStyle name="Unos 3 2 13 7 4" xfId="44494" xr:uid="{00000000-0005-0000-0000-000006C10000}"/>
    <cellStyle name="Unos 3 2 13 7 5" xfId="49721" xr:uid="{00000000-0005-0000-0000-000007C10000}"/>
    <cellStyle name="Unos 3 2 13 8" xfId="44495" xr:uid="{00000000-0005-0000-0000-000008C10000}"/>
    <cellStyle name="Unos 3 2 13 8 2" xfId="44496" xr:uid="{00000000-0005-0000-0000-000009C10000}"/>
    <cellStyle name="Unos 3 2 13 8 2 2" xfId="44497" xr:uid="{00000000-0005-0000-0000-00000AC10000}"/>
    <cellStyle name="Unos 3 2 13 8 2 2 2" xfId="44498" xr:uid="{00000000-0005-0000-0000-00000BC10000}"/>
    <cellStyle name="Unos 3 2 13 8 2 3" xfId="44499" xr:uid="{00000000-0005-0000-0000-00000CC10000}"/>
    <cellStyle name="Unos 3 2 13 8 3" xfId="44500" xr:uid="{00000000-0005-0000-0000-00000DC10000}"/>
    <cellStyle name="Unos 3 2 13 8 3 2" xfId="44501" xr:uid="{00000000-0005-0000-0000-00000EC10000}"/>
    <cellStyle name="Unos 3 2 13 8 4" xfId="44502" xr:uid="{00000000-0005-0000-0000-00000FC10000}"/>
    <cellStyle name="Unos 3 2 13 8 5" xfId="50167" xr:uid="{00000000-0005-0000-0000-000010C10000}"/>
    <cellStyle name="Unos 3 2 13 9" xfId="44503" xr:uid="{00000000-0005-0000-0000-000011C10000}"/>
    <cellStyle name="Unos 3 2 13 9 2" xfId="44504" xr:uid="{00000000-0005-0000-0000-000012C10000}"/>
    <cellStyle name="Unos 3 2 13 9 2 2" xfId="44505" xr:uid="{00000000-0005-0000-0000-000013C10000}"/>
    <cellStyle name="Unos 3 2 13 9 2 2 2" xfId="44506" xr:uid="{00000000-0005-0000-0000-000014C10000}"/>
    <cellStyle name="Unos 3 2 13 9 2 3" xfId="44507" xr:uid="{00000000-0005-0000-0000-000015C10000}"/>
    <cellStyle name="Unos 3 2 13 9 3" xfId="44508" xr:uid="{00000000-0005-0000-0000-000016C10000}"/>
    <cellStyle name="Unos 3 2 13 9 3 2" xfId="44509" xr:uid="{00000000-0005-0000-0000-000017C10000}"/>
    <cellStyle name="Unos 3 2 13 9 4" xfId="44510" xr:uid="{00000000-0005-0000-0000-000018C10000}"/>
    <cellStyle name="Unos 3 2 13 9 5" xfId="50575" xr:uid="{00000000-0005-0000-0000-000019C10000}"/>
    <cellStyle name="Unos 3 2 14" xfId="44511" xr:uid="{00000000-0005-0000-0000-00001AC10000}"/>
    <cellStyle name="Unos 3 2 14 10" xfId="44512" xr:uid="{00000000-0005-0000-0000-00001BC10000}"/>
    <cellStyle name="Unos 3 2 14 10 2" xfId="44513" xr:uid="{00000000-0005-0000-0000-00001CC10000}"/>
    <cellStyle name="Unos 3 2 14 10 2 2" xfId="44514" xr:uid="{00000000-0005-0000-0000-00001DC10000}"/>
    <cellStyle name="Unos 3 2 14 10 2 2 2" xfId="44515" xr:uid="{00000000-0005-0000-0000-00001EC10000}"/>
    <cellStyle name="Unos 3 2 14 10 2 3" xfId="44516" xr:uid="{00000000-0005-0000-0000-00001FC10000}"/>
    <cellStyle name="Unos 3 2 14 10 3" xfId="44517" xr:uid="{00000000-0005-0000-0000-000020C10000}"/>
    <cellStyle name="Unos 3 2 14 10 3 2" xfId="44518" xr:uid="{00000000-0005-0000-0000-000021C10000}"/>
    <cellStyle name="Unos 3 2 14 10 4" xfId="44519" xr:uid="{00000000-0005-0000-0000-000022C10000}"/>
    <cellStyle name="Unos 3 2 14 10 5" xfId="51027" xr:uid="{00000000-0005-0000-0000-000023C10000}"/>
    <cellStyle name="Unos 3 2 14 11" xfId="44520" xr:uid="{00000000-0005-0000-0000-000024C10000}"/>
    <cellStyle name="Unos 3 2 14 11 2" xfId="44521" xr:uid="{00000000-0005-0000-0000-000025C10000}"/>
    <cellStyle name="Unos 3 2 14 11 2 2" xfId="44522" xr:uid="{00000000-0005-0000-0000-000026C10000}"/>
    <cellStyle name="Unos 3 2 14 11 3" xfId="44523" xr:uid="{00000000-0005-0000-0000-000027C10000}"/>
    <cellStyle name="Unos 3 2 14 12" xfId="44524" xr:uid="{00000000-0005-0000-0000-000028C10000}"/>
    <cellStyle name="Unos 3 2 14 12 2" xfId="44525" xr:uid="{00000000-0005-0000-0000-000029C10000}"/>
    <cellStyle name="Unos 3 2 14 13" xfId="44526" xr:uid="{00000000-0005-0000-0000-00002AC10000}"/>
    <cellStyle name="Unos 3 2 14 14" xfId="47361" xr:uid="{00000000-0005-0000-0000-00002BC10000}"/>
    <cellStyle name="Unos 3 2 14 2" xfId="44527" xr:uid="{00000000-0005-0000-0000-00002CC10000}"/>
    <cellStyle name="Unos 3 2 14 2 2" xfId="44528" xr:uid="{00000000-0005-0000-0000-00002DC10000}"/>
    <cellStyle name="Unos 3 2 14 2 2 2" xfId="44529" xr:uid="{00000000-0005-0000-0000-00002EC10000}"/>
    <cellStyle name="Unos 3 2 14 2 2 2 2" xfId="44530" xr:uid="{00000000-0005-0000-0000-00002FC10000}"/>
    <cellStyle name="Unos 3 2 14 2 2 3" xfId="44531" xr:uid="{00000000-0005-0000-0000-000030C10000}"/>
    <cellStyle name="Unos 3 2 14 2 3" xfId="44532" xr:uid="{00000000-0005-0000-0000-000031C10000}"/>
    <cellStyle name="Unos 3 2 14 2 3 2" xfId="44533" xr:uid="{00000000-0005-0000-0000-000032C10000}"/>
    <cellStyle name="Unos 3 2 14 2 4" xfId="44534" xr:uid="{00000000-0005-0000-0000-000033C10000}"/>
    <cellStyle name="Unos 3 2 14 2 5" xfId="47970" xr:uid="{00000000-0005-0000-0000-000034C10000}"/>
    <cellStyle name="Unos 3 2 14 3" xfId="44535" xr:uid="{00000000-0005-0000-0000-000035C10000}"/>
    <cellStyle name="Unos 3 2 14 3 2" xfId="44536" xr:uid="{00000000-0005-0000-0000-000036C10000}"/>
    <cellStyle name="Unos 3 2 14 3 2 2" xfId="44537" xr:uid="{00000000-0005-0000-0000-000037C10000}"/>
    <cellStyle name="Unos 3 2 14 3 2 2 2" xfId="44538" xr:uid="{00000000-0005-0000-0000-000038C10000}"/>
    <cellStyle name="Unos 3 2 14 3 2 3" xfId="44539" xr:uid="{00000000-0005-0000-0000-000039C10000}"/>
    <cellStyle name="Unos 3 2 14 3 3" xfId="44540" xr:uid="{00000000-0005-0000-0000-00003AC10000}"/>
    <cellStyle name="Unos 3 2 14 3 3 2" xfId="44541" xr:uid="{00000000-0005-0000-0000-00003BC10000}"/>
    <cellStyle name="Unos 3 2 14 3 4" xfId="44542" xr:uid="{00000000-0005-0000-0000-00003CC10000}"/>
    <cellStyle name="Unos 3 2 14 3 5" xfId="48379" xr:uid="{00000000-0005-0000-0000-00003DC10000}"/>
    <cellStyle name="Unos 3 2 14 4" xfId="44543" xr:uid="{00000000-0005-0000-0000-00003EC10000}"/>
    <cellStyle name="Unos 3 2 14 4 2" xfId="44544" xr:uid="{00000000-0005-0000-0000-00003FC10000}"/>
    <cellStyle name="Unos 3 2 14 4 2 2" xfId="44545" xr:uid="{00000000-0005-0000-0000-000040C10000}"/>
    <cellStyle name="Unos 3 2 14 4 2 2 2" xfId="44546" xr:uid="{00000000-0005-0000-0000-000041C10000}"/>
    <cellStyle name="Unos 3 2 14 4 2 3" xfId="44547" xr:uid="{00000000-0005-0000-0000-000042C10000}"/>
    <cellStyle name="Unos 3 2 14 4 3" xfId="44548" xr:uid="{00000000-0005-0000-0000-000043C10000}"/>
    <cellStyle name="Unos 3 2 14 4 3 2" xfId="44549" xr:uid="{00000000-0005-0000-0000-000044C10000}"/>
    <cellStyle name="Unos 3 2 14 4 4" xfId="44550" xr:uid="{00000000-0005-0000-0000-000045C10000}"/>
    <cellStyle name="Unos 3 2 14 4 5" xfId="48780" xr:uid="{00000000-0005-0000-0000-000046C10000}"/>
    <cellStyle name="Unos 3 2 14 5" xfId="44551" xr:uid="{00000000-0005-0000-0000-000047C10000}"/>
    <cellStyle name="Unos 3 2 14 5 2" xfId="44552" xr:uid="{00000000-0005-0000-0000-000048C10000}"/>
    <cellStyle name="Unos 3 2 14 5 2 2" xfId="44553" xr:uid="{00000000-0005-0000-0000-000049C10000}"/>
    <cellStyle name="Unos 3 2 14 5 2 2 2" xfId="44554" xr:uid="{00000000-0005-0000-0000-00004AC10000}"/>
    <cellStyle name="Unos 3 2 14 5 2 3" xfId="44555" xr:uid="{00000000-0005-0000-0000-00004BC10000}"/>
    <cellStyle name="Unos 3 2 14 5 3" xfId="44556" xr:uid="{00000000-0005-0000-0000-00004CC10000}"/>
    <cellStyle name="Unos 3 2 14 5 3 2" xfId="44557" xr:uid="{00000000-0005-0000-0000-00004DC10000}"/>
    <cellStyle name="Unos 3 2 14 5 4" xfId="44558" xr:uid="{00000000-0005-0000-0000-00004EC10000}"/>
    <cellStyle name="Unos 3 2 14 5 5" xfId="49058" xr:uid="{00000000-0005-0000-0000-00004FC10000}"/>
    <cellStyle name="Unos 3 2 14 6" xfId="44559" xr:uid="{00000000-0005-0000-0000-000050C10000}"/>
    <cellStyle name="Unos 3 2 14 6 2" xfId="44560" xr:uid="{00000000-0005-0000-0000-000051C10000}"/>
    <cellStyle name="Unos 3 2 14 6 2 2" xfId="44561" xr:uid="{00000000-0005-0000-0000-000052C10000}"/>
    <cellStyle name="Unos 3 2 14 6 2 2 2" xfId="44562" xr:uid="{00000000-0005-0000-0000-000053C10000}"/>
    <cellStyle name="Unos 3 2 14 6 2 3" xfId="44563" xr:uid="{00000000-0005-0000-0000-000054C10000}"/>
    <cellStyle name="Unos 3 2 14 6 3" xfId="44564" xr:uid="{00000000-0005-0000-0000-000055C10000}"/>
    <cellStyle name="Unos 3 2 14 6 3 2" xfId="44565" xr:uid="{00000000-0005-0000-0000-000056C10000}"/>
    <cellStyle name="Unos 3 2 14 6 4" xfId="44566" xr:uid="{00000000-0005-0000-0000-000057C10000}"/>
    <cellStyle name="Unos 3 2 14 6 5" xfId="49354" xr:uid="{00000000-0005-0000-0000-000058C10000}"/>
    <cellStyle name="Unos 3 2 14 7" xfId="44567" xr:uid="{00000000-0005-0000-0000-000059C10000}"/>
    <cellStyle name="Unos 3 2 14 7 2" xfId="44568" xr:uid="{00000000-0005-0000-0000-00005AC10000}"/>
    <cellStyle name="Unos 3 2 14 7 2 2" xfId="44569" xr:uid="{00000000-0005-0000-0000-00005BC10000}"/>
    <cellStyle name="Unos 3 2 14 7 2 2 2" xfId="44570" xr:uid="{00000000-0005-0000-0000-00005CC10000}"/>
    <cellStyle name="Unos 3 2 14 7 2 3" xfId="44571" xr:uid="{00000000-0005-0000-0000-00005DC10000}"/>
    <cellStyle name="Unos 3 2 14 7 3" xfId="44572" xr:uid="{00000000-0005-0000-0000-00005EC10000}"/>
    <cellStyle name="Unos 3 2 14 7 3 2" xfId="44573" xr:uid="{00000000-0005-0000-0000-00005FC10000}"/>
    <cellStyle name="Unos 3 2 14 7 4" xfId="44574" xr:uid="{00000000-0005-0000-0000-000060C10000}"/>
    <cellStyle name="Unos 3 2 14 7 5" xfId="49746" xr:uid="{00000000-0005-0000-0000-000061C10000}"/>
    <cellStyle name="Unos 3 2 14 8" xfId="44575" xr:uid="{00000000-0005-0000-0000-000062C10000}"/>
    <cellStyle name="Unos 3 2 14 8 2" xfId="44576" xr:uid="{00000000-0005-0000-0000-000063C10000}"/>
    <cellStyle name="Unos 3 2 14 8 2 2" xfId="44577" xr:uid="{00000000-0005-0000-0000-000064C10000}"/>
    <cellStyle name="Unos 3 2 14 8 2 2 2" xfId="44578" xr:uid="{00000000-0005-0000-0000-000065C10000}"/>
    <cellStyle name="Unos 3 2 14 8 2 3" xfId="44579" xr:uid="{00000000-0005-0000-0000-000066C10000}"/>
    <cellStyle name="Unos 3 2 14 8 3" xfId="44580" xr:uid="{00000000-0005-0000-0000-000067C10000}"/>
    <cellStyle name="Unos 3 2 14 8 3 2" xfId="44581" xr:uid="{00000000-0005-0000-0000-000068C10000}"/>
    <cellStyle name="Unos 3 2 14 8 4" xfId="44582" xr:uid="{00000000-0005-0000-0000-000069C10000}"/>
    <cellStyle name="Unos 3 2 14 8 5" xfId="50192" xr:uid="{00000000-0005-0000-0000-00006AC10000}"/>
    <cellStyle name="Unos 3 2 14 9" xfId="44583" xr:uid="{00000000-0005-0000-0000-00006BC10000}"/>
    <cellStyle name="Unos 3 2 14 9 2" xfId="44584" xr:uid="{00000000-0005-0000-0000-00006CC10000}"/>
    <cellStyle name="Unos 3 2 14 9 2 2" xfId="44585" xr:uid="{00000000-0005-0000-0000-00006DC10000}"/>
    <cellStyle name="Unos 3 2 14 9 2 2 2" xfId="44586" xr:uid="{00000000-0005-0000-0000-00006EC10000}"/>
    <cellStyle name="Unos 3 2 14 9 2 3" xfId="44587" xr:uid="{00000000-0005-0000-0000-00006FC10000}"/>
    <cellStyle name="Unos 3 2 14 9 3" xfId="44588" xr:uid="{00000000-0005-0000-0000-000070C10000}"/>
    <cellStyle name="Unos 3 2 14 9 3 2" xfId="44589" xr:uid="{00000000-0005-0000-0000-000071C10000}"/>
    <cellStyle name="Unos 3 2 14 9 4" xfId="44590" xr:uid="{00000000-0005-0000-0000-000072C10000}"/>
    <cellStyle name="Unos 3 2 14 9 5" xfId="50600" xr:uid="{00000000-0005-0000-0000-000073C10000}"/>
    <cellStyle name="Unos 3 2 15" xfId="44591" xr:uid="{00000000-0005-0000-0000-000074C10000}"/>
    <cellStyle name="Unos 3 2 15 2" xfId="44592" xr:uid="{00000000-0005-0000-0000-000075C10000}"/>
    <cellStyle name="Unos 3 2 15 2 2" xfId="44593" xr:uid="{00000000-0005-0000-0000-000076C10000}"/>
    <cellStyle name="Unos 3 2 15 2 2 2" xfId="44594" xr:uid="{00000000-0005-0000-0000-000077C10000}"/>
    <cellStyle name="Unos 3 2 15 2 3" xfId="44595" xr:uid="{00000000-0005-0000-0000-000078C10000}"/>
    <cellStyle name="Unos 3 2 15 3" xfId="44596" xr:uid="{00000000-0005-0000-0000-000079C10000}"/>
    <cellStyle name="Unos 3 2 15 3 2" xfId="44597" xr:uid="{00000000-0005-0000-0000-00007AC10000}"/>
    <cellStyle name="Unos 3 2 15 4" xfId="44598" xr:uid="{00000000-0005-0000-0000-00007BC10000}"/>
    <cellStyle name="Unos 3 2 15 5" xfId="46949" xr:uid="{00000000-0005-0000-0000-00007CC10000}"/>
    <cellStyle name="Unos 3 2 16" xfId="44599" xr:uid="{00000000-0005-0000-0000-00007DC10000}"/>
    <cellStyle name="Unos 3 2 16 2" xfId="44600" xr:uid="{00000000-0005-0000-0000-00007EC10000}"/>
    <cellStyle name="Unos 3 2 16 2 2" xfId="44601" xr:uid="{00000000-0005-0000-0000-00007FC10000}"/>
    <cellStyle name="Unos 3 2 16 2 2 2" xfId="44602" xr:uid="{00000000-0005-0000-0000-000080C10000}"/>
    <cellStyle name="Unos 3 2 16 2 3" xfId="44603" xr:uid="{00000000-0005-0000-0000-000081C10000}"/>
    <cellStyle name="Unos 3 2 16 3" xfId="44604" xr:uid="{00000000-0005-0000-0000-000082C10000}"/>
    <cellStyle name="Unos 3 2 16 3 2" xfId="44605" xr:uid="{00000000-0005-0000-0000-000083C10000}"/>
    <cellStyle name="Unos 3 2 16 4" xfId="44606" xr:uid="{00000000-0005-0000-0000-000084C10000}"/>
    <cellStyle name="Unos 3 2 16 5" xfId="47535" xr:uid="{00000000-0005-0000-0000-000085C10000}"/>
    <cellStyle name="Unos 3 2 17" xfId="44607" xr:uid="{00000000-0005-0000-0000-000086C10000}"/>
    <cellStyle name="Unos 3 2 17 2" xfId="44608" xr:uid="{00000000-0005-0000-0000-000087C10000}"/>
    <cellStyle name="Unos 3 2 17 2 2" xfId="44609" xr:uid="{00000000-0005-0000-0000-000088C10000}"/>
    <cellStyle name="Unos 3 2 17 2 2 2" xfId="44610" xr:uid="{00000000-0005-0000-0000-000089C10000}"/>
    <cellStyle name="Unos 3 2 17 2 3" xfId="44611" xr:uid="{00000000-0005-0000-0000-00008AC10000}"/>
    <cellStyle name="Unos 3 2 17 3" xfId="44612" xr:uid="{00000000-0005-0000-0000-00008BC10000}"/>
    <cellStyle name="Unos 3 2 17 3 2" xfId="44613" xr:uid="{00000000-0005-0000-0000-00008CC10000}"/>
    <cellStyle name="Unos 3 2 17 4" xfId="44614" xr:uid="{00000000-0005-0000-0000-00008DC10000}"/>
    <cellStyle name="Unos 3 2 17 5" xfId="47454" xr:uid="{00000000-0005-0000-0000-00008EC10000}"/>
    <cellStyle name="Unos 3 2 18" xfId="44615" xr:uid="{00000000-0005-0000-0000-00008FC10000}"/>
    <cellStyle name="Unos 3 2 18 2" xfId="44616" xr:uid="{00000000-0005-0000-0000-000090C10000}"/>
    <cellStyle name="Unos 3 2 18 2 2" xfId="44617" xr:uid="{00000000-0005-0000-0000-000091C10000}"/>
    <cellStyle name="Unos 3 2 18 2 2 2" xfId="44618" xr:uid="{00000000-0005-0000-0000-000092C10000}"/>
    <cellStyle name="Unos 3 2 18 2 3" xfId="44619" xr:uid="{00000000-0005-0000-0000-000093C10000}"/>
    <cellStyle name="Unos 3 2 18 3" xfId="44620" xr:uid="{00000000-0005-0000-0000-000094C10000}"/>
    <cellStyle name="Unos 3 2 18 3 2" xfId="44621" xr:uid="{00000000-0005-0000-0000-000095C10000}"/>
    <cellStyle name="Unos 3 2 18 4" xfId="44622" xr:uid="{00000000-0005-0000-0000-000096C10000}"/>
    <cellStyle name="Unos 3 2 18 5" xfId="47465" xr:uid="{00000000-0005-0000-0000-000097C10000}"/>
    <cellStyle name="Unos 3 2 19" xfId="44623" xr:uid="{00000000-0005-0000-0000-000098C10000}"/>
    <cellStyle name="Unos 3 2 19 2" xfId="44624" xr:uid="{00000000-0005-0000-0000-000099C10000}"/>
    <cellStyle name="Unos 3 2 19 2 2" xfId="44625" xr:uid="{00000000-0005-0000-0000-00009AC10000}"/>
    <cellStyle name="Unos 3 2 19 2 2 2" xfId="44626" xr:uid="{00000000-0005-0000-0000-00009BC10000}"/>
    <cellStyle name="Unos 3 2 19 2 3" xfId="44627" xr:uid="{00000000-0005-0000-0000-00009CC10000}"/>
    <cellStyle name="Unos 3 2 19 3" xfId="44628" xr:uid="{00000000-0005-0000-0000-00009DC10000}"/>
    <cellStyle name="Unos 3 2 19 3 2" xfId="44629" xr:uid="{00000000-0005-0000-0000-00009EC10000}"/>
    <cellStyle name="Unos 3 2 19 4" xfId="44630" xr:uid="{00000000-0005-0000-0000-00009FC10000}"/>
    <cellStyle name="Unos 3 2 19 5" xfId="48869" xr:uid="{00000000-0005-0000-0000-0000A0C10000}"/>
    <cellStyle name="Unos 3 2 2" xfId="44631" xr:uid="{00000000-0005-0000-0000-0000A1C10000}"/>
    <cellStyle name="Unos 3 2 2 10" xfId="44632" xr:uid="{00000000-0005-0000-0000-0000A2C10000}"/>
    <cellStyle name="Unos 3 2 2 10 2" xfId="44633" xr:uid="{00000000-0005-0000-0000-0000A3C10000}"/>
    <cellStyle name="Unos 3 2 2 10 2 2" xfId="44634" xr:uid="{00000000-0005-0000-0000-0000A4C10000}"/>
    <cellStyle name="Unos 3 2 2 10 2 2 2" xfId="44635" xr:uid="{00000000-0005-0000-0000-0000A5C10000}"/>
    <cellStyle name="Unos 3 2 2 10 2 3" xfId="44636" xr:uid="{00000000-0005-0000-0000-0000A6C10000}"/>
    <cellStyle name="Unos 3 2 2 10 3" xfId="44637" xr:uid="{00000000-0005-0000-0000-0000A7C10000}"/>
    <cellStyle name="Unos 3 2 2 10 3 2" xfId="44638" xr:uid="{00000000-0005-0000-0000-0000A8C10000}"/>
    <cellStyle name="Unos 3 2 2 10 4" xfId="44639" xr:uid="{00000000-0005-0000-0000-0000A9C10000}"/>
    <cellStyle name="Unos 3 2 2 10 5" xfId="51003" xr:uid="{00000000-0005-0000-0000-0000AAC10000}"/>
    <cellStyle name="Unos 3 2 2 11" xfId="44640" xr:uid="{00000000-0005-0000-0000-0000ABC10000}"/>
    <cellStyle name="Unos 3 2 2 11 2" xfId="44641" xr:uid="{00000000-0005-0000-0000-0000ACC10000}"/>
    <cellStyle name="Unos 3 2 2 11 2 2" xfId="44642" xr:uid="{00000000-0005-0000-0000-0000ADC10000}"/>
    <cellStyle name="Unos 3 2 2 11 3" xfId="44643" xr:uid="{00000000-0005-0000-0000-0000AEC10000}"/>
    <cellStyle name="Unos 3 2 2 12" xfId="44644" xr:uid="{00000000-0005-0000-0000-0000AFC10000}"/>
    <cellStyle name="Unos 3 2 2 12 2" xfId="44645" xr:uid="{00000000-0005-0000-0000-0000B0C10000}"/>
    <cellStyle name="Unos 3 2 2 13" xfId="44646" xr:uid="{00000000-0005-0000-0000-0000B1C10000}"/>
    <cellStyle name="Unos 3 2 2 14" xfId="46706" xr:uid="{00000000-0005-0000-0000-0000B2C10000}"/>
    <cellStyle name="Unos 3 2 2 2" xfId="44647" xr:uid="{00000000-0005-0000-0000-0000B3C10000}"/>
    <cellStyle name="Unos 3 2 2 2 2" xfId="44648" xr:uid="{00000000-0005-0000-0000-0000B4C10000}"/>
    <cellStyle name="Unos 3 2 2 2 2 2" xfId="44649" xr:uid="{00000000-0005-0000-0000-0000B5C10000}"/>
    <cellStyle name="Unos 3 2 2 2 2 2 2" xfId="44650" xr:uid="{00000000-0005-0000-0000-0000B6C10000}"/>
    <cellStyle name="Unos 3 2 2 2 2 3" xfId="44651" xr:uid="{00000000-0005-0000-0000-0000B7C10000}"/>
    <cellStyle name="Unos 3 2 2 2 3" xfId="44652" xr:uid="{00000000-0005-0000-0000-0000B8C10000}"/>
    <cellStyle name="Unos 3 2 2 2 3 2" xfId="44653" xr:uid="{00000000-0005-0000-0000-0000B9C10000}"/>
    <cellStyle name="Unos 3 2 2 2 4" xfId="44654" xr:uid="{00000000-0005-0000-0000-0000BAC10000}"/>
    <cellStyle name="Unos 3 2 2 2 5" xfId="47336" xr:uid="{00000000-0005-0000-0000-0000BBC10000}"/>
    <cellStyle name="Unos 3 2 2 3" xfId="44655" xr:uid="{00000000-0005-0000-0000-0000BCC10000}"/>
    <cellStyle name="Unos 3 2 2 3 2" xfId="44656" xr:uid="{00000000-0005-0000-0000-0000BDC10000}"/>
    <cellStyle name="Unos 3 2 2 3 2 2" xfId="44657" xr:uid="{00000000-0005-0000-0000-0000BEC10000}"/>
    <cellStyle name="Unos 3 2 2 3 2 2 2" xfId="44658" xr:uid="{00000000-0005-0000-0000-0000BFC10000}"/>
    <cellStyle name="Unos 3 2 2 3 2 3" xfId="44659" xr:uid="{00000000-0005-0000-0000-0000C0C10000}"/>
    <cellStyle name="Unos 3 2 2 3 3" xfId="44660" xr:uid="{00000000-0005-0000-0000-0000C1C10000}"/>
    <cellStyle name="Unos 3 2 2 3 3 2" xfId="44661" xr:uid="{00000000-0005-0000-0000-0000C2C10000}"/>
    <cellStyle name="Unos 3 2 2 3 4" xfId="44662" xr:uid="{00000000-0005-0000-0000-0000C3C10000}"/>
    <cellStyle name="Unos 3 2 2 3 5" xfId="47937" xr:uid="{00000000-0005-0000-0000-0000C4C10000}"/>
    <cellStyle name="Unos 3 2 2 4" xfId="44663" xr:uid="{00000000-0005-0000-0000-0000C5C10000}"/>
    <cellStyle name="Unos 3 2 2 4 2" xfId="44664" xr:uid="{00000000-0005-0000-0000-0000C6C10000}"/>
    <cellStyle name="Unos 3 2 2 4 2 2" xfId="44665" xr:uid="{00000000-0005-0000-0000-0000C7C10000}"/>
    <cellStyle name="Unos 3 2 2 4 2 2 2" xfId="44666" xr:uid="{00000000-0005-0000-0000-0000C8C10000}"/>
    <cellStyle name="Unos 3 2 2 4 2 3" xfId="44667" xr:uid="{00000000-0005-0000-0000-0000C9C10000}"/>
    <cellStyle name="Unos 3 2 2 4 3" xfId="44668" xr:uid="{00000000-0005-0000-0000-0000CAC10000}"/>
    <cellStyle name="Unos 3 2 2 4 3 2" xfId="44669" xr:uid="{00000000-0005-0000-0000-0000CBC10000}"/>
    <cellStyle name="Unos 3 2 2 4 4" xfId="44670" xr:uid="{00000000-0005-0000-0000-0000CCC10000}"/>
    <cellStyle name="Unos 3 2 2 4 5" xfId="48353" xr:uid="{00000000-0005-0000-0000-0000CDC10000}"/>
    <cellStyle name="Unos 3 2 2 5" xfId="44671" xr:uid="{00000000-0005-0000-0000-0000CEC10000}"/>
    <cellStyle name="Unos 3 2 2 5 2" xfId="44672" xr:uid="{00000000-0005-0000-0000-0000CFC10000}"/>
    <cellStyle name="Unos 3 2 2 5 2 2" xfId="44673" xr:uid="{00000000-0005-0000-0000-0000D0C10000}"/>
    <cellStyle name="Unos 3 2 2 5 2 2 2" xfId="44674" xr:uid="{00000000-0005-0000-0000-0000D1C10000}"/>
    <cellStyle name="Unos 3 2 2 5 2 3" xfId="44675" xr:uid="{00000000-0005-0000-0000-0000D2C10000}"/>
    <cellStyle name="Unos 3 2 2 5 3" xfId="44676" xr:uid="{00000000-0005-0000-0000-0000D3C10000}"/>
    <cellStyle name="Unos 3 2 2 5 3 2" xfId="44677" xr:uid="{00000000-0005-0000-0000-0000D4C10000}"/>
    <cellStyle name="Unos 3 2 2 5 4" xfId="44678" xr:uid="{00000000-0005-0000-0000-0000D5C10000}"/>
    <cellStyle name="Unos 3 2 2 5 5" xfId="48754" xr:uid="{00000000-0005-0000-0000-0000D6C10000}"/>
    <cellStyle name="Unos 3 2 2 6" xfId="44679" xr:uid="{00000000-0005-0000-0000-0000D7C10000}"/>
    <cellStyle name="Unos 3 2 2 6 2" xfId="44680" xr:uid="{00000000-0005-0000-0000-0000D8C10000}"/>
    <cellStyle name="Unos 3 2 2 6 2 2" xfId="44681" xr:uid="{00000000-0005-0000-0000-0000D9C10000}"/>
    <cellStyle name="Unos 3 2 2 6 2 2 2" xfId="44682" xr:uid="{00000000-0005-0000-0000-0000DAC10000}"/>
    <cellStyle name="Unos 3 2 2 6 2 3" xfId="44683" xr:uid="{00000000-0005-0000-0000-0000DBC10000}"/>
    <cellStyle name="Unos 3 2 2 6 3" xfId="44684" xr:uid="{00000000-0005-0000-0000-0000DCC10000}"/>
    <cellStyle name="Unos 3 2 2 6 3 2" xfId="44685" xr:uid="{00000000-0005-0000-0000-0000DDC10000}"/>
    <cellStyle name="Unos 3 2 2 6 4" xfId="44686" xr:uid="{00000000-0005-0000-0000-0000DEC10000}"/>
    <cellStyle name="Unos 3 2 2 6 5" xfId="49330" xr:uid="{00000000-0005-0000-0000-0000DFC10000}"/>
    <cellStyle name="Unos 3 2 2 7" xfId="44687" xr:uid="{00000000-0005-0000-0000-0000E0C10000}"/>
    <cellStyle name="Unos 3 2 2 7 2" xfId="44688" xr:uid="{00000000-0005-0000-0000-0000E1C10000}"/>
    <cellStyle name="Unos 3 2 2 7 2 2" xfId="44689" xr:uid="{00000000-0005-0000-0000-0000E2C10000}"/>
    <cellStyle name="Unos 3 2 2 7 2 2 2" xfId="44690" xr:uid="{00000000-0005-0000-0000-0000E3C10000}"/>
    <cellStyle name="Unos 3 2 2 7 2 3" xfId="44691" xr:uid="{00000000-0005-0000-0000-0000E4C10000}"/>
    <cellStyle name="Unos 3 2 2 7 3" xfId="44692" xr:uid="{00000000-0005-0000-0000-0000E5C10000}"/>
    <cellStyle name="Unos 3 2 2 7 3 2" xfId="44693" xr:uid="{00000000-0005-0000-0000-0000E6C10000}"/>
    <cellStyle name="Unos 3 2 2 7 4" xfId="44694" xr:uid="{00000000-0005-0000-0000-0000E7C10000}"/>
    <cellStyle name="Unos 3 2 2 7 5" xfId="49722" xr:uid="{00000000-0005-0000-0000-0000E8C10000}"/>
    <cellStyle name="Unos 3 2 2 8" xfId="44695" xr:uid="{00000000-0005-0000-0000-0000E9C10000}"/>
    <cellStyle name="Unos 3 2 2 8 2" xfId="44696" xr:uid="{00000000-0005-0000-0000-0000EAC10000}"/>
    <cellStyle name="Unos 3 2 2 8 2 2" xfId="44697" xr:uid="{00000000-0005-0000-0000-0000EBC10000}"/>
    <cellStyle name="Unos 3 2 2 8 2 2 2" xfId="44698" xr:uid="{00000000-0005-0000-0000-0000ECC10000}"/>
    <cellStyle name="Unos 3 2 2 8 2 3" xfId="44699" xr:uid="{00000000-0005-0000-0000-0000EDC10000}"/>
    <cellStyle name="Unos 3 2 2 8 3" xfId="44700" xr:uid="{00000000-0005-0000-0000-0000EEC10000}"/>
    <cellStyle name="Unos 3 2 2 8 3 2" xfId="44701" xr:uid="{00000000-0005-0000-0000-0000EFC10000}"/>
    <cellStyle name="Unos 3 2 2 8 4" xfId="44702" xr:uid="{00000000-0005-0000-0000-0000F0C10000}"/>
    <cellStyle name="Unos 3 2 2 8 5" xfId="50168" xr:uid="{00000000-0005-0000-0000-0000F1C10000}"/>
    <cellStyle name="Unos 3 2 2 9" xfId="44703" xr:uid="{00000000-0005-0000-0000-0000F2C10000}"/>
    <cellStyle name="Unos 3 2 2 9 2" xfId="44704" xr:uid="{00000000-0005-0000-0000-0000F3C10000}"/>
    <cellStyle name="Unos 3 2 2 9 2 2" xfId="44705" xr:uid="{00000000-0005-0000-0000-0000F4C10000}"/>
    <cellStyle name="Unos 3 2 2 9 2 2 2" xfId="44706" xr:uid="{00000000-0005-0000-0000-0000F5C10000}"/>
    <cellStyle name="Unos 3 2 2 9 2 3" xfId="44707" xr:uid="{00000000-0005-0000-0000-0000F6C10000}"/>
    <cellStyle name="Unos 3 2 2 9 3" xfId="44708" xr:uid="{00000000-0005-0000-0000-0000F7C10000}"/>
    <cellStyle name="Unos 3 2 2 9 3 2" xfId="44709" xr:uid="{00000000-0005-0000-0000-0000F8C10000}"/>
    <cellStyle name="Unos 3 2 2 9 4" xfId="44710" xr:uid="{00000000-0005-0000-0000-0000F9C10000}"/>
    <cellStyle name="Unos 3 2 2 9 5" xfId="50576" xr:uid="{00000000-0005-0000-0000-0000FAC10000}"/>
    <cellStyle name="Unos 3 2 20" xfId="44711" xr:uid="{00000000-0005-0000-0000-0000FBC10000}"/>
    <cellStyle name="Unos 3 2 20 2" xfId="44712" xr:uid="{00000000-0005-0000-0000-0000FCC10000}"/>
    <cellStyle name="Unos 3 2 20 2 2" xfId="44713" xr:uid="{00000000-0005-0000-0000-0000FDC10000}"/>
    <cellStyle name="Unos 3 2 20 2 2 2" xfId="44714" xr:uid="{00000000-0005-0000-0000-0000FEC10000}"/>
    <cellStyle name="Unos 3 2 20 2 3" xfId="44715" xr:uid="{00000000-0005-0000-0000-0000FFC10000}"/>
    <cellStyle name="Unos 3 2 20 3" xfId="44716" xr:uid="{00000000-0005-0000-0000-000000C20000}"/>
    <cellStyle name="Unos 3 2 20 3 2" xfId="44717" xr:uid="{00000000-0005-0000-0000-000001C20000}"/>
    <cellStyle name="Unos 3 2 20 4" xfId="44718" xr:uid="{00000000-0005-0000-0000-000002C20000}"/>
    <cellStyle name="Unos 3 2 20 5" xfId="48938" xr:uid="{00000000-0005-0000-0000-000003C20000}"/>
    <cellStyle name="Unos 3 2 21" xfId="44719" xr:uid="{00000000-0005-0000-0000-000004C20000}"/>
    <cellStyle name="Unos 3 2 21 2" xfId="44720" xr:uid="{00000000-0005-0000-0000-000005C20000}"/>
    <cellStyle name="Unos 3 2 21 2 2" xfId="44721" xr:uid="{00000000-0005-0000-0000-000006C20000}"/>
    <cellStyle name="Unos 3 2 21 2 2 2" xfId="44722" xr:uid="{00000000-0005-0000-0000-000007C20000}"/>
    <cellStyle name="Unos 3 2 21 2 3" xfId="44723" xr:uid="{00000000-0005-0000-0000-000008C20000}"/>
    <cellStyle name="Unos 3 2 21 3" xfId="44724" xr:uid="{00000000-0005-0000-0000-000009C20000}"/>
    <cellStyle name="Unos 3 2 21 3 2" xfId="44725" xr:uid="{00000000-0005-0000-0000-00000AC20000}"/>
    <cellStyle name="Unos 3 2 21 4" xfId="44726" xr:uid="{00000000-0005-0000-0000-00000BC20000}"/>
    <cellStyle name="Unos 3 2 21 5" xfId="49781" xr:uid="{00000000-0005-0000-0000-00000CC20000}"/>
    <cellStyle name="Unos 3 2 22" xfId="44727" xr:uid="{00000000-0005-0000-0000-00000DC20000}"/>
    <cellStyle name="Unos 3 2 22 2" xfId="44728" xr:uid="{00000000-0005-0000-0000-00000EC20000}"/>
    <cellStyle name="Unos 3 2 22 2 2" xfId="44729" xr:uid="{00000000-0005-0000-0000-00000FC20000}"/>
    <cellStyle name="Unos 3 2 22 2 2 2" xfId="44730" xr:uid="{00000000-0005-0000-0000-000010C20000}"/>
    <cellStyle name="Unos 3 2 22 2 3" xfId="44731" xr:uid="{00000000-0005-0000-0000-000011C20000}"/>
    <cellStyle name="Unos 3 2 22 3" xfId="44732" xr:uid="{00000000-0005-0000-0000-000012C20000}"/>
    <cellStyle name="Unos 3 2 22 3 2" xfId="44733" xr:uid="{00000000-0005-0000-0000-000013C20000}"/>
    <cellStyle name="Unos 3 2 22 4" xfId="44734" xr:uid="{00000000-0005-0000-0000-000014C20000}"/>
    <cellStyle name="Unos 3 2 22 5" xfId="49769" xr:uid="{00000000-0005-0000-0000-000015C20000}"/>
    <cellStyle name="Unos 3 2 23" xfId="44735" xr:uid="{00000000-0005-0000-0000-000016C20000}"/>
    <cellStyle name="Unos 3 2 23 2" xfId="44736" xr:uid="{00000000-0005-0000-0000-000017C20000}"/>
    <cellStyle name="Unos 3 2 23 2 2" xfId="44737" xr:uid="{00000000-0005-0000-0000-000018C20000}"/>
    <cellStyle name="Unos 3 2 23 2 2 2" xfId="44738" xr:uid="{00000000-0005-0000-0000-000019C20000}"/>
    <cellStyle name="Unos 3 2 23 2 3" xfId="44739" xr:uid="{00000000-0005-0000-0000-00001AC20000}"/>
    <cellStyle name="Unos 3 2 23 3" xfId="44740" xr:uid="{00000000-0005-0000-0000-00001BC20000}"/>
    <cellStyle name="Unos 3 2 23 3 2" xfId="44741" xr:uid="{00000000-0005-0000-0000-00001CC20000}"/>
    <cellStyle name="Unos 3 2 23 4" xfId="44742" xr:uid="{00000000-0005-0000-0000-00001DC20000}"/>
    <cellStyle name="Unos 3 2 23 5" xfId="50616" xr:uid="{00000000-0005-0000-0000-00001EC20000}"/>
    <cellStyle name="Unos 3 2 24" xfId="44743" xr:uid="{00000000-0005-0000-0000-00001FC20000}"/>
    <cellStyle name="Unos 3 2 24 2" xfId="44744" xr:uid="{00000000-0005-0000-0000-000020C20000}"/>
    <cellStyle name="Unos 3 2 24 2 2" xfId="44745" xr:uid="{00000000-0005-0000-0000-000021C20000}"/>
    <cellStyle name="Unos 3 2 24 3" xfId="44746" xr:uid="{00000000-0005-0000-0000-000022C20000}"/>
    <cellStyle name="Unos 3 2 25" xfId="44747" xr:uid="{00000000-0005-0000-0000-000023C20000}"/>
    <cellStyle name="Unos 3 2 25 2" xfId="44748" xr:uid="{00000000-0005-0000-0000-000024C20000}"/>
    <cellStyle name="Unos 3 2 26" xfId="44749" xr:uid="{00000000-0005-0000-0000-000025C20000}"/>
    <cellStyle name="Unos 3 2 27" xfId="46464" xr:uid="{00000000-0005-0000-0000-000026C20000}"/>
    <cellStyle name="Unos 3 2 3" xfId="44750" xr:uid="{00000000-0005-0000-0000-000027C20000}"/>
    <cellStyle name="Unos 3 2 3 10" xfId="44751" xr:uid="{00000000-0005-0000-0000-000028C20000}"/>
    <cellStyle name="Unos 3 2 3 10 2" xfId="44752" xr:uid="{00000000-0005-0000-0000-000029C20000}"/>
    <cellStyle name="Unos 3 2 3 10 2 2" xfId="44753" xr:uid="{00000000-0005-0000-0000-00002AC20000}"/>
    <cellStyle name="Unos 3 2 3 10 2 2 2" xfId="44754" xr:uid="{00000000-0005-0000-0000-00002BC20000}"/>
    <cellStyle name="Unos 3 2 3 10 2 3" xfId="44755" xr:uid="{00000000-0005-0000-0000-00002CC20000}"/>
    <cellStyle name="Unos 3 2 3 10 3" xfId="44756" xr:uid="{00000000-0005-0000-0000-00002DC20000}"/>
    <cellStyle name="Unos 3 2 3 10 3 2" xfId="44757" xr:uid="{00000000-0005-0000-0000-00002EC20000}"/>
    <cellStyle name="Unos 3 2 3 10 4" xfId="44758" xr:uid="{00000000-0005-0000-0000-00002FC20000}"/>
    <cellStyle name="Unos 3 2 3 10 5" xfId="51004" xr:uid="{00000000-0005-0000-0000-000030C20000}"/>
    <cellStyle name="Unos 3 2 3 11" xfId="44759" xr:uid="{00000000-0005-0000-0000-000031C20000}"/>
    <cellStyle name="Unos 3 2 3 11 2" xfId="44760" xr:uid="{00000000-0005-0000-0000-000032C20000}"/>
    <cellStyle name="Unos 3 2 3 11 2 2" xfId="44761" xr:uid="{00000000-0005-0000-0000-000033C20000}"/>
    <cellStyle name="Unos 3 2 3 11 3" xfId="44762" xr:uid="{00000000-0005-0000-0000-000034C20000}"/>
    <cellStyle name="Unos 3 2 3 12" xfId="44763" xr:uid="{00000000-0005-0000-0000-000035C20000}"/>
    <cellStyle name="Unos 3 2 3 12 2" xfId="44764" xr:uid="{00000000-0005-0000-0000-000036C20000}"/>
    <cellStyle name="Unos 3 2 3 13" xfId="44765" xr:uid="{00000000-0005-0000-0000-000037C20000}"/>
    <cellStyle name="Unos 3 2 3 14" xfId="46559" xr:uid="{00000000-0005-0000-0000-000038C20000}"/>
    <cellStyle name="Unos 3 2 3 2" xfId="44766" xr:uid="{00000000-0005-0000-0000-000039C20000}"/>
    <cellStyle name="Unos 3 2 3 2 2" xfId="44767" xr:uid="{00000000-0005-0000-0000-00003AC20000}"/>
    <cellStyle name="Unos 3 2 3 2 2 2" xfId="44768" xr:uid="{00000000-0005-0000-0000-00003BC20000}"/>
    <cellStyle name="Unos 3 2 3 2 2 2 2" xfId="44769" xr:uid="{00000000-0005-0000-0000-00003CC20000}"/>
    <cellStyle name="Unos 3 2 3 2 2 3" xfId="44770" xr:uid="{00000000-0005-0000-0000-00003DC20000}"/>
    <cellStyle name="Unos 3 2 3 2 3" xfId="44771" xr:uid="{00000000-0005-0000-0000-00003EC20000}"/>
    <cellStyle name="Unos 3 2 3 2 3 2" xfId="44772" xr:uid="{00000000-0005-0000-0000-00003FC20000}"/>
    <cellStyle name="Unos 3 2 3 2 4" xfId="44773" xr:uid="{00000000-0005-0000-0000-000040C20000}"/>
    <cellStyle name="Unos 3 2 3 2 5" xfId="47337" xr:uid="{00000000-0005-0000-0000-000041C20000}"/>
    <cellStyle name="Unos 3 2 3 3" xfId="44774" xr:uid="{00000000-0005-0000-0000-000042C20000}"/>
    <cellStyle name="Unos 3 2 3 3 2" xfId="44775" xr:uid="{00000000-0005-0000-0000-000043C20000}"/>
    <cellStyle name="Unos 3 2 3 3 2 2" xfId="44776" xr:uid="{00000000-0005-0000-0000-000044C20000}"/>
    <cellStyle name="Unos 3 2 3 3 2 2 2" xfId="44777" xr:uid="{00000000-0005-0000-0000-000045C20000}"/>
    <cellStyle name="Unos 3 2 3 3 2 3" xfId="44778" xr:uid="{00000000-0005-0000-0000-000046C20000}"/>
    <cellStyle name="Unos 3 2 3 3 3" xfId="44779" xr:uid="{00000000-0005-0000-0000-000047C20000}"/>
    <cellStyle name="Unos 3 2 3 3 3 2" xfId="44780" xr:uid="{00000000-0005-0000-0000-000048C20000}"/>
    <cellStyle name="Unos 3 2 3 3 4" xfId="44781" xr:uid="{00000000-0005-0000-0000-000049C20000}"/>
    <cellStyle name="Unos 3 2 3 3 5" xfId="47938" xr:uid="{00000000-0005-0000-0000-00004AC20000}"/>
    <cellStyle name="Unos 3 2 3 4" xfId="44782" xr:uid="{00000000-0005-0000-0000-00004BC20000}"/>
    <cellStyle name="Unos 3 2 3 4 2" xfId="44783" xr:uid="{00000000-0005-0000-0000-00004CC20000}"/>
    <cellStyle name="Unos 3 2 3 4 2 2" xfId="44784" xr:uid="{00000000-0005-0000-0000-00004DC20000}"/>
    <cellStyle name="Unos 3 2 3 4 2 2 2" xfId="44785" xr:uid="{00000000-0005-0000-0000-00004EC20000}"/>
    <cellStyle name="Unos 3 2 3 4 2 3" xfId="44786" xr:uid="{00000000-0005-0000-0000-00004FC20000}"/>
    <cellStyle name="Unos 3 2 3 4 3" xfId="44787" xr:uid="{00000000-0005-0000-0000-000050C20000}"/>
    <cellStyle name="Unos 3 2 3 4 3 2" xfId="44788" xr:uid="{00000000-0005-0000-0000-000051C20000}"/>
    <cellStyle name="Unos 3 2 3 4 4" xfId="44789" xr:uid="{00000000-0005-0000-0000-000052C20000}"/>
    <cellStyle name="Unos 3 2 3 4 5" xfId="48354" xr:uid="{00000000-0005-0000-0000-000053C20000}"/>
    <cellStyle name="Unos 3 2 3 5" xfId="44790" xr:uid="{00000000-0005-0000-0000-000054C20000}"/>
    <cellStyle name="Unos 3 2 3 5 2" xfId="44791" xr:uid="{00000000-0005-0000-0000-000055C20000}"/>
    <cellStyle name="Unos 3 2 3 5 2 2" xfId="44792" xr:uid="{00000000-0005-0000-0000-000056C20000}"/>
    <cellStyle name="Unos 3 2 3 5 2 2 2" xfId="44793" xr:uid="{00000000-0005-0000-0000-000057C20000}"/>
    <cellStyle name="Unos 3 2 3 5 2 3" xfId="44794" xr:uid="{00000000-0005-0000-0000-000058C20000}"/>
    <cellStyle name="Unos 3 2 3 5 3" xfId="44795" xr:uid="{00000000-0005-0000-0000-000059C20000}"/>
    <cellStyle name="Unos 3 2 3 5 3 2" xfId="44796" xr:uid="{00000000-0005-0000-0000-00005AC20000}"/>
    <cellStyle name="Unos 3 2 3 5 4" xfId="44797" xr:uid="{00000000-0005-0000-0000-00005BC20000}"/>
    <cellStyle name="Unos 3 2 3 5 5" xfId="48755" xr:uid="{00000000-0005-0000-0000-00005CC20000}"/>
    <cellStyle name="Unos 3 2 3 6" xfId="44798" xr:uid="{00000000-0005-0000-0000-00005DC20000}"/>
    <cellStyle name="Unos 3 2 3 6 2" xfId="44799" xr:uid="{00000000-0005-0000-0000-00005EC20000}"/>
    <cellStyle name="Unos 3 2 3 6 2 2" xfId="44800" xr:uid="{00000000-0005-0000-0000-00005FC20000}"/>
    <cellStyle name="Unos 3 2 3 6 2 2 2" xfId="44801" xr:uid="{00000000-0005-0000-0000-000060C20000}"/>
    <cellStyle name="Unos 3 2 3 6 2 3" xfId="44802" xr:uid="{00000000-0005-0000-0000-000061C20000}"/>
    <cellStyle name="Unos 3 2 3 6 3" xfId="44803" xr:uid="{00000000-0005-0000-0000-000062C20000}"/>
    <cellStyle name="Unos 3 2 3 6 3 2" xfId="44804" xr:uid="{00000000-0005-0000-0000-000063C20000}"/>
    <cellStyle name="Unos 3 2 3 6 4" xfId="44805" xr:uid="{00000000-0005-0000-0000-000064C20000}"/>
    <cellStyle name="Unos 3 2 3 6 5" xfId="49331" xr:uid="{00000000-0005-0000-0000-000065C20000}"/>
    <cellStyle name="Unos 3 2 3 7" xfId="44806" xr:uid="{00000000-0005-0000-0000-000066C20000}"/>
    <cellStyle name="Unos 3 2 3 7 2" xfId="44807" xr:uid="{00000000-0005-0000-0000-000067C20000}"/>
    <cellStyle name="Unos 3 2 3 7 2 2" xfId="44808" xr:uid="{00000000-0005-0000-0000-000068C20000}"/>
    <cellStyle name="Unos 3 2 3 7 2 2 2" xfId="44809" xr:uid="{00000000-0005-0000-0000-000069C20000}"/>
    <cellStyle name="Unos 3 2 3 7 2 3" xfId="44810" xr:uid="{00000000-0005-0000-0000-00006AC20000}"/>
    <cellStyle name="Unos 3 2 3 7 3" xfId="44811" xr:uid="{00000000-0005-0000-0000-00006BC20000}"/>
    <cellStyle name="Unos 3 2 3 7 3 2" xfId="44812" xr:uid="{00000000-0005-0000-0000-00006CC20000}"/>
    <cellStyle name="Unos 3 2 3 7 4" xfId="44813" xr:uid="{00000000-0005-0000-0000-00006DC20000}"/>
    <cellStyle name="Unos 3 2 3 7 5" xfId="49723" xr:uid="{00000000-0005-0000-0000-00006EC20000}"/>
    <cellStyle name="Unos 3 2 3 8" xfId="44814" xr:uid="{00000000-0005-0000-0000-00006FC20000}"/>
    <cellStyle name="Unos 3 2 3 8 2" xfId="44815" xr:uid="{00000000-0005-0000-0000-000070C20000}"/>
    <cellStyle name="Unos 3 2 3 8 2 2" xfId="44816" xr:uid="{00000000-0005-0000-0000-000071C20000}"/>
    <cellStyle name="Unos 3 2 3 8 2 2 2" xfId="44817" xr:uid="{00000000-0005-0000-0000-000072C20000}"/>
    <cellStyle name="Unos 3 2 3 8 2 3" xfId="44818" xr:uid="{00000000-0005-0000-0000-000073C20000}"/>
    <cellStyle name="Unos 3 2 3 8 3" xfId="44819" xr:uid="{00000000-0005-0000-0000-000074C20000}"/>
    <cellStyle name="Unos 3 2 3 8 3 2" xfId="44820" xr:uid="{00000000-0005-0000-0000-000075C20000}"/>
    <cellStyle name="Unos 3 2 3 8 4" xfId="44821" xr:uid="{00000000-0005-0000-0000-000076C20000}"/>
    <cellStyle name="Unos 3 2 3 8 5" xfId="50169" xr:uid="{00000000-0005-0000-0000-000077C20000}"/>
    <cellStyle name="Unos 3 2 3 9" xfId="44822" xr:uid="{00000000-0005-0000-0000-000078C20000}"/>
    <cellStyle name="Unos 3 2 3 9 2" xfId="44823" xr:uid="{00000000-0005-0000-0000-000079C20000}"/>
    <cellStyle name="Unos 3 2 3 9 2 2" xfId="44824" xr:uid="{00000000-0005-0000-0000-00007AC20000}"/>
    <cellStyle name="Unos 3 2 3 9 2 2 2" xfId="44825" xr:uid="{00000000-0005-0000-0000-00007BC20000}"/>
    <cellStyle name="Unos 3 2 3 9 2 3" xfId="44826" xr:uid="{00000000-0005-0000-0000-00007CC20000}"/>
    <cellStyle name="Unos 3 2 3 9 3" xfId="44827" xr:uid="{00000000-0005-0000-0000-00007DC20000}"/>
    <cellStyle name="Unos 3 2 3 9 3 2" xfId="44828" xr:uid="{00000000-0005-0000-0000-00007EC20000}"/>
    <cellStyle name="Unos 3 2 3 9 4" xfId="44829" xr:uid="{00000000-0005-0000-0000-00007FC20000}"/>
    <cellStyle name="Unos 3 2 3 9 5" xfId="50577" xr:uid="{00000000-0005-0000-0000-000080C20000}"/>
    <cellStyle name="Unos 3 2 4" xfId="44830" xr:uid="{00000000-0005-0000-0000-000081C20000}"/>
    <cellStyle name="Unos 3 2 4 10" xfId="44831" xr:uid="{00000000-0005-0000-0000-000082C20000}"/>
    <cellStyle name="Unos 3 2 4 10 2" xfId="44832" xr:uid="{00000000-0005-0000-0000-000083C20000}"/>
    <cellStyle name="Unos 3 2 4 10 2 2" xfId="44833" xr:uid="{00000000-0005-0000-0000-000084C20000}"/>
    <cellStyle name="Unos 3 2 4 10 2 2 2" xfId="44834" xr:uid="{00000000-0005-0000-0000-000085C20000}"/>
    <cellStyle name="Unos 3 2 4 10 2 3" xfId="44835" xr:uid="{00000000-0005-0000-0000-000086C20000}"/>
    <cellStyle name="Unos 3 2 4 10 3" xfId="44836" xr:uid="{00000000-0005-0000-0000-000087C20000}"/>
    <cellStyle name="Unos 3 2 4 10 3 2" xfId="44837" xr:uid="{00000000-0005-0000-0000-000088C20000}"/>
    <cellStyle name="Unos 3 2 4 10 4" xfId="44838" xr:uid="{00000000-0005-0000-0000-000089C20000}"/>
    <cellStyle name="Unos 3 2 4 10 5" xfId="51005" xr:uid="{00000000-0005-0000-0000-00008AC20000}"/>
    <cellStyle name="Unos 3 2 4 11" xfId="44839" xr:uid="{00000000-0005-0000-0000-00008BC20000}"/>
    <cellStyle name="Unos 3 2 4 11 2" xfId="44840" xr:uid="{00000000-0005-0000-0000-00008CC20000}"/>
    <cellStyle name="Unos 3 2 4 11 2 2" xfId="44841" xr:uid="{00000000-0005-0000-0000-00008DC20000}"/>
    <cellStyle name="Unos 3 2 4 11 3" xfId="44842" xr:uid="{00000000-0005-0000-0000-00008EC20000}"/>
    <cellStyle name="Unos 3 2 4 12" xfId="44843" xr:uid="{00000000-0005-0000-0000-00008FC20000}"/>
    <cellStyle name="Unos 3 2 4 12 2" xfId="44844" xr:uid="{00000000-0005-0000-0000-000090C20000}"/>
    <cellStyle name="Unos 3 2 4 13" xfId="44845" xr:uid="{00000000-0005-0000-0000-000091C20000}"/>
    <cellStyle name="Unos 3 2 4 14" xfId="46545" xr:uid="{00000000-0005-0000-0000-000092C20000}"/>
    <cellStyle name="Unos 3 2 4 2" xfId="44846" xr:uid="{00000000-0005-0000-0000-000093C20000}"/>
    <cellStyle name="Unos 3 2 4 2 2" xfId="44847" xr:uid="{00000000-0005-0000-0000-000094C20000}"/>
    <cellStyle name="Unos 3 2 4 2 2 2" xfId="44848" xr:uid="{00000000-0005-0000-0000-000095C20000}"/>
    <cellStyle name="Unos 3 2 4 2 2 2 2" xfId="44849" xr:uid="{00000000-0005-0000-0000-000096C20000}"/>
    <cellStyle name="Unos 3 2 4 2 2 3" xfId="44850" xr:uid="{00000000-0005-0000-0000-000097C20000}"/>
    <cellStyle name="Unos 3 2 4 2 3" xfId="44851" xr:uid="{00000000-0005-0000-0000-000098C20000}"/>
    <cellStyle name="Unos 3 2 4 2 3 2" xfId="44852" xr:uid="{00000000-0005-0000-0000-000099C20000}"/>
    <cellStyle name="Unos 3 2 4 2 4" xfId="44853" xr:uid="{00000000-0005-0000-0000-00009AC20000}"/>
    <cellStyle name="Unos 3 2 4 2 5" xfId="47338" xr:uid="{00000000-0005-0000-0000-00009BC20000}"/>
    <cellStyle name="Unos 3 2 4 3" xfId="44854" xr:uid="{00000000-0005-0000-0000-00009CC20000}"/>
    <cellStyle name="Unos 3 2 4 3 2" xfId="44855" xr:uid="{00000000-0005-0000-0000-00009DC20000}"/>
    <cellStyle name="Unos 3 2 4 3 2 2" xfId="44856" xr:uid="{00000000-0005-0000-0000-00009EC20000}"/>
    <cellStyle name="Unos 3 2 4 3 2 2 2" xfId="44857" xr:uid="{00000000-0005-0000-0000-00009FC20000}"/>
    <cellStyle name="Unos 3 2 4 3 2 3" xfId="44858" xr:uid="{00000000-0005-0000-0000-0000A0C20000}"/>
    <cellStyle name="Unos 3 2 4 3 3" xfId="44859" xr:uid="{00000000-0005-0000-0000-0000A1C20000}"/>
    <cellStyle name="Unos 3 2 4 3 3 2" xfId="44860" xr:uid="{00000000-0005-0000-0000-0000A2C20000}"/>
    <cellStyle name="Unos 3 2 4 3 4" xfId="44861" xr:uid="{00000000-0005-0000-0000-0000A3C20000}"/>
    <cellStyle name="Unos 3 2 4 3 5" xfId="47939" xr:uid="{00000000-0005-0000-0000-0000A4C20000}"/>
    <cellStyle name="Unos 3 2 4 4" xfId="44862" xr:uid="{00000000-0005-0000-0000-0000A5C20000}"/>
    <cellStyle name="Unos 3 2 4 4 2" xfId="44863" xr:uid="{00000000-0005-0000-0000-0000A6C20000}"/>
    <cellStyle name="Unos 3 2 4 4 2 2" xfId="44864" xr:uid="{00000000-0005-0000-0000-0000A7C20000}"/>
    <cellStyle name="Unos 3 2 4 4 2 2 2" xfId="44865" xr:uid="{00000000-0005-0000-0000-0000A8C20000}"/>
    <cellStyle name="Unos 3 2 4 4 2 3" xfId="44866" xr:uid="{00000000-0005-0000-0000-0000A9C20000}"/>
    <cellStyle name="Unos 3 2 4 4 3" xfId="44867" xr:uid="{00000000-0005-0000-0000-0000AAC20000}"/>
    <cellStyle name="Unos 3 2 4 4 3 2" xfId="44868" xr:uid="{00000000-0005-0000-0000-0000ABC20000}"/>
    <cellStyle name="Unos 3 2 4 4 4" xfId="44869" xr:uid="{00000000-0005-0000-0000-0000ACC20000}"/>
    <cellStyle name="Unos 3 2 4 4 5" xfId="48355" xr:uid="{00000000-0005-0000-0000-0000ADC20000}"/>
    <cellStyle name="Unos 3 2 4 5" xfId="44870" xr:uid="{00000000-0005-0000-0000-0000AEC20000}"/>
    <cellStyle name="Unos 3 2 4 5 2" xfId="44871" xr:uid="{00000000-0005-0000-0000-0000AFC20000}"/>
    <cellStyle name="Unos 3 2 4 5 2 2" xfId="44872" xr:uid="{00000000-0005-0000-0000-0000B0C20000}"/>
    <cellStyle name="Unos 3 2 4 5 2 2 2" xfId="44873" xr:uid="{00000000-0005-0000-0000-0000B1C20000}"/>
    <cellStyle name="Unos 3 2 4 5 2 3" xfId="44874" xr:uid="{00000000-0005-0000-0000-0000B2C20000}"/>
    <cellStyle name="Unos 3 2 4 5 3" xfId="44875" xr:uid="{00000000-0005-0000-0000-0000B3C20000}"/>
    <cellStyle name="Unos 3 2 4 5 3 2" xfId="44876" xr:uid="{00000000-0005-0000-0000-0000B4C20000}"/>
    <cellStyle name="Unos 3 2 4 5 4" xfId="44877" xr:uid="{00000000-0005-0000-0000-0000B5C20000}"/>
    <cellStyle name="Unos 3 2 4 5 5" xfId="48756" xr:uid="{00000000-0005-0000-0000-0000B6C20000}"/>
    <cellStyle name="Unos 3 2 4 6" xfId="44878" xr:uid="{00000000-0005-0000-0000-0000B7C20000}"/>
    <cellStyle name="Unos 3 2 4 6 2" xfId="44879" xr:uid="{00000000-0005-0000-0000-0000B8C20000}"/>
    <cellStyle name="Unos 3 2 4 6 2 2" xfId="44880" xr:uid="{00000000-0005-0000-0000-0000B9C20000}"/>
    <cellStyle name="Unos 3 2 4 6 2 2 2" xfId="44881" xr:uid="{00000000-0005-0000-0000-0000BAC20000}"/>
    <cellStyle name="Unos 3 2 4 6 2 3" xfId="44882" xr:uid="{00000000-0005-0000-0000-0000BBC20000}"/>
    <cellStyle name="Unos 3 2 4 6 3" xfId="44883" xr:uid="{00000000-0005-0000-0000-0000BCC20000}"/>
    <cellStyle name="Unos 3 2 4 6 3 2" xfId="44884" xr:uid="{00000000-0005-0000-0000-0000BDC20000}"/>
    <cellStyle name="Unos 3 2 4 6 4" xfId="44885" xr:uid="{00000000-0005-0000-0000-0000BEC20000}"/>
    <cellStyle name="Unos 3 2 4 6 5" xfId="49332" xr:uid="{00000000-0005-0000-0000-0000BFC20000}"/>
    <cellStyle name="Unos 3 2 4 7" xfId="44886" xr:uid="{00000000-0005-0000-0000-0000C0C20000}"/>
    <cellStyle name="Unos 3 2 4 7 2" xfId="44887" xr:uid="{00000000-0005-0000-0000-0000C1C20000}"/>
    <cellStyle name="Unos 3 2 4 7 2 2" xfId="44888" xr:uid="{00000000-0005-0000-0000-0000C2C20000}"/>
    <cellStyle name="Unos 3 2 4 7 2 2 2" xfId="44889" xr:uid="{00000000-0005-0000-0000-0000C3C20000}"/>
    <cellStyle name="Unos 3 2 4 7 2 3" xfId="44890" xr:uid="{00000000-0005-0000-0000-0000C4C20000}"/>
    <cellStyle name="Unos 3 2 4 7 3" xfId="44891" xr:uid="{00000000-0005-0000-0000-0000C5C20000}"/>
    <cellStyle name="Unos 3 2 4 7 3 2" xfId="44892" xr:uid="{00000000-0005-0000-0000-0000C6C20000}"/>
    <cellStyle name="Unos 3 2 4 7 4" xfId="44893" xr:uid="{00000000-0005-0000-0000-0000C7C20000}"/>
    <cellStyle name="Unos 3 2 4 7 5" xfId="49724" xr:uid="{00000000-0005-0000-0000-0000C8C20000}"/>
    <cellStyle name="Unos 3 2 4 8" xfId="44894" xr:uid="{00000000-0005-0000-0000-0000C9C20000}"/>
    <cellStyle name="Unos 3 2 4 8 2" xfId="44895" xr:uid="{00000000-0005-0000-0000-0000CAC20000}"/>
    <cellStyle name="Unos 3 2 4 8 2 2" xfId="44896" xr:uid="{00000000-0005-0000-0000-0000CBC20000}"/>
    <cellStyle name="Unos 3 2 4 8 2 2 2" xfId="44897" xr:uid="{00000000-0005-0000-0000-0000CCC20000}"/>
    <cellStyle name="Unos 3 2 4 8 2 3" xfId="44898" xr:uid="{00000000-0005-0000-0000-0000CDC20000}"/>
    <cellStyle name="Unos 3 2 4 8 3" xfId="44899" xr:uid="{00000000-0005-0000-0000-0000CEC20000}"/>
    <cellStyle name="Unos 3 2 4 8 3 2" xfId="44900" xr:uid="{00000000-0005-0000-0000-0000CFC20000}"/>
    <cellStyle name="Unos 3 2 4 8 4" xfId="44901" xr:uid="{00000000-0005-0000-0000-0000D0C20000}"/>
    <cellStyle name="Unos 3 2 4 8 5" xfId="50170" xr:uid="{00000000-0005-0000-0000-0000D1C20000}"/>
    <cellStyle name="Unos 3 2 4 9" xfId="44902" xr:uid="{00000000-0005-0000-0000-0000D2C20000}"/>
    <cellStyle name="Unos 3 2 4 9 2" xfId="44903" xr:uid="{00000000-0005-0000-0000-0000D3C20000}"/>
    <cellStyle name="Unos 3 2 4 9 2 2" xfId="44904" xr:uid="{00000000-0005-0000-0000-0000D4C20000}"/>
    <cellStyle name="Unos 3 2 4 9 2 2 2" xfId="44905" xr:uid="{00000000-0005-0000-0000-0000D5C20000}"/>
    <cellStyle name="Unos 3 2 4 9 2 3" xfId="44906" xr:uid="{00000000-0005-0000-0000-0000D6C20000}"/>
    <cellStyle name="Unos 3 2 4 9 3" xfId="44907" xr:uid="{00000000-0005-0000-0000-0000D7C20000}"/>
    <cellStyle name="Unos 3 2 4 9 3 2" xfId="44908" xr:uid="{00000000-0005-0000-0000-0000D8C20000}"/>
    <cellStyle name="Unos 3 2 4 9 4" xfId="44909" xr:uid="{00000000-0005-0000-0000-0000D9C20000}"/>
    <cellStyle name="Unos 3 2 4 9 5" xfId="50578" xr:uid="{00000000-0005-0000-0000-0000DAC20000}"/>
    <cellStyle name="Unos 3 2 5" xfId="44910" xr:uid="{00000000-0005-0000-0000-0000DBC20000}"/>
    <cellStyle name="Unos 3 2 5 10" xfId="44911" xr:uid="{00000000-0005-0000-0000-0000DCC20000}"/>
    <cellStyle name="Unos 3 2 5 10 2" xfId="44912" xr:uid="{00000000-0005-0000-0000-0000DDC20000}"/>
    <cellStyle name="Unos 3 2 5 10 2 2" xfId="44913" xr:uid="{00000000-0005-0000-0000-0000DEC20000}"/>
    <cellStyle name="Unos 3 2 5 10 2 2 2" xfId="44914" xr:uid="{00000000-0005-0000-0000-0000DFC20000}"/>
    <cellStyle name="Unos 3 2 5 10 2 3" xfId="44915" xr:uid="{00000000-0005-0000-0000-0000E0C20000}"/>
    <cellStyle name="Unos 3 2 5 10 3" xfId="44916" xr:uid="{00000000-0005-0000-0000-0000E1C20000}"/>
    <cellStyle name="Unos 3 2 5 10 3 2" xfId="44917" xr:uid="{00000000-0005-0000-0000-0000E2C20000}"/>
    <cellStyle name="Unos 3 2 5 10 4" xfId="44918" xr:uid="{00000000-0005-0000-0000-0000E3C20000}"/>
    <cellStyle name="Unos 3 2 5 10 5" xfId="51006" xr:uid="{00000000-0005-0000-0000-0000E4C20000}"/>
    <cellStyle name="Unos 3 2 5 11" xfId="44919" xr:uid="{00000000-0005-0000-0000-0000E5C20000}"/>
    <cellStyle name="Unos 3 2 5 11 2" xfId="44920" xr:uid="{00000000-0005-0000-0000-0000E6C20000}"/>
    <cellStyle name="Unos 3 2 5 11 2 2" xfId="44921" xr:uid="{00000000-0005-0000-0000-0000E7C20000}"/>
    <cellStyle name="Unos 3 2 5 11 3" xfId="44922" xr:uid="{00000000-0005-0000-0000-0000E8C20000}"/>
    <cellStyle name="Unos 3 2 5 12" xfId="44923" xr:uid="{00000000-0005-0000-0000-0000E9C20000}"/>
    <cellStyle name="Unos 3 2 5 12 2" xfId="44924" xr:uid="{00000000-0005-0000-0000-0000EAC20000}"/>
    <cellStyle name="Unos 3 2 5 13" xfId="44925" xr:uid="{00000000-0005-0000-0000-0000EBC20000}"/>
    <cellStyle name="Unos 3 2 5 14" xfId="46750" xr:uid="{00000000-0005-0000-0000-0000ECC20000}"/>
    <cellStyle name="Unos 3 2 5 2" xfId="44926" xr:uid="{00000000-0005-0000-0000-0000EDC20000}"/>
    <cellStyle name="Unos 3 2 5 2 2" xfId="44927" xr:uid="{00000000-0005-0000-0000-0000EEC20000}"/>
    <cellStyle name="Unos 3 2 5 2 2 2" xfId="44928" xr:uid="{00000000-0005-0000-0000-0000EFC20000}"/>
    <cellStyle name="Unos 3 2 5 2 2 2 2" xfId="44929" xr:uid="{00000000-0005-0000-0000-0000F0C20000}"/>
    <cellStyle name="Unos 3 2 5 2 2 3" xfId="44930" xr:uid="{00000000-0005-0000-0000-0000F1C20000}"/>
    <cellStyle name="Unos 3 2 5 2 3" xfId="44931" xr:uid="{00000000-0005-0000-0000-0000F2C20000}"/>
    <cellStyle name="Unos 3 2 5 2 3 2" xfId="44932" xr:uid="{00000000-0005-0000-0000-0000F3C20000}"/>
    <cellStyle name="Unos 3 2 5 2 4" xfId="44933" xr:uid="{00000000-0005-0000-0000-0000F4C20000}"/>
    <cellStyle name="Unos 3 2 5 2 5" xfId="47339" xr:uid="{00000000-0005-0000-0000-0000F5C20000}"/>
    <cellStyle name="Unos 3 2 5 3" xfId="44934" xr:uid="{00000000-0005-0000-0000-0000F6C20000}"/>
    <cellStyle name="Unos 3 2 5 3 2" xfId="44935" xr:uid="{00000000-0005-0000-0000-0000F7C20000}"/>
    <cellStyle name="Unos 3 2 5 3 2 2" xfId="44936" xr:uid="{00000000-0005-0000-0000-0000F8C20000}"/>
    <cellStyle name="Unos 3 2 5 3 2 2 2" xfId="44937" xr:uid="{00000000-0005-0000-0000-0000F9C20000}"/>
    <cellStyle name="Unos 3 2 5 3 2 3" xfId="44938" xr:uid="{00000000-0005-0000-0000-0000FAC20000}"/>
    <cellStyle name="Unos 3 2 5 3 3" xfId="44939" xr:uid="{00000000-0005-0000-0000-0000FBC20000}"/>
    <cellStyle name="Unos 3 2 5 3 3 2" xfId="44940" xr:uid="{00000000-0005-0000-0000-0000FCC20000}"/>
    <cellStyle name="Unos 3 2 5 3 4" xfId="44941" xr:uid="{00000000-0005-0000-0000-0000FDC20000}"/>
    <cellStyle name="Unos 3 2 5 3 5" xfId="47940" xr:uid="{00000000-0005-0000-0000-0000FEC20000}"/>
    <cellStyle name="Unos 3 2 5 4" xfId="44942" xr:uid="{00000000-0005-0000-0000-0000FFC20000}"/>
    <cellStyle name="Unos 3 2 5 4 2" xfId="44943" xr:uid="{00000000-0005-0000-0000-000000C30000}"/>
    <cellStyle name="Unos 3 2 5 4 2 2" xfId="44944" xr:uid="{00000000-0005-0000-0000-000001C30000}"/>
    <cellStyle name="Unos 3 2 5 4 2 2 2" xfId="44945" xr:uid="{00000000-0005-0000-0000-000002C30000}"/>
    <cellStyle name="Unos 3 2 5 4 2 3" xfId="44946" xr:uid="{00000000-0005-0000-0000-000003C30000}"/>
    <cellStyle name="Unos 3 2 5 4 3" xfId="44947" xr:uid="{00000000-0005-0000-0000-000004C30000}"/>
    <cellStyle name="Unos 3 2 5 4 3 2" xfId="44948" xr:uid="{00000000-0005-0000-0000-000005C30000}"/>
    <cellStyle name="Unos 3 2 5 4 4" xfId="44949" xr:uid="{00000000-0005-0000-0000-000006C30000}"/>
    <cellStyle name="Unos 3 2 5 4 5" xfId="48356" xr:uid="{00000000-0005-0000-0000-000007C30000}"/>
    <cellStyle name="Unos 3 2 5 5" xfId="44950" xr:uid="{00000000-0005-0000-0000-000008C30000}"/>
    <cellStyle name="Unos 3 2 5 5 2" xfId="44951" xr:uid="{00000000-0005-0000-0000-000009C30000}"/>
    <cellStyle name="Unos 3 2 5 5 2 2" xfId="44952" xr:uid="{00000000-0005-0000-0000-00000AC30000}"/>
    <cellStyle name="Unos 3 2 5 5 2 2 2" xfId="44953" xr:uid="{00000000-0005-0000-0000-00000BC30000}"/>
    <cellStyle name="Unos 3 2 5 5 2 3" xfId="44954" xr:uid="{00000000-0005-0000-0000-00000CC30000}"/>
    <cellStyle name="Unos 3 2 5 5 3" xfId="44955" xr:uid="{00000000-0005-0000-0000-00000DC30000}"/>
    <cellStyle name="Unos 3 2 5 5 3 2" xfId="44956" xr:uid="{00000000-0005-0000-0000-00000EC30000}"/>
    <cellStyle name="Unos 3 2 5 5 4" xfId="44957" xr:uid="{00000000-0005-0000-0000-00000FC30000}"/>
    <cellStyle name="Unos 3 2 5 5 5" xfId="48757" xr:uid="{00000000-0005-0000-0000-000010C30000}"/>
    <cellStyle name="Unos 3 2 5 6" xfId="44958" xr:uid="{00000000-0005-0000-0000-000011C30000}"/>
    <cellStyle name="Unos 3 2 5 6 2" xfId="44959" xr:uid="{00000000-0005-0000-0000-000012C30000}"/>
    <cellStyle name="Unos 3 2 5 6 2 2" xfId="44960" xr:uid="{00000000-0005-0000-0000-000013C30000}"/>
    <cellStyle name="Unos 3 2 5 6 2 2 2" xfId="44961" xr:uid="{00000000-0005-0000-0000-000014C30000}"/>
    <cellStyle name="Unos 3 2 5 6 2 3" xfId="44962" xr:uid="{00000000-0005-0000-0000-000015C30000}"/>
    <cellStyle name="Unos 3 2 5 6 3" xfId="44963" xr:uid="{00000000-0005-0000-0000-000016C30000}"/>
    <cellStyle name="Unos 3 2 5 6 3 2" xfId="44964" xr:uid="{00000000-0005-0000-0000-000017C30000}"/>
    <cellStyle name="Unos 3 2 5 6 4" xfId="44965" xr:uid="{00000000-0005-0000-0000-000018C30000}"/>
    <cellStyle name="Unos 3 2 5 6 5" xfId="49333" xr:uid="{00000000-0005-0000-0000-000019C30000}"/>
    <cellStyle name="Unos 3 2 5 7" xfId="44966" xr:uid="{00000000-0005-0000-0000-00001AC30000}"/>
    <cellStyle name="Unos 3 2 5 7 2" xfId="44967" xr:uid="{00000000-0005-0000-0000-00001BC30000}"/>
    <cellStyle name="Unos 3 2 5 7 2 2" xfId="44968" xr:uid="{00000000-0005-0000-0000-00001CC30000}"/>
    <cellStyle name="Unos 3 2 5 7 2 2 2" xfId="44969" xr:uid="{00000000-0005-0000-0000-00001DC30000}"/>
    <cellStyle name="Unos 3 2 5 7 2 3" xfId="44970" xr:uid="{00000000-0005-0000-0000-00001EC30000}"/>
    <cellStyle name="Unos 3 2 5 7 3" xfId="44971" xr:uid="{00000000-0005-0000-0000-00001FC30000}"/>
    <cellStyle name="Unos 3 2 5 7 3 2" xfId="44972" xr:uid="{00000000-0005-0000-0000-000020C30000}"/>
    <cellStyle name="Unos 3 2 5 7 4" xfId="44973" xr:uid="{00000000-0005-0000-0000-000021C30000}"/>
    <cellStyle name="Unos 3 2 5 7 5" xfId="49725" xr:uid="{00000000-0005-0000-0000-000022C30000}"/>
    <cellStyle name="Unos 3 2 5 8" xfId="44974" xr:uid="{00000000-0005-0000-0000-000023C30000}"/>
    <cellStyle name="Unos 3 2 5 8 2" xfId="44975" xr:uid="{00000000-0005-0000-0000-000024C30000}"/>
    <cellStyle name="Unos 3 2 5 8 2 2" xfId="44976" xr:uid="{00000000-0005-0000-0000-000025C30000}"/>
    <cellStyle name="Unos 3 2 5 8 2 2 2" xfId="44977" xr:uid="{00000000-0005-0000-0000-000026C30000}"/>
    <cellStyle name="Unos 3 2 5 8 2 3" xfId="44978" xr:uid="{00000000-0005-0000-0000-000027C30000}"/>
    <cellStyle name="Unos 3 2 5 8 3" xfId="44979" xr:uid="{00000000-0005-0000-0000-000028C30000}"/>
    <cellStyle name="Unos 3 2 5 8 3 2" xfId="44980" xr:uid="{00000000-0005-0000-0000-000029C30000}"/>
    <cellStyle name="Unos 3 2 5 8 4" xfId="44981" xr:uid="{00000000-0005-0000-0000-00002AC30000}"/>
    <cellStyle name="Unos 3 2 5 8 5" xfId="50171" xr:uid="{00000000-0005-0000-0000-00002BC30000}"/>
    <cellStyle name="Unos 3 2 5 9" xfId="44982" xr:uid="{00000000-0005-0000-0000-00002CC30000}"/>
    <cellStyle name="Unos 3 2 5 9 2" xfId="44983" xr:uid="{00000000-0005-0000-0000-00002DC30000}"/>
    <cellStyle name="Unos 3 2 5 9 2 2" xfId="44984" xr:uid="{00000000-0005-0000-0000-00002EC30000}"/>
    <cellStyle name="Unos 3 2 5 9 2 2 2" xfId="44985" xr:uid="{00000000-0005-0000-0000-00002FC30000}"/>
    <cellStyle name="Unos 3 2 5 9 2 3" xfId="44986" xr:uid="{00000000-0005-0000-0000-000030C30000}"/>
    <cellStyle name="Unos 3 2 5 9 3" xfId="44987" xr:uid="{00000000-0005-0000-0000-000031C30000}"/>
    <cellStyle name="Unos 3 2 5 9 3 2" xfId="44988" xr:uid="{00000000-0005-0000-0000-000032C30000}"/>
    <cellStyle name="Unos 3 2 5 9 4" xfId="44989" xr:uid="{00000000-0005-0000-0000-000033C30000}"/>
    <cellStyle name="Unos 3 2 5 9 5" xfId="50579" xr:uid="{00000000-0005-0000-0000-000034C30000}"/>
    <cellStyle name="Unos 3 2 6" xfId="44990" xr:uid="{00000000-0005-0000-0000-000035C30000}"/>
    <cellStyle name="Unos 3 2 6 10" xfId="44991" xr:uid="{00000000-0005-0000-0000-000036C30000}"/>
    <cellStyle name="Unos 3 2 6 10 2" xfId="44992" xr:uid="{00000000-0005-0000-0000-000037C30000}"/>
    <cellStyle name="Unos 3 2 6 10 2 2" xfId="44993" xr:uid="{00000000-0005-0000-0000-000038C30000}"/>
    <cellStyle name="Unos 3 2 6 10 2 2 2" xfId="44994" xr:uid="{00000000-0005-0000-0000-000039C30000}"/>
    <cellStyle name="Unos 3 2 6 10 2 3" xfId="44995" xr:uid="{00000000-0005-0000-0000-00003AC30000}"/>
    <cellStyle name="Unos 3 2 6 10 3" xfId="44996" xr:uid="{00000000-0005-0000-0000-00003BC30000}"/>
    <cellStyle name="Unos 3 2 6 10 3 2" xfId="44997" xr:uid="{00000000-0005-0000-0000-00003CC30000}"/>
    <cellStyle name="Unos 3 2 6 10 4" xfId="44998" xr:uid="{00000000-0005-0000-0000-00003DC30000}"/>
    <cellStyle name="Unos 3 2 6 10 5" xfId="51007" xr:uid="{00000000-0005-0000-0000-00003EC30000}"/>
    <cellStyle name="Unos 3 2 6 11" xfId="44999" xr:uid="{00000000-0005-0000-0000-00003FC30000}"/>
    <cellStyle name="Unos 3 2 6 11 2" xfId="45000" xr:uid="{00000000-0005-0000-0000-000040C30000}"/>
    <cellStyle name="Unos 3 2 6 11 2 2" xfId="45001" xr:uid="{00000000-0005-0000-0000-000041C30000}"/>
    <cellStyle name="Unos 3 2 6 11 3" xfId="45002" xr:uid="{00000000-0005-0000-0000-000042C30000}"/>
    <cellStyle name="Unos 3 2 6 12" xfId="45003" xr:uid="{00000000-0005-0000-0000-000043C30000}"/>
    <cellStyle name="Unos 3 2 6 12 2" xfId="45004" xr:uid="{00000000-0005-0000-0000-000044C30000}"/>
    <cellStyle name="Unos 3 2 6 13" xfId="45005" xr:uid="{00000000-0005-0000-0000-000045C30000}"/>
    <cellStyle name="Unos 3 2 6 14" xfId="46777" xr:uid="{00000000-0005-0000-0000-000046C30000}"/>
    <cellStyle name="Unos 3 2 6 2" xfId="45006" xr:uid="{00000000-0005-0000-0000-000047C30000}"/>
    <cellStyle name="Unos 3 2 6 2 2" xfId="45007" xr:uid="{00000000-0005-0000-0000-000048C30000}"/>
    <cellStyle name="Unos 3 2 6 2 2 2" xfId="45008" xr:uid="{00000000-0005-0000-0000-000049C30000}"/>
    <cellStyle name="Unos 3 2 6 2 2 2 2" xfId="45009" xr:uid="{00000000-0005-0000-0000-00004AC30000}"/>
    <cellStyle name="Unos 3 2 6 2 2 3" xfId="45010" xr:uid="{00000000-0005-0000-0000-00004BC30000}"/>
    <cellStyle name="Unos 3 2 6 2 3" xfId="45011" xr:uid="{00000000-0005-0000-0000-00004CC30000}"/>
    <cellStyle name="Unos 3 2 6 2 3 2" xfId="45012" xr:uid="{00000000-0005-0000-0000-00004DC30000}"/>
    <cellStyle name="Unos 3 2 6 2 4" xfId="45013" xr:uid="{00000000-0005-0000-0000-00004EC30000}"/>
    <cellStyle name="Unos 3 2 6 2 5" xfId="47340" xr:uid="{00000000-0005-0000-0000-00004FC30000}"/>
    <cellStyle name="Unos 3 2 6 3" xfId="45014" xr:uid="{00000000-0005-0000-0000-000050C30000}"/>
    <cellStyle name="Unos 3 2 6 3 2" xfId="45015" xr:uid="{00000000-0005-0000-0000-000051C30000}"/>
    <cellStyle name="Unos 3 2 6 3 2 2" xfId="45016" xr:uid="{00000000-0005-0000-0000-000052C30000}"/>
    <cellStyle name="Unos 3 2 6 3 2 2 2" xfId="45017" xr:uid="{00000000-0005-0000-0000-000053C30000}"/>
    <cellStyle name="Unos 3 2 6 3 2 3" xfId="45018" xr:uid="{00000000-0005-0000-0000-000054C30000}"/>
    <cellStyle name="Unos 3 2 6 3 3" xfId="45019" xr:uid="{00000000-0005-0000-0000-000055C30000}"/>
    <cellStyle name="Unos 3 2 6 3 3 2" xfId="45020" xr:uid="{00000000-0005-0000-0000-000056C30000}"/>
    <cellStyle name="Unos 3 2 6 3 4" xfId="45021" xr:uid="{00000000-0005-0000-0000-000057C30000}"/>
    <cellStyle name="Unos 3 2 6 3 5" xfId="47941" xr:uid="{00000000-0005-0000-0000-000058C30000}"/>
    <cellStyle name="Unos 3 2 6 4" xfId="45022" xr:uid="{00000000-0005-0000-0000-000059C30000}"/>
    <cellStyle name="Unos 3 2 6 4 2" xfId="45023" xr:uid="{00000000-0005-0000-0000-00005AC30000}"/>
    <cellStyle name="Unos 3 2 6 4 2 2" xfId="45024" xr:uid="{00000000-0005-0000-0000-00005BC30000}"/>
    <cellStyle name="Unos 3 2 6 4 2 2 2" xfId="45025" xr:uid="{00000000-0005-0000-0000-00005CC30000}"/>
    <cellStyle name="Unos 3 2 6 4 2 3" xfId="45026" xr:uid="{00000000-0005-0000-0000-00005DC30000}"/>
    <cellStyle name="Unos 3 2 6 4 3" xfId="45027" xr:uid="{00000000-0005-0000-0000-00005EC30000}"/>
    <cellStyle name="Unos 3 2 6 4 3 2" xfId="45028" xr:uid="{00000000-0005-0000-0000-00005FC30000}"/>
    <cellStyle name="Unos 3 2 6 4 4" xfId="45029" xr:uid="{00000000-0005-0000-0000-000060C30000}"/>
    <cellStyle name="Unos 3 2 6 4 5" xfId="48357" xr:uid="{00000000-0005-0000-0000-000061C30000}"/>
    <cellStyle name="Unos 3 2 6 5" xfId="45030" xr:uid="{00000000-0005-0000-0000-000062C30000}"/>
    <cellStyle name="Unos 3 2 6 5 2" xfId="45031" xr:uid="{00000000-0005-0000-0000-000063C30000}"/>
    <cellStyle name="Unos 3 2 6 5 2 2" xfId="45032" xr:uid="{00000000-0005-0000-0000-000064C30000}"/>
    <cellStyle name="Unos 3 2 6 5 2 2 2" xfId="45033" xr:uid="{00000000-0005-0000-0000-000065C30000}"/>
    <cellStyle name="Unos 3 2 6 5 2 3" xfId="45034" xr:uid="{00000000-0005-0000-0000-000066C30000}"/>
    <cellStyle name="Unos 3 2 6 5 3" xfId="45035" xr:uid="{00000000-0005-0000-0000-000067C30000}"/>
    <cellStyle name="Unos 3 2 6 5 3 2" xfId="45036" xr:uid="{00000000-0005-0000-0000-000068C30000}"/>
    <cellStyle name="Unos 3 2 6 5 4" xfId="45037" xr:uid="{00000000-0005-0000-0000-000069C30000}"/>
    <cellStyle name="Unos 3 2 6 5 5" xfId="48758" xr:uid="{00000000-0005-0000-0000-00006AC30000}"/>
    <cellStyle name="Unos 3 2 6 6" xfId="45038" xr:uid="{00000000-0005-0000-0000-00006BC30000}"/>
    <cellStyle name="Unos 3 2 6 6 2" xfId="45039" xr:uid="{00000000-0005-0000-0000-00006CC30000}"/>
    <cellStyle name="Unos 3 2 6 6 2 2" xfId="45040" xr:uid="{00000000-0005-0000-0000-00006DC30000}"/>
    <cellStyle name="Unos 3 2 6 6 2 2 2" xfId="45041" xr:uid="{00000000-0005-0000-0000-00006EC30000}"/>
    <cellStyle name="Unos 3 2 6 6 2 3" xfId="45042" xr:uid="{00000000-0005-0000-0000-00006FC30000}"/>
    <cellStyle name="Unos 3 2 6 6 3" xfId="45043" xr:uid="{00000000-0005-0000-0000-000070C30000}"/>
    <cellStyle name="Unos 3 2 6 6 3 2" xfId="45044" xr:uid="{00000000-0005-0000-0000-000071C30000}"/>
    <cellStyle name="Unos 3 2 6 6 4" xfId="45045" xr:uid="{00000000-0005-0000-0000-000072C30000}"/>
    <cellStyle name="Unos 3 2 6 6 5" xfId="49334" xr:uid="{00000000-0005-0000-0000-000073C30000}"/>
    <cellStyle name="Unos 3 2 6 7" xfId="45046" xr:uid="{00000000-0005-0000-0000-000074C30000}"/>
    <cellStyle name="Unos 3 2 6 7 2" xfId="45047" xr:uid="{00000000-0005-0000-0000-000075C30000}"/>
    <cellStyle name="Unos 3 2 6 7 2 2" xfId="45048" xr:uid="{00000000-0005-0000-0000-000076C30000}"/>
    <cellStyle name="Unos 3 2 6 7 2 2 2" xfId="45049" xr:uid="{00000000-0005-0000-0000-000077C30000}"/>
    <cellStyle name="Unos 3 2 6 7 2 3" xfId="45050" xr:uid="{00000000-0005-0000-0000-000078C30000}"/>
    <cellStyle name="Unos 3 2 6 7 3" xfId="45051" xr:uid="{00000000-0005-0000-0000-000079C30000}"/>
    <cellStyle name="Unos 3 2 6 7 3 2" xfId="45052" xr:uid="{00000000-0005-0000-0000-00007AC30000}"/>
    <cellStyle name="Unos 3 2 6 7 4" xfId="45053" xr:uid="{00000000-0005-0000-0000-00007BC30000}"/>
    <cellStyle name="Unos 3 2 6 7 5" xfId="49726" xr:uid="{00000000-0005-0000-0000-00007CC30000}"/>
    <cellStyle name="Unos 3 2 6 8" xfId="45054" xr:uid="{00000000-0005-0000-0000-00007DC30000}"/>
    <cellStyle name="Unos 3 2 6 8 2" xfId="45055" xr:uid="{00000000-0005-0000-0000-00007EC30000}"/>
    <cellStyle name="Unos 3 2 6 8 2 2" xfId="45056" xr:uid="{00000000-0005-0000-0000-00007FC30000}"/>
    <cellStyle name="Unos 3 2 6 8 2 2 2" xfId="45057" xr:uid="{00000000-0005-0000-0000-000080C30000}"/>
    <cellStyle name="Unos 3 2 6 8 2 3" xfId="45058" xr:uid="{00000000-0005-0000-0000-000081C30000}"/>
    <cellStyle name="Unos 3 2 6 8 3" xfId="45059" xr:uid="{00000000-0005-0000-0000-000082C30000}"/>
    <cellStyle name="Unos 3 2 6 8 3 2" xfId="45060" xr:uid="{00000000-0005-0000-0000-000083C30000}"/>
    <cellStyle name="Unos 3 2 6 8 4" xfId="45061" xr:uid="{00000000-0005-0000-0000-000084C30000}"/>
    <cellStyle name="Unos 3 2 6 8 5" xfId="50172" xr:uid="{00000000-0005-0000-0000-000085C30000}"/>
    <cellStyle name="Unos 3 2 6 9" xfId="45062" xr:uid="{00000000-0005-0000-0000-000086C30000}"/>
    <cellStyle name="Unos 3 2 6 9 2" xfId="45063" xr:uid="{00000000-0005-0000-0000-000087C30000}"/>
    <cellStyle name="Unos 3 2 6 9 2 2" xfId="45064" xr:uid="{00000000-0005-0000-0000-000088C30000}"/>
    <cellStyle name="Unos 3 2 6 9 2 2 2" xfId="45065" xr:uid="{00000000-0005-0000-0000-000089C30000}"/>
    <cellStyle name="Unos 3 2 6 9 2 3" xfId="45066" xr:uid="{00000000-0005-0000-0000-00008AC30000}"/>
    <cellStyle name="Unos 3 2 6 9 3" xfId="45067" xr:uid="{00000000-0005-0000-0000-00008BC30000}"/>
    <cellStyle name="Unos 3 2 6 9 3 2" xfId="45068" xr:uid="{00000000-0005-0000-0000-00008CC30000}"/>
    <cellStyle name="Unos 3 2 6 9 4" xfId="45069" xr:uid="{00000000-0005-0000-0000-00008DC30000}"/>
    <cellStyle name="Unos 3 2 6 9 5" xfId="50580" xr:uid="{00000000-0005-0000-0000-00008EC30000}"/>
    <cellStyle name="Unos 3 2 7" xfId="45070" xr:uid="{00000000-0005-0000-0000-00008FC30000}"/>
    <cellStyle name="Unos 3 2 7 10" xfId="45071" xr:uid="{00000000-0005-0000-0000-000090C30000}"/>
    <cellStyle name="Unos 3 2 7 10 2" xfId="45072" xr:uid="{00000000-0005-0000-0000-000091C30000}"/>
    <cellStyle name="Unos 3 2 7 10 2 2" xfId="45073" xr:uid="{00000000-0005-0000-0000-000092C30000}"/>
    <cellStyle name="Unos 3 2 7 10 2 2 2" xfId="45074" xr:uid="{00000000-0005-0000-0000-000093C30000}"/>
    <cellStyle name="Unos 3 2 7 10 2 3" xfId="45075" xr:uid="{00000000-0005-0000-0000-000094C30000}"/>
    <cellStyle name="Unos 3 2 7 10 3" xfId="45076" xr:uid="{00000000-0005-0000-0000-000095C30000}"/>
    <cellStyle name="Unos 3 2 7 10 3 2" xfId="45077" xr:uid="{00000000-0005-0000-0000-000096C30000}"/>
    <cellStyle name="Unos 3 2 7 10 4" xfId="45078" xr:uid="{00000000-0005-0000-0000-000097C30000}"/>
    <cellStyle name="Unos 3 2 7 10 5" xfId="51008" xr:uid="{00000000-0005-0000-0000-000098C30000}"/>
    <cellStyle name="Unos 3 2 7 11" xfId="45079" xr:uid="{00000000-0005-0000-0000-000099C30000}"/>
    <cellStyle name="Unos 3 2 7 11 2" xfId="45080" xr:uid="{00000000-0005-0000-0000-00009AC30000}"/>
    <cellStyle name="Unos 3 2 7 11 2 2" xfId="45081" xr:uid="{00000000-0005-0000-0000-00009BC30000}"/>
    <cellStyle name="Unos 3 2 7 11 3" xfId="45082" xr:uid="{00000000-0005-0000-0000-00009CC30000}"/>
    <cellStyle name="Unos 3 2 7 12" xfId="45083" xr:uid="{00000000-0005-0000-0000-00009DC30000}"/>
    <cellStyle name="Unos 3 2 7 12 2" xfId="45084" xr:uid="{00000000-0005-0000-0000-00009EC30000}"/>
    <cellStyle name="Unos 3 2 7 13" xfId="45085" xr:uid="{00000000-0005-0000-0000-00009FC30000}"/>
    <cellStyle name="Unos 3 2 7 14" xfId="46598" xr:uid="{00000000-0005-0000-0000-0000A0C30000}"/>
    <cellStyle name="Unos 3 2 7 2" xfId="45086" xr:uid="{00000000-0005-0000-0000-0000A1C30000}"/>
    <cellStyle name="Unos 3 2 7 2 2" xfId="45087" xr:uid="{00000000-0005-0000-0000-0000A2C30000}"/>
    <cellStyle name="Unos 3 2 7 2 2 2" xfId="45088" xr:uid="{00000000-0005-0000-0000-0000A3C30000}"/>
    <cellStyle name="Unos 3 2 7 2 2 2 2" xfId="45089" xr:uid="{00000000-0005-0000-0000-0000A4C30000}"/>
    <cellStyle name="Unos 3 2 7 2 2 3" xfId="45090" xr:uid="{00000000-0005-0000-0000-0000A5C30000}"/>
    <cellStyle name="Unos 3 2 7 2 3" xfId="45091" xr:uid="{00000000-0005-0000-0000-0000A6C30000}"/>
    <cellStyle name="Unos 3 2 7 2 3 2" xfId="45092" xr:uid="{00000000-0005-0000-0000-0000A7C30000}"/>
    <cellStyle name="Unos 3 2 7 2 4" xfId="45093" xr:uid="{00000000-0005-0000-0000-0000A8C30000}"/>
    <cellStyle name="Unos 3 2 7 2 5" xfId="47341" xr:uid="{00000000-0005-0000-0000-0000A9C30000}"/>
    <cellStyle name="Unos 3 2 7 3" xfId="45094" xr:uid="{00000000-0005-0000-0000-0000AAC30000}"/>
    <cellStyle name="Unos 3 2 7 3 2" xfId="45095" xr:uid="{00000000-0005-0000-0000-0000ABC30000}"/>
    <cellStyle name="Unos 3 2 7 3 2 2" xfId="45096" xr:uid="{00000000-0005-0000-0000-0000ACC30000}"/>
    <cellStyle name="Unos 3 2 7 3 2 2 2" xfId="45097" xr:uid="{00000000-0005-0000-0000-0000ADC30000}"/>
    <cellStyle name="Unos 3 2 7 3 2 3" xfId="45098" xr:uid="{00000000-0005-0000-0000-0000AEC30000}"/>
    <cellStyle name="Unos 3 2 7 3 3" xfId="45099" xr:uid="{00000000-0005-0000-0000-0000AFC30000}"/>
    <cellStyle name="Unos 3 2 7 3 3 2" xfId="45100" xr:uid="{00000000-0005-0000-0000-0000B0C30000}"/>
    <cellStyle name="Unos 3 2 7 3 4" xfId="45101" xr:uid="{00000000-0005-0000-0000-0000B1C30000}"/>
    <cellStyle name="Unos 3 2 7 3 5" xfId="47942" xr:uid="{00000000-0005-0000-0000-0000B2C30000}"/>
    <cellStyle name="Unos 3 2 7 4" xfId="45102" xr:uid="{00000000-0005-0000-0000-0000B3C30000}"/>
    <cellStyle name="Unos 3 2 7 4 2" xfId="45103" xr:uid="{00000000-0005-0000-0000-0000B4C30000}"/>
    <cellStyle name="Unos 3 2 7 4 2 2" xfId="45104" xr:uid="{00000000-0005-0000-0000-0000B5C30000}"/>
    <cellStyle name="Unos 3 2 7 4 2 2 2" xfId="45105" xr:uid="{00000000-0005-0000-0000-0000B6C30000}"/>
    <cellStyle name="Unos 3 2 7 4 2 3" xfId="45106" xr:uid="{00000000-0005-0000-0000-0000B7C30000}"/>
    <cellStyle name="Unos 3 2 7 4 3" xfId="45107" xr:uid="{00000000-0005-0000-0000-0000B8C30000}"/>
    <cellStyle name="Unos 3 2 7 4 3 2" xfId="45108" xr:uid="{00000000-0005-0000-0000-0000B9C30000}"/>
    <cellStyle name="Unos 3 2 7 4 4" xfId="45109" xr:uid="{00000000-0005-0000-0000-0000BAC30000}"/>
    <cellStyle name="Unos 3 2 7 4 5" xfId="48358" xr:uid="{00000000-0005-0000-0000-0000BBC30000}"/>
    <cellStyle name="Unos 3 2 7 5" xfId="45110" xr:uid="{00000000-0005-0000-0000-0000BCC30000}"/>
    <cellStyle name="Unos 3 2 7 5 2" xfId="45111" xr:uid="{00000000-0005-0000-0000-0000BDC30000}"/>
    <cellStyle name="Unos 3 2 7 5 2 2" xfId="45112" xr:uid="{00000000-0005-0000-0000-0000BEC30000}"/>
    <cellStyle name="Unos 3 2 7 5 2 2 2" xfId="45113" xr:uid="{00000000-0005-0000-0000-0000BFC30000}"/>
    <cellStyle name="Unos 3 2 7 5 2 3" xfId="45114" xr:uid="{00000000-0005-0000-0000-0000C0C30000}"/>
    <cellStyle name="Unos 3 2 7 5 3" xfId="45115" xr:uid="{00000000-0005-0000-0000-0000C1C30000}"/>
    <cellStyle name="Unos 3 2 7 5 3 2" xfId="45116" xr:uid="{00000000-0005-0000-0000-0000C2C30000}"/>
    <cellStyle name="Unos 3 2 7 5 4" xfId="45117" xr:uid="{00000000-0005-0000-0000-0000C3C30000}"/>
    <cellStyle name="Unos 3 2 7 5 5" xfId="48759" xr:uid="{00000000-0005-0000-0000-0000C4C30000}"/>
    <cellStyle name="Unos 3 2 7 6" xfId="45118" xr:uid="{00000000-0005-0000-0000-0000C5C30000}"/>
    <cellStyle name="Unos 3 2 7 6 2" xfId="45119" xr:uid="{00000000-0005-0000-0000-0000C6C30000}"/>
    <cellStyle name="Unos 3 2 7 6 2 2" xfId="45120" xr:uid="{00000000-0005-0000-0000-0000C7C30000}"/>
    <cellStyle name="Unos 3 2 7 6 2 2 2" xfId="45121" xr:uid="{00000000-0005-0000-0000-0000C8C30000}"/>
    <cellStyle name="Unos 3 2 7 6 2 3" xfId="45122" xr:uid="{00000000-0005-0000-0000-0000C9C30000}"/>
    <cellStyle name="Unos 3 2 7 6 3" xfId="45123" xr:uid="{00000000-0005-0000-0000-0000CAC30000}"/>
    <cellStyle name="Unos 3 2 7 6 3 2" xfId="45124" xr:uid="{00000000-0005-0000-0000-0000CBC30000}"/>
    <cellStyle name="Unos 3 2 7 6 4" xfId="45125" xr:uid="{00000000-0005-0000-0000-0000CCC30000}"/>
    <cellStyle name="Unos 3 2 7 6 5" xfId="49335" xr:uid="{00000000-0005-0000-0000-0000CDC30000}"/>
    <cellStyle name="Unos 3 2 7 7" xfId="45126" xr:uid="{00000000-0005-0000-0000-0000CEC30000}"/>
    <cellStyle name="Unos 3 2 7 7 2" xfId="45127" xr:uid="{00000000-0005-0000-0000-0000CFC30000}"/>
    <cellStyle name="Unos 3 2 7 7 2 2" xfId="45128" xr:uid="{00000000-0005-0000-0000-0000D0C30000}"/>
    <cellStyle name="Unos 3 2 7 7 2 2 2" xfId="45129" xr:uid="{00000000-0005-0000-0000-0000D1C30000}"/>
    <cellStyle name="Unos 3 2 7 7 2 3" xfId="45130" xr:uid="{00000000-0005-0000-0000-0000D2C30000}"/>
    <cellStyle name="Unos 3 2 7 7 3" xfId="45131" xr:uid="{00000000-0005-0000-0000-0000D3C30000}"/>
    <cellStyle name="Unos 3 2 7 7 3 2" xfId="45132" xr:uid="{00000000-0005-0000-0000-0000D4C30000}"/>
    <cellStyle name="Unos 3 2 7 7 4" xfId="45133" xr:uid="{00000000-0005-0000-0000-0000D5C30000}"/>
    <cellStyle name="Unos 3 2 7 7 5" xfId="49727" xr:uid="{00000000-0005-0000-0000-0000D6C30000}"/>
    <cellStyle name="Unos 3 2 7 8" xfId="45134" xr:uid="{00000000-0005-0000-0000-0000D7C30000}"/>
    <cellStyle name="Unos 3 2 7 8 2" xfId="45135" xr:uid="{00000000-0005-0000-0000-0000D8C30000}"/>
    <cellStyle name="Unos 3 2 7 8 2 2" xfId="45136" xr:uid="{00000000-0005-0000-0000-0000D9C30000}"/>
    <cellStyle name="Unos 3 2 7 8 2 2 2" xfId="45137" xr:uid="{00000000-0005-0000-0000-0000DAC30000}"/>
    <cellStyle name="Unos 3 2 7 8 2 3" xfId="45138" xr:uid="{00000000-0005-0000-0000-0000DBC30000}"/>
    <cellStyle name="Unos 3 2 7 8 3" xfId="45139" xr:uid="{00000000-0005-0000-0000-0000DCC30000}"/>
    <cellStyle name="Unos 3 2 7 8 3 2" xfId="45140" xr:uid="{00000000-0005-0000-0000-0000DDC30000}"/>
    <cellStyle name="Unos 3 2 7 8 4" xfId="45141" xr:uid="{00000000-0005-0000-0000-0000DEC30000}"/>
    <cellStyle name="Unos 3 2 7 8 5" xfId="50173" xr:uid="{00000000-0005-0000-0000-0000DFC30000}"/>
    <cellStyle name="Unos 3 2 7 9" xfId="45142" xr:uid="{00000000-0005-0000-0000-0000E0C30000}"/>
    <cellStyle name="Unos 3 2 7 9 2" xfId="45143" xr:uid="{00000000-0005-0000-0000-0000E1C30000}"/>
    <cellStyle name="Unos 3 2 7 9 2 2" xfId="45144" xr:uid="{00000000-0005-0000-0000-0000E2C30000}"/>
    <cellStyle name="Unos 3 2 7 9 2 2 2" xfId="45145" xr:uid="{00000000-0005-0000-0000-0000E3C30000}"/>
    <cellStyle name="Unos 3 2 7 9 2 3" xfId="45146" xr:uid="{00000000-0005-0000-0000-0000E4C30000}"/>
    <cellStyle name="Unos 3 2 7 9 3" xfId="45147" xr:uid="{00000000-0005-0000-0000-0000E5C30000}"/>
    <cellStyle name="Unos 3 2 7 9 3 2" xfId="45148" xr:uid="{00000000-0005-0000-0000-0000E6C30000}"/>
    <cellStyle name="Unos 3 2 7 9 4" xfId="45149" xr:uid="{00000000-0005-0000-0000-0000E7C30000}"/>
    <cellStyle name="Unos 3 2 7 9 5" xfId="50581" xr:uid="{00000000-0005-0000-0000-0000E8C30000}"/>
    <cellStyle name="Unos 3 2 8" xfId="45150" xr:uid="{00000000-0005-0000-0000-0000E9C30000}"/>
    <cellStyle name="Unos 3 2 8 10" xfId="45151" xr:uid="{00000000-0005-0000-0000-0000EAC30000}"/>
    <cellStyle name="Unos 3 2 8 10 2" xfId="45152" xr:uid="{00000000-0005-0000-0000-0000EBC30000}"/>
    <cellStyle name="Unos 3 2 8 10 2 2" xfId="45153" xr:uid="{00000000-0005-0000-0000-0000ECC30000}"/>
    <cellStyle name="Unos 3 2 8 10 2 2 2" xfId="45154" xr:uid="{00000000-0005-0000-0000-0000EDC30000}"/>
    <cellStyle name="Unos 3 2 8 10 2 3" xfId="45155" xr:uid="{00000000-0005-0000-0000-0000EEC30000}"/>
    <cellStyle name="Unos 3 2 8 10 3" xfId="45156" xr:uid="{00000000-0005-0000-0000-0000EFC30000}"/>
    <cellStyle name="Unos 3 2 8 10 3 2" xfId="45157" xr:uid="{00000000-0005-0000-0000-0000F0C30000}"/>
    <cellStyle name="Unos 3 2 8 10 4" xfId="45158" xr:uid="{00000000-0005-0000-0000-0000F1C30000}"/>
    <cellStyle name="Unos 3 2 8 10 5" xfId="51009" xr:uid="{00000000-0005-0000-0000-0000F2C30000}"/>
    <cellStyle name="Unos 3 2 8 11" xfId="45159" xr:uid="{00000000-0005-0000-0000-0000F3C30000}"/>
    <cellStyle name="Unos 3 2 8 11 2" xfId="45160" xr:uid="{00000000-0005-0000-0000-0000F4C30000}"/>
    <cellStyle name="Unos 3 2 8 11 2 2" xfId="45161" xr:uid="{00000000-0005-0000-0000-0000F5C30000}"/>
    <cellStyle name="Unos 3 2 8 11 3" xfId="45162" xr:uid="{00000000-0005-0000-0000-0000F6C30000}"/>
    <cellStyle name="Unos 3 2 8 12" xfId="45163" xr:uid="{00000000-0005-0000-0000-0000F7C30000}"/>
    <cellStyle name="Unos 3 2 8 12 2" xfId="45164" xr:uid="{00000000-0005-0000-0000-0000F8C30000}"/>
    <cellStyle name="Unos 3 2 8 13" xfId="45165" xr:uid="{00000000-0005-0000-0000-0000F9C30000}"/>
    <cellStyle name="Unos 3 2 8 14" xfId="46673" xr:uid="{00000000-0005-0000-0000-0000FAC30000}"/>
    <cellStyle name="Unos 3 2 8 2" xfId="45166" xr:uid="{00000000-0005-0000-0000-0000FBC30000}"/>
    <cellStyle name="Unos 3 2 8 2 2" xfId="45167" xr:uid="{00000000-0005-0000-0000-0000FCC30000}"/>
    <cellStyle name="Unos 3 2 8 2 2 2" xfId="45168" xr:uid="{00000000-0005-0000-0000-0000FDC30000}"/>
    <cellStyle name="Unos 3 2 8 2 2 2 2" xfId="45169" xr:uid="{00000000-0005-0000-0000-0000FEC30000}"/>
    <cellStyle name="Unos 3 2 8 2 2 3" xfId="45170" xr:uid="{00000000-0005-0000-0000-0000FFC30000}"/>
    <cellStyle name="Unos 3 2 8 2 3" xfId="45171" xr:uid="{00000000-0005-0000-0000-000000C40000}"/>
    <cellStyle name="Unos 3 2 8 2 3 2" xfId="45172" xr:uid="{00000000-0005-0000-0000-000001C40000}"/>
    <cellStyle name="Unos 3 2 8 2 4" xfId="45173" xr:uid="{00000000-0005-0000-0000-000002C40000}"/>
    <cellStyle name="Unos 3 2 8 2 5" xfId="47342" xr:uid="{00000000-0005-0000-0000-000003C40000}"/>
    <cellStyle name="Unos 3 2 8 3" xfId="45174" xr:uid="{00000000-0005-0000-0000-000004C40000}"/>
    <cellStyle name="Unos 3 2 8 3 2" xfId="45175" xr:uid="{00000000-0005-0000-0000-000005C40000}"/>
    <cellStyle name="Unos 3 2 8 3 2 2" xfId="45176" xr:uid="{00000000-0005-0000-0000-000006C40000}"/>
    <cellStyle name="Unos 3 2 8 3 2 2 2" xfId="45177" xr:uid="{00000000-0005-0000-0000-000007C40000}"/>
    <cellStyle name="Unos 3 2 8 3 2 3" xfId="45178" xr:uid="{00000000-0005-0000-0000-000008C40000}"/>
    <cellStyle name="Unos 3 2 8 3 3" xfId="45179" xr:uid="{00000000-0005-0000-0000-000009C40000}"/>
    <cellStyle name="Unos 3 2 8 3 3 2" xfId="45180" xr:uid="{00000000-0005-0000-0000-00000AC40000}"/>
    <cellStyle name="Unos 3 2 8 3 4" xfId="45181" xr:uid="{00000000-0005-0000-0000-00000BC40000}"/>
    <cellStyle name="Unos 3 2 8 3 5" xfId="47943" xr:uid="{00000000-0005-0000-0000-00000CC40000}"/>
    <cellStyle name="Unos 3 2 8 4" xfId="45182" xr:uid="{00000000-0005-0000-0000-00000DC40000}"/>
    <cellStyle name="Unos 3 2 8 4 2" xfId="45183" xr:uid="{00000000-0005-0000-0000-00000EC40000}"/>
    <cellStyle name="Unos 3 2 8 4 2 2" xfId="45184" xr:uid="{00000000-0005-0000-0000-00000FC40000}"/>
    <cellStyle name="Unos 3 2 8 4 2 2 2" xfId="45185" xr:uid="{00000000-0005-0000-0000-000010C40000}"/>
    <cellStyle name="Unos 3 2 8 4 2 3" xfId="45186" xr:uid="{00000000-0005-0000-0000-000011C40000}"/>
    <cellStyle name="Unos 3 2 8 4 3" xfId="45187" xr:uid="{00000000-0005-0000-0000-000012C40000}"/>
    <cellStyle name="Unos 3 2 8 4 3 2" xfId="45188" xr:uid="{00000000-0005-0000-0000-000013C40000}"/>
    <cellStyle name="Unos 3 2 8 4 4" xfId="45189" xr:uid="{00000000-0005-0000-0000-000014C40000}"/>
    <cellStyle name="Unos 3 2 8 4 5" xfId="48359" xr:uid="{00000000-0005-0000-0000-000015C40000}"/>
    <cellStyle name="Unos 3 2 8 5" xfId="45190" xr:uid="{00000000-0005-0000-0000-000016C40000}"/>
    <cellStyle name="Unos 3 2 8 5 2" xfId="45191" xr:uid="{00000000-0005-0000-0000-000017C40000}"/>
    <cellStyle name="Unos 3 2 8 5 2 2" xfId="45192" xr:uid="{00000000-0005-0000-0000-000018C40000}"/>
    <cellStyle name="Unos 3 2 8 5 2 2 2" xfId="45193" xr:uid="{00000000-0005-0000-0000-000019C40000}"/>
    <cellStyle name="Unos 3 2 8 5 2 3" xfId="45194" xr:uid="{00000000-0005-0000-0000-00001AC40000}"/>
    <cellStyle name="Unos 3 2 8 5 3" xfId="45195" xr:uid="{00000000-0005-0000-0000-00001BC40000}"/>
    <cellStyle name="Unos 3 2 8 5 3 2" xfId="45196" xr:uid="{00000000-0005-0000-0000-00001CC40000}"/>
    <cellStyle name="Unos 3 2 8 5 4" xfId="45197" xr:uid="{00000000-0005-0000-0000-00001DC40000}"/>
    <cellStyle name="Unos 3 2 8 5 5" xfId="48760" xr:uid="{00000000-0005-0000-0000-00001EC40000}"/>
    <cellStyle name="Unos 3 2 8 6" xfId="45198" xr:uid="{00000000-0005-0000-0000-00001FC40000}"/>
    <cellStyle name="Unos 3 2 8 6 2" xfId="45199" xr:uid="{00000000-0005-0000-0000-000020C40000}"/>
    <cellStyle name="Unos 3 2 8 6 2 2" xfId="45200" xr:uid="{00000000-0005-0000-0000-000021C40000}"/>
    <cellStyle name="Unos 3 2 8 6 2 2 2" xfId="45201" xr:uid="{00000000-0005-0000-0000-000022C40000}"/>
    <cellStyle name="Unos 3 2 8 6 2 3" xfId="45202" xr:uid="{00000000-0005-0000-0000-000023C40000}"/>
    <cellStyle name="Unos 3 2 8 6 3" xfId="45203" xr:uid="{00000000-0005-0000-0000-000024C40000}"/>
    <cellStyle name="Unos 3 2 8 6 3 2" xfId="45204" xr:uid="{00000000-0005-0000-0000-000025C40000}"/>
    <cellStyle name="Unos 3 2 8 6 4" xfId="45205" xr:uid="{00000000-0005-0000-0000-000026C40000}"/>
    <cellStyle name="Unos 3 2 8 6 5" xfId="49336" xr:uid="{00000000-0005-0000-0000-000027C40000}"/>
    <cellStyle name="Unos 3 2 8 7" xfId="45206" xr:uid="{00000000-0005-0000-0000-000028C40000}"/>
    <cellStyle name="Unos 3 2 8 7 2" xfId="45207" xr:uid="{00000000-0005-0000-0000-000029C40000}"/>
    <cellStyle name="Unos 3 2 8 7 2 2" xfId="45208" xr:uid="{00000000-0005-0000-0000-00002AC40000}"/>
    <cellStyle name="Unos 3 2 8 7 2 2 2" xfId="45209" xr:uid="{00000000-0005-0000-0000-00002BC40000}"/>
    <cellStyle name="Unos 3 2 8 7 2 3" xfId="45210" xr:uid="{00000000-0005-0000-0000-00002CC40000}"/>
    <cellStyle name="Unos 3 2 8 7 3" xfId="45211" xr:uid="{00000000-0005-0000-0000-00002DC40000}"/>
    <cellStyle name="Unos 3 2 8 7 3 2" xfId="45212" xr:uid="{00000000-0005-0000-0000-00002EC40000}"/>
    <cellStyle name="Unos 3 2 8 7 4" xfId="45213" xr:uid="{00000000-0005-0000-0000-00002FC40000}"/>
    <cellStyle name="Unos 3 2 8 7 5" xfId="49728" xr:uid="{00000000-0005-0000-0000-000030C40000}"/>
    <cellStyle name="Unos 3 2 8 8" xfId="45214" xr:uid="{00000000-0005-0000-0000-000031C40000}"/>
    <cellStyle name="Unos 3 2 8 8 2" xfId="45215" xr:uid="{00000000-0005-0000-0000-000032C40000}"/>
    <cellStyle name="Unos 3 2 8 8 2 2" xfId="45216" xr:uid="{00000000-0005-0000-0000-000033C40000}"/>
    <cellStyle name="Unos 3 2 8 8 2 2 2" xfId="45217" xr:uid="{00000000-0005-0000-0000-000034C40000}"/>
    <cellStyle name="Unos 3 2 8 8 2 3" xfId="45218" xr:uid="{00000000-0005-0000-0000-000035C40000}"/>
    <cellStyle name="Unos 3 2 8 8 3" xfId="45219" xr:uid="{00000000-0005-0000-0000-000036C40000}"/>
    <cellStyle name="Unos 3 2 8 8 3 2" xfId="45220" xr:uid="{00000000-0005-0000-0000-000037C40000}"/>
    <cellStyle name="Unos 3 2 8 8 4" xfId="45221" xr:uid="{00000000-0005-0000-0000-000038C40000}"/>
    <cellStyle name="Unos 3 2 8 8 5" xfId="50174" xr:uid="{00000000-0005-0000-0000-000039C40000}"/>
    <cellStyle name="Unos 3 2 8 9" xfId="45222" xr:uid="{00000000-0005-0000-0000-00003AC40000}"/>
    <cellStyle name="Unos 3 2 8 9 2" xfId="45223" xr:uid="{00000000-0005-0000-0000-00003BC40000}"/>
    <cellStyle name="Unos 3 2 8 9 2 2" xfId="45224" xr:uid="{00000000-0005-0000-0000-00003CC40000}"/>
    <cellStyle name="Unos 3 2 8 9 2 2 2" xfId="45225" xr:uid="{00000000-0005-0000-0000-00003DC40000}"/>
    <cellStyle name="Unos 3 2 8 9 2 3" xfId="45226" xr:uid="{00000000-0005-0000-0000-00003EC40000}"/>
    <cellStyle name="Unos 3 2 8 9 3" xfId="45227" xr:uid="{00000000-0005-0000-0000-00003FC40000}"/>
    <cellStyle name="Unos 3 2 8 9 3 2" xfId="45228" xr:uid="{00000000-0005-0000-0000-000040C40000}"/>
    <cellStyle name="Unos 3 2 8 9 4" xfId="45229" xr:uid="{00000000-0005-0000-0000-000041C40000}"/>
    <cellStyle name="Unos 3 2 8 9 5" xfId="50582" xr:uid="{00000000-0005-0000-0000-000042C40000}"/>
    <cellStyle name="Unos 3 2 9" xfId="45230" xr:uid="{00000000-0005-0000-0000-000043C40000}"/>
    <cellStyle name="Unos 3 2 9 10" xfId="45231" xr:uid="{00000000-0005-0000-0000-000044C40000}"/>
    <cellStyle name="Unos 3 2 9 10 2" xfId="45232" xr:uid="{00000000-0005-0000-0000-000045C40000}"/>
    <cellStyle name="Unos 3 2 9 10 2 2" xfId="45233" xr:uid="{00000000-0005-0000-0000-000046C40000}"/>
    <cellStyle name="Unos 3 2 9 10 2 2 2" xfId="45234" xr:uid="{00000000-0005-0000-0000-000047C40000}"/>
    <cellStyle name="Unos 3 2 9 10 2 3" xfId="45235" xr:uid="{00000000-0005-0000-0000-000048C40000}"/>
    <cellStyle name="Unos 3 2 9 10 3" xfId="45236" xr:uid="{00000000-0005-0000-0000-000049C40000}"/>
    <cellStyle name="Unos 3 2 9 10 3 2" xfId="45237" xr:uid="{00000000-0005-0000-0000-00004AC40000}"/>
    <cellStyle name="Unos 3 2 9 10 4" xfId="45238" xr:uid="{00000000-0005-0000-0000-00004BC40000}"/>
    <cellStyle name="Unos 3 2 9 10 5" xfId="51010" xr:uid="{00000000-0005-0000-0000-00004CC40000}"/>
    <cellStyle name="Unos 3 2 9 11" xfId="45239" xr:uid="{00000000-0005-0000-0000-00004DC40000}"/>
    <cellStyle name="Unos 3 2 9 11 2" xfId="45240" xr:uid="{00000000-0005-0000-0000-00004EC40000}"/>
    <cellStyle name="Unos 3 2 9 11 2 2" xfId="45241" xr:uid="{00000000-0005-0000-0000-00004FC40000}"/>
    <cellStyle name="Unos 3 2 9 11 3" xfId="45242" xr:uid="{00000000-0005-0000-0000-000050C40000}"/>
    <cellStyle name="Unos 3 2 9 12" xfId="45243" xr:uid="{00000000-0005-0000-0000-000051C40000}"/>
    <cellStyle name="Unos 3 2 9 12 2" xfId="45244" xr:uid="{00000000-0005-0000-0000-000052C40000}"/>
    <cellStyle name="Unos 3 2 9 13" xfId="45245" xr:uid="{00000000-0005-0000-0000-000053C40000}"/>
    <cellStyle name="Unos 3 2 9 14" xfId="46829" xr:uid="{00000000-0005-0000-0000-000054C40000}"/>
    <cellStyle name="Unos 3 2 9 2" xfId="45246" xr:uid="{00000000-0005-0000-0000-000055C40000}"/>
    <cellStyle name="Unos 3 2 9 2 2" xfId="45247" xr:uid="{00000000-0005-0000-0000-000056C40000}"/>
    <cellStyle name="Unos 3 2 9 2 2 2" xfId="45248" xr:uid="{00000000-0005-0000-0000-000057C40000}"/>
    <cellStyle name="Unos 3 2 9 2 2 2 2" xfId="45249" xr:uid="{00000000-0005-0000-0000-000058C40000}"/>
    <cellStyle name="Unos 3 2 9 2 2 3" xfId="45250" xr:uid="{00000000-0005-0000-0000-000059C40000}"/>
    <cellStyle name="Unos 3 2 9 2 3" xfId="45251" xr:uid="{00000000-0005-0000-0000-00005AC40000}"/>
    <cellStyle name="Unos 3 2 9 2 3 2" xfId="45252" xr:uid="{00000000-0005-0000-0000-00005BC40000}"/>
    <cellStyle name="Unos 3 2 9 2 4" xfId="45253" xr:uid="{00000000-0005-0000-0000-00005CC40000}"/>
    <cellStyle name="Unos 3 2 9 2 5" xfId="47343" xr:uid="{00000000-0005-0000-0000-00005DC40000}"/>
    <cellStyle name="Unos 3 2 9 3" xfId="45254" xr:uid="{00000000-0005-0000-0000-00005EC40000}"/>
    <cellStyle name="Unos 3 2 9 3 2" xfId="45255" xr:uid="{00000000-0005-0000-0000-00005FC40000}"/>
    <cellStyle name="Unos 3 2 9 3 2 2" xfId="45256" xr:uid="{00000000-0005-0000-0000-000060C40000}"/>
    <cellStyle name="Unos 3 2 9 3 2 2 2" xfId="45257" xr:uid="{00000000-0005-0000-0000-000061C40000}"/>
    <cellStyle name="Unos 3 2 9 3 2 3" xfId="45258" xr:uid="{00000000-0005-0000-0000-000062C40000}"/>
    <cellStyle name="Unos 3 2 9 3 3" xfId="45259" xr:uid="{00000000-0005-0000-0000-000063C40000}"/>
    <cellStyle name="Unos 3 2 9 3 3 2" xfId="45260" xr:uid="{00000000-0005-0000-0000-000064C40000}"/>
    <cellStyle name="Unos 3 2 9 3 4" xfId="45261" xr:uid="{00000000-0005-0000-0000-000065C40000}"/>
    <cellStyle name="Unos 3 2 9 3 5" xfId="47944" xr:uid="{00000000-0005-0000-0000-000066C40000}"/>
    <cellStyle name="Unos 3 2 9 4" xfId="45262" xr:uid="{00000000-0005-0000-0000-000067C40000}"/>
    <cellStyle name="Unos 3 2 9 4 2" xfId="45263" xr:uid="{00000000-0005-0000-0000-000068C40000}"/>
    <cellStyle name="Unos 3 2 9 4 2 2" xfId="45264" xr:uid="{00000000-0005-0000-0000-000069C40000}"/>
    <cellStyle name="Unos 3 2 9 4 2 2 2" xfId="45265" xr:uid="{00000000-0005-0000-0000-00006AC40000}"/>
    <cellStyle name="Unos 3 2 9 4 2 3" xfId="45266" xr:uid="{00000000-0005-0000-0000-00006BC40000}"/>
    <cellStyle name="Unos 3 2 9 4 3" xfId="45267" xr:uid="{00000000-0005-0000-0000-00006CC40000}"/>
    <cellStyle name="Unos 3 2 9 4 3 2" xfId="45268" xr:uid="{00000000-0005-0000-0000-00006DC40000}"/>
    <cellStyle name="Unos 3 2 9 4 4" xfId="45269" xr:uid="{00000000-0005-0000-0000-00006EC40000}"/>
    <cellStyle name="Unos 3 2 9 4 5" xfId="48360" xr:uid="{00000000-0005-0000-0000-00006FC40000}"/>
    <cellStyle name="Unos 3 2 9 5" xfId="45270" xr:uid="{00000000-0005-0000-0000-000070C40000}"/>
    <cellStyle name="Unos 3 2 9 5 2" xfId="45271" xr:uid="{00000000-0005-0000-0000-000071C40000}"/>
    <cellStyle name="Unos 3 2 9 5 2 2" xfId="45272" xr:uid="{00000000-0005-0000-0000-000072C40000}"/>
    <cellStyle name="Unos 3 2 9 5 2 2 2" xfId="45273" xr:uid="{00000000-0005-0000-0000-000073C40000}"/>
    <cellStyle name="Unos 3 2 9 5 2 3" xfId="45274" xr:uid="{00000000-0005-0000-0000-000074C40000}"/>
    <cellStyle name="Unos 3 2 9 5 3" xfId="45275" xr:uid="{00000000-0005-0000-0000-000075C40000}"/>
    <cellStyle name="Unos 3 2 9 5 3 2" xfId="45276" xr:uid="{00000000-0005-0000-0000-000076C40000}"/>
    <cellStyle name="Unos 3 2 9 5 4" xfId="45277" xr:uid="{00000000-0005-0000-0000-000077C40000}"/>
    <cellStyle name="Unos 3 2 9 5 5" xfId="48761" xr:uid="{00000000-0005-0000-0000-000078C40000}"/>
    <cellStyle name="Unos 3 2 9 6" xfId="45278" xr:uid="{00000000-0005-0000-0000-000079C40000}"/>
    <cellStyle name="Unos 3 2 9 6 2" xfId="45279" xr:uid="{00000000-0005-0000-0000-00007AC40000}"/>
    <cellStyle name="Unos 3 2 9 6 2 2" xfId="45280" xr:uid="{00000000-0005-0000-0000-00007BC40000}"/>
    <cellStyle name="Unos 3 2 9 6 2 2 2" xfId="45281" xr:uid="{00000000-0005-0000-0000-00007CC40000}"/>
    <cellStyle name="Unos 3 2 9 6 2 3" xfId="45282" xr:uid="{00000000-0005-0000-0000-00007DC40000}"/>
    <cellStyle name="Unos 3 2 9 6 3" xfId="45283" xr:uid="{00000000-0005-0000-0000-00007EC40000}"/>
    <cellStyle name="Unos 3 2 9 6 3 2" xfId="45284" xr:uid="{00000000-0005-0000-0000-00007FC40000}"/>
    <cellStyle name="Unos 3 2 9 6 4" xfId="45285" xr:uid="{00000000-0005-0000-0000-000080C40000}"/>
    <cellStyle name="Unos 3 2 9 6 5" xfId="49337" xr:uid="{00000000-0005-0000-0000-000081C40000}"/>
    <cellStyle name="Unos 3 2 9 7" xfId="45286" xr:uid="{00000000-0005-0000-0000-000082C40000}"/>
    <cellStyle name="Unos 3 2 9 7 2" xfId="45287" xr:uid="{00000000-0005-0000-0000-000083C40000}"/>
    <cellStyle name="Unos 3 2 9 7 2 2" xfId="45288" xr:uid="{00000000-0005-0000-0000-000084C40000}"/>
    <cellStyle name="Unos 3 2 9 7 2 2 2" xfId="45289" xr:uid="{00000000-0005-0000-0000-000085C40000}"/>
    <cellStyle name="Unos 3 2 9 7 2 3" xfId="45290" xr:uid="{00000000-0005-0000-0000-000086C40000}"/>
    <cellStyle name="Unos 3 2 9 7 3" xfId="45291" xr:uid="{00000000-0005-0000-0000-000087C40000}"/>
    <cellStyle name="Unos 3 2 9 7 3 2" xfId="45292" xr:uid="{00000000-0005-0000-0000-000088C40000}"/>
    <cellStyle name="Unos 3 2 9 7 4" xfId="45293" xr:uid="{00000000-0005-0000-0000-000089C40000}"/>
    <cellStyle name="Unos 3 2 9 7 5" xfId="49729" xr:uid="{00000000-0005-0000-0000-00008AC40000}"/>
    <cellStyle name="Unos 3 2 9 8" xfId="45294" xr:uid="{00000000-0005-0000-0000-00008BC40000}"/>
    <cellStyle name="Unos 3 2 9 8 2" xfId="45295" xr:uid="{00000000-0005-0000-0000-00008CC40000}"/>
    <cellStyle name="Unos 3 2 9 8 2 2" xfId="45296" xr:uid="{00000000-0005-0000-0000-00008DC40000}"/>
    <cellStyle name="Unos 3 2 9 8 2 2 2" xfId="45297" xr:uid="{00000000-0005-0000-0000-00008EC40000}"/>
    <cellStyle name="Unos 3 2 9 8 2 3" xfId="45298" xr:uid="{00000000-0005-0000-0000-00008FC40000}"/>
    <cellStyle name="Unos 3 2 9 8 3" xfId="45299" xr:uid="{00000000-0005-0000-0000-000090C40000}"/>
    <cellStyle name="Unos 3 2 9 8 3 2" xfId="45300" xr:uid="{00000000-0005-0000-0000-000091C40000}"/>
    <cellStyle name="Unos 3 2 9 8 4" xfId="45301" xr:uid="{00000000-0005-0000-0000-000092C40000}"/>
    <cellStyle name="Unos 3 2 9 8 5" xfId="50175" xr:uid="{00000000-0005-0000-0000-000093C40000}"/>
    <cellStyle name="Unos 3 2 9 9" xfId="45302" xr:uid="{00000000-0005-0000-0000-000094C40000}"/>
    <cellStyle name="Unos 3 2 9 9 2" xfId="45303" xr:uid="{00000000-0005-0000-0000-000095C40000}"/>
    <cellStyle name="Unos 3 2 9 9 2 2" xfId="45304" xr:uid="{00000000-0005-0000-0000-000096C40000}"/>
    <cellStyle name="Unos 3 2 9 9 2 2 2" xfId="45305" xr:uid="{00000000-0005-0000-0000-000097C40000}"/>
    <cellStyle name="Unos 3 2 9 9 2 3" xfId="45306" xr:uid="{00000000-0005-0000-0000-000098C40000}"/>
    <cellStyle name="Unos 3 2 9 9 3" xfId="45307" xr:uid="{00000000-0005-0000-0000-000099C40000}"/>
    <cellStyle name="Unos 3 2 9 9 3 2" xfId="45308" xr:uid="{00000000-0005-0000-0000-00009AC40000}"/>
    <cellStyle name="Unos 3 2 9 9 4" xfId="45309" xr:uid="{00000000-0005-0000-0000-00009BC40000}"/>
    <cellStyle name="Unos 3 2 9 9 5" xfId="50583" xr:uid="{00000000-0005-0000-0000-00009CC40000}"/>
    <cellStyle name="Unos 3 3" xfId="45310" xr:uid="{00000000-0005-0000-0000-00009DC40000}"/>
    <cellStyle name="Unos 3 3 10" xfId="45311" xr:uid="{00000000-0005-0000-0000-00009EC40000}"/>
    <cellStyle name="Unos 3 3 10 2" xfId="45312" xr:uid="{00000000-0005-0000-0000-00009FC40000}"/>
    <cellStyle name="Unos 3 3 10 2 2" xfId="45313" xr:uid="{00000000-0005-0000-0000-0000A0C40000}"/>
    <cellStyle name="Unos 3 3 10 2 2 2" xfId="45314" xr:uid="{00000000-0005-0000-0000-0000A1C40000}"/>
    <cellStyle name="Unos 3 3 10 2 3" xfId="45315" xr:uid="{00000000-0005-0000-0000-0000A2C40000}"/>
    <cellStyle name="Unos 3 3 10 3" xfId="45316" xr:uid="{00000000-0005-0000-0000-0000A3C40000}"/>
    <cellStyle name="Unos 3 3 10 3 2" xfId="45317" xr:uid="{00000000-0005-0000-0000-0000A4C40000}"/>
    <cellStyle name="Unos 3 3 10 4" xfId="45318" xr:uid="{00000000-0005-0000-0000-0000A5C40000}"/>
    <cellStyle name="Unos 3 3 10 5" xfId="51011" xr:uid="{00000000-0005-0000-0000-0000A6C40000}"/>
    <cellStyle name="Unos 3 3 11" xfId="45319" xr:uid="{00000000-0005-0000-0000-0000A7C40000}"/>
    <cellStyle name="Unos 3 3 11 2" xfId="45320" xr:uid="{00000000-0005-0000-0000-0000A8C40000}"/>
    <cellStyle name="Unos 3 3 11 2 2" xfId="45321" xr:uid="{00000000-0005-0000-0000-0000A9C40000}"/>
    <cellStyle name="Unos 3 3 11 3" xfId="45322" xr:uid="{00000000-0005-0000-0000-0000AAC40000}"/>
    <cellStyle name="Unos 3 3 12" xfId="45323" xr:uid="{00000000-0005-0000-0000-0000ABC40000}"/>
    <cellStyle name="Unos 3 3 12 2" xfId="45324" xr:uid="{00000000-0005-0000-0000-0000ACC40000}"/>
    <cellStyle name="Unos 3 3 13" xfId="45325" xr:uid="{00000000-0005-0000-0000-0000ADC40000}"/>
    <cellStyle name="Unos 3 3 14" xfId="46635" xr:uid="{00000000-0005-0000-0000-0000AEC40000}"/>
    <cellStyle name="Unos 3 3 2" xfId="45326" xr:uid="{00000000-0005-0000-0000-0000AFC40000}"/>
    <cellStyle name="Unos 3 3 2 2" xfId="45327" xr:uid="{00000000-0005-0000-0000-0000B0C40000}"/>
    <cellStyle name="Unos 3 3 2 2 2" xfId="45328" xr:uid="{00000000-0005-0000-0000-0000B1C40000}"/>
    <cellStyle name="Unos 3 3 2 2 2 2" xfId="45329" xr:uid="{00000000-0005-0000-0000-0000B2C40000}"/>
    <cellStyle name="Unos 3 3 2 2 3" xfId="45330" xr:uid="{00000000-0005-0000-0000-0000B3C40000}"/>
    <cellStyle name="Unos 3 3 2 3" xfId="45331" xr:uid="{00000000-0005-0000-0000-0000B4C40000}"/>
    <cellStyle name="Unos 3 3 2 3 2" xfId="45332" xr:uid="{00000000-0005-0000-0000-0000B5C40000}"/>
    <cellStyle name="Unos 3 3 2 4" xfId="45333" xr:uid="{00000000-0005-0000-0000-0000B6C40000}"/>
    <cellStyle name="Unos 3 3 2 5" xfId="47344" xr:uid="{00000000-0005-0000-0000-0000B7C40000}"/>
    <cellStyle name="Unos 3 3 3" xfId="45334" xr:uid="{00000000-0005-0000-0000-0000B8C40000}"/>
    <cellStyle name="Unos 3 3 3 2" xfId="45335" xr:uid="{00000000-0005-0000-0000-0000B9C40000}"/>
    <cellStyle name="Unos 3 3 3 2 2" xfId="45336" xr:uid="{00000000-0005-0000-0000-0000BAC40000}"/>
    <cellStyle name="Unos 3 3 3 2 2 2" xfId="45337" xr:uid="{00000000-0005-0000-0000-0000BBC40000}"/>
    <cellStyle name="Unos 3 3 3 2 3" xfId="45338" xr:uid="{00000000-0005-0000-0000-0000BCC40000}"/>
    <cellStyle name="Unos 3 3 3 3" xfId="45339" xr:uid="{00000000-0005-0000-0000-0000BDC40000}"/>
    <cellStyle name="Unos 3 3 3 3 2" xfId="45340" xr:uid="{00000000-0005-0000-0000-0000BEC40000}"/>
    <cellStyle name="Unos 3 3 3 4" xfId="45341" xr:uid="{00000000-0005-0000-0000-0000BFC40000}"/>
    <cellStyle name="Unos 3 3 3 5" xfId="47945" xr:uid="{00000000-0005-0000-0000-0000C0C40000}"/>
    <cellStyle name="Unos 3 3 4" xfId="45342" xr:uid="{00000000-0005-0000-0000-0000C1C40000}"/>
    <cellStyle name="Unos 3 3 4 2" xfId="45343" xr:uid="{00000000-0005-0000-0000-0000C2C40000}"/>
    <cellStyle name="Unos 3 3 4 2 2" xfId="45344" xr:uid="{00000000-0005-0000-0000-0000C3C40000}"/>
    <cellStyle name="Unos 3 3 4 2 2 2" xfId="45345" xr:uid="{00000000-0005-0000-0000-0000C4C40000}"/>
    <cellStyle name="Unos 3 3 4 2 3" xfId="45346" xr:uid="{00000000-0005-0000-0000-0000C5C40000}"/>
    <cellStyle name="Unos 3 3 4 3" xfId="45347" xr:uid="{00000000-0005-0000-0000-0000C6C40000}"/>
    <cellStyle name="Unos 3 3 4 3 2" xfId="45348" xr:uid="{00000000-0005-0000-0000-0000C7C40000}"/>
    <cellStyle name="Unos 3 3 4 4" xfId="45349" xr:uid="{00000000-0005-0000-0000-0000C8C40000}"/>
    <cellStyle name="Unos 3 3 4 5" xfId="48361" xr:uid="{00000000-0005-0000-0000-0000C9C40000}"/>
    <cellStyle name="Unos 3 3 5" xfId="45350" xr:uid="{00000000-0005-0000-0000-0000CAC40000}"/>
    <cellStyle name="Unos 3 3 5 2" xfId="45351" xr:uid="{00000000-0005-0000-0000-0000CBC40000}"/>
    <cellStyle name="Unos 3 3 5 2 2" xfId="45352" xr:uid="{00000000-0005-0000-0000-0000CCC40000}"/>
    <cellStyle name="Unos 3 3 5 2 2 2" xfId="45353" xr:uid="{00000000-0005-0000-0000-0000CDC40000}"/>
    <cellStyle name="Unos 3 3 5 2 3" xfId="45354" xr:uid="{00000000-0005-0000-0000-0000CEC40000}"/>
    <cellStyle name="Unos 3 3 5 3" xfId="45355" xr:uid="{00000000-0005-0000-0000-0000CFC40000}"/>
    <cellStyle name="Unos 3 3 5 3 2" xfId="45356" xr:uid="{00000000-0005-0000-0000-0000D0C40000}"/>
    <cellStyle name="Unos 3 3 5 4" xfId="45357" xr:uid="{00000000-0005-0000-0000-0000D1C40000}"/>
    <cellStyle name="Unos 3 3 5 5" xfId="48762" xr:uid="{00000000-0005-0000-0000-0000D2C40000}"/>
    <cellStyle name="Unos 3 3 6" xfId="45358" xr:uid="{00000000-0005-0000-0000-0000D3C40000}"/>
    <cellStyle name="Unos 3 3 6 2" xfId="45359" xr:uid="{00000000-0005-0000-0000-0000D4C40000}"/>
    <cellStyle name="Unos 3 3 6 2 2" xfId="45360" xr:uid="{00000000-0005-0000-0000-0000D5C40000}"/>
    <cellStyle name="Unos 3 3 6 2 2 2" xfId="45361" xr:uid="{00000000-0005-0000-0000-0000D6C40000}"/>
    <cellStyle name="Unos 3 3 6 2 3" xfId="45362" xr:uid="{00000000-0005-0000-0000-0000D7C40000}"/>
    <cellStyle name="Unos 3 3 6 3" xfId="45363" xr:uid="{00000000-0005-0000-0000-0000D8C40000}"/>
    <cellStyle name="Unos 3 3 6 3 2" xfId="45364" xr:uid="{00000000-0005-0000-0000-0000D9C40000}"/>
    <cellStyle name="Unos 3 3 6 4" xfId="45365" xr:uid="{00000000-0005-0000-0000-0000DAC40000}"/>
    <cellStyle name="Unos 3 3 6 5" xfId="49338" xr:uid="{00000000-0005-0000-0000-0000DBC40000}"/>
    <cellStyle name="Unos 3 3 7" xfId="45366" xr:uid="{00000000-0005-0000-0000-0000DCC40000}"/>
    <cellStyle name="Unos 3 3 7 2" xfId="45367" xr:uid="{00000000-0005-0000-0000-0000DDC40000}"/>
    <cellStyle name="Unos 3 3 7 2 2" xfId="45368" xr:uid="{00000000-0005-0000-0000-0000DEC40000}"/>
    <cellStyle name="Unos 3 3 7 2 2 2" xfId="45369" xr:uid="{00000000-0005-0000-0000-0000DFC40000}"/>
    <cellStyle name="Unos 3 3 7 2 3" xfId="45370" xr:uid="{00000000-0005-0000-0000-0000E0C40000}"/>
    <cellStyle name="Unos 3 3 7 3" xfId="45371" xr:uid="{00000000-0005-0000-0000-0000E1C40000}"/>
    <cellStyle name="Unos 3 3 7 3 2" xfId="45372" xr:uid="{00000000-0005-0000-0000-0000E2C40000}"/>
    <cellStyle name="Unos 3 3 7 4" xfId="45373" xr:uid="{00000000-0005-0000-0000-0000E3C40000}"/>
    <cellStyle name="Unos 3 3 7 5" xfId="49730" xr:uid="{00000000-0005-0000-0000-0000E4C40000}"/>
    <cellStyle name="Unos 3 3 8" xfId="45374" xr:uid="{00000000-0005-0000-0000-0000E5C40000}"/>
    <cellStyle name="Unos 3 3 8 2" xfId="45375" xr:uid="{00000000-0005-0000-0000-0000E6C40000}"/>
    <cellStyle name="Unos 3 3 8 2 2" xfId="45376" xr:uid="{00000000-0005-0000-0000-0000E7C40000}"/>
    <cellStyle name="Unos 3 3 8 2 2 2" xfId="45377" xr:uid="{00000000-0005-0000-0000-0000E8C40000}"/>
    <cellStyle name="Unos 3 3 8 2 3" xfId="45378" xr:uid="{00000000-0005-0000-0000-0000E9C40000}"/>
    <cellStyle name="Unos 3 3 8 3" xfId="45379" xr:uid="{00000000-0005-0000-0000-0000EAC40000}"/>
    <cellStyle name="Unos 3 3 8 3 2" xfId="45380" xr:uid="{00000000-0005-0000-0000-0000EBC40000}"/>
    <cellStyle name="Unos 3 3 8 4" xfId="45381" xr:uid="{00000000-0005-0000-0000-0000ECC40000}"/>
    <cellStyle name="Unos 3 3 8 5" xfId="50176" xr:uid="{00000000-0005-0000-0000-0000EDC40000}"/>
    <cellStyle name="Unos 3 3 9" xfId="45382" xr:uid="{00000000-0005-0000-0000-0000EEC40000}"/>
    <cellStyle name="Unos 3 3 9 2" xfId="45383" xr:uid="{00000000-0005-0000-0000-0000EFC40000}"/>
    <cellStyle name="Unos 3 3 9 2 2" xfId="45384" xr:uid="{00000000-0005-0000-0000-0000F0C40000}"/>
    <cellStyle name="Unos 3 3 9 2 2 2" xfId="45385" xr:uid="{00000000-0005-0000-0000-0000F1C40000}"/>
    <cellStyle name="Unos 3 3 9 2 3" xfId="45386" xr:uid="{00000000-0005-0000-0000-0000F2C40000}"/>
    <cellStyle name="Unos 3 3 9 3" xfId="45387" xr:uid="{00000000-0005-0000-0000-0000F3C40000}"/>
    <cellStyle name="Unos 3 3 9 3 2" xfId="45388" xr:uid="{00000000-0005-0000-0000-0000F4C40000}"/>
    <cellStyle name="Unos 3 3 9 4" xfId="45389" xr:uid="{00000000-0005-0000-0000-0000F5C40000}"/>
    <cellStyle name="Unos 3 3 9 5" xfId="50584" xr:uid="{00000000-0005-0000-0000-0000F6C40000}"/>
    <cellStyle name="Unos 3 4" xfId="45390" xr:uid="{00000000-0005-0000-0000-0000F7C40000}"/>
    <cellStyle name="Unos 3 4 10" xfId="45391" xr:uid="{00000000-0005-0000-0000-0000F8C40000}"/>
    <cellStyle name="Unos 3 4 10 2" xfId="45392" xr:uid="{00000000-0005-0000-0000-0000F9C40000}"/>
    <cellStyle name="Unos 3 4 10 2 2" xfId="45393" xr:uid="{00000000-0005-0000-0000-0000FAC40000}"/>
    <cellStyle name="Unos 3 4 10 2 2 2" xfId="45394" xr:uid="{00000000-0005-0000-0000-0000FBC40000}"/>
    <cellStyle name="Unos 3 4 10 2 3" xfId="45395" xr:uid="{00000000-0005-0000-0000-0000FCC40000}"/>
    <cellStyle name="Unos 3 4 10 3" xfId="45396" xr:uid="{00000000-0005-0000-0000-0000FDC40000}"/>
    <cellStyle name="Unos 3 4 10 3 2" xfId="45397" xr:uid="{00000000-0005-0000-0000-0000FEC40000}"/>
    <cellStyle name="Unos 3 4 10 4" xfId="45398" xr:uid="{00000000-0005-0000-0000-0000FFC40000}"/>
    <cellStyle name="Unos 3 4 10 5" xfId="51012" xr:uid="{00000000-0005-0000-0000-000000C50000}"/>
    <cellStyle name="Unos 3 4 11" xfId="45399" xr:uid="{00000000-0005-0000-0000-000001C50000}"/>
    <cellStyle name="Unos 3 4 11 2" xfId="45400" xr:uid="{00000000-0005-0000-0000-000002C50000}"/>
    <cellStyle name="Unos 3 4 11 2 2" xfId="45401" xr:uid="{00000000-0005-0000-0000-000003C50000}"/>
    <cellStyle name="Unos 3 4 11 3" xfId="45402" xr:uid="{00000000-0005-0000-0000-000004C50000}"/>
    <cellStyle name="Unos 3 4 12" xfId="45403" xr:uid="{00000000-0005-0000-0000-000005C50000}"/>
    <cellStyle name="Unos 3 4 12 2" xfId="45404" xr:uid="{00000000-0005-0000-0000-000006C50000}"/>
    <cellStyle name="Unos 3 4 13" xfId="45405" xr:uid="{00000000-0005-0000-0000-000007C50000}"/>
    <cellStyle name="Unos 3 4 14" xfId="46640" xr:uid="{00000000-0005-0000-0000-000008C50000}"/>
    <cellStyle name="Unos 3 4 2" xfId="45406" xr:uid="{00000000-0005-0000-0000-000009C50000}"/>
    <cellStyle name="Unos 3 4 2 2" xfId="45407" xr:uid="{00000000-0005-0000-0000-00000AC50000}"/>
    <cellStyle name="Unos 3 4 2 2 2" xfId="45408" xr:uid="{00000000-0005-0000-0000-00000BC50000}"/>
    <cellStyle name="Unos 3 4 2 2 2 2" xfId="45409" xr:uid="{00000000-0005-0000-0000-00000CC50000}"/>
    <cellStyle name="Unos 3 4 2 2 3" xfId="45410" xr:uid="{00000000-0005-0000-0000-00000DC50000}"/>
    <cellStyle name="Unos 3 4 2 3" xfId="45411" xr:uid="{00000000-0005-0000-0000-00000EC50000}"/>
    <cellStyle name="Unos 3 4 2 3 2" xfId="45412" xr:uid="{00000000-0005-0000-0000-00000FC50000}"/>
    <cellStyle name="Unos 3 4 2 4" xfId="45413" xr:uid="{00000000-0005-0000-0000-000010C50000}"/>
    <cellStyle name="Unos 3 4 2 5" xfId="47345" xr:uid="{00000000-0005-0000-0000-000011C50000}"/>
    <cellStyle name="Unos 3 4 3" xfId="45414" xr:uid="{00000000-0005-0000-0000-000012C50000}"/>
    <cellStyle name="Unos 3 4 3 2" xfId="45415" xr:uid="{00000000-0005-0000-0000-000013C50000}"/>
    <cellStyle name="Unos 3 4 3 2 2" xfId="45416" xr:uid="{00000000-0005-0000-0000-000014C50000}"/>
    <cellStyle name="Unos 3 4 3 2 2 2" xfId="45417" xr:uid="{00000000-0005-0000-0000-000015C50000}"/>
    <cellStyle name="Unos 3 4 3 2 3" xfId="45418" xr:uid="{00000000-0005-0000-0000-000016C50000}"/>
    <cellStyle name="Unos 3 4 3 3" xfId="45419" xr:uid="{00000000-0005-0000-0000-000017C50000}"/>
    <cellStyle name="Unos 3 4 3 3 2" xfId="45420" xr:uid="{00000000-0005-0000-0000-000018C50000}"/>
    <cellStyle name="Unos 3 4 3 4" xfId="45421" xr:uid="{00000000-0005-0000-0000-000019C50000}"/>
    <cellStyle name="Unos 3 4 3 5" xfId="47946" xr:uid="{00000000-0005-0000-0000-00001AC50000}"/>
    <cellStyle name="Unos 3 4 4" xfId="45422" xr:uid="{00000000-0005-0000-0000-00001BC50000}"/>
    <cellStyle name="Unos 3 4 4 2" xfId="45423" xr:uid="{00000000-0005-0000-0000-00001CC50000}"/>
    <cellStyle name="Unos 3 4 4 2 2" xfId="45424" xr:uid="{00000000-0005-0000-0000-00001DC50000}"/>
    <cellStyle name="Unos 3 4 4 2 2 2" xfId="45425" xr:uid="{00000000-0005-0000-0000-00001EC50000}"/>
    <cellStyle name="Unos 3 4 4 2 3" xfId="45426" xr:uid="{00000000-0005-0000-0000-00001FC50000}"/>
    <cellStyle name="Unos 3 4 4 3" xfId="45427" xr:uid="{00000000-0005-0000-0000-000020C50000}"/>
    <cellStyle name="Unos 3 4 4 3 2" xfId="45428" xr:uid="{00000000-0005-0000-0000-000021C50000}"/>
    <cellStyle name="Unos 3 4 4 4" xfId="45429" xr:uid="{00000000-0005-0000-0000-000022C50000}"/>
    <cellStyle name="Unos 3 4 4 5" xfId="48362" xr:uid="{00000000-0005-0000-0000-000023C50000}"/>
    <cellStyle name="Unos 3 4 5" xfId="45430" xr:uid="{00000000-0005-0000-0000-000024C50000}"/>
    <cellStyle name="Unos 3 4 5 2" xfId="45431" xr:uid="{00000000-0005-0000-0000-000025C50000}"/>
    <cellStyle name="Unos 3 4 5 2 2" xfId="45432" xr:uid="{00000000-0005-0000-0000-000026C50000}"/>
    <cellStyle name="Unos 3 4 5 2 2 2" xfId="45433" xr:uid="{00000000-0005-0000-0000-000027C50000}"/>
    <cellStyle name="Unos 3 4 5 2 3" xfId="45434" xr:uid="{00000000-0005-0000-0000-000028C50000}"/>
    <cellStyle name="Unos 3 4 5 3" xfId="45435" xr:uid="{00000000-0005-0000-0000-000029C50000}"/>
    <cellStyle name="Unos 3 4 5 3 2" xfId="45436" xr:uid="{00000000-0005-0000-0000-00002AC50000}"/>
    <cellStyle name="Unos 3 4 5 4" xfId="45437" xr:uid="{00000000-0005-0000-0000-00002BC50000}"/>
    <cellStyle name="Unos 3 4 5 5" xfId="48763" xr:uid="{00000000-0005-0000-0000-00002CC50000}"/>
    <cellStyle name="Unos 3 4 6" xfId="45438" xr:uid="{00000000-0005-0000-0000-00002DC50000}"/>
    <cellStyle name="Unos 3 4 6 2" xfId="45439" xr:uid="{00000000-0005-0000-0000-00002EC50000}"/>
    <cellStyle name="Unos 3 4 6 2 2" xfId="45440" xr:uid="{00000000-0005-0000-0000-00002FC50000}"/>
    <cellStyle name="Unos 3 4 6 2 2 2" xfId="45441" xr:uid="{00000000-0005-0000-0000-000030C50000}"/>
    <cellStyle name="Unos 3 4 6 2 3" xfId="45442" xr:uid="{00000000-0005-0000-0000-000031C50000}"/>
    <cellStyle name="Unos 3 4 6 3" xfId="45443" xr:uid="{00000000-0005-0000-0000-000032C50000}"/>
    <cellStyle name="Unos 3 4 6 3 2" xfId="45444" xr:uid="{00000000-0005-0000-0000-000033C50000}"/>
    <cellStyle name="Unos 3 4 6 4" xfId="45445" xr:uid="{00000000-0005-0000-0000-000034C50000}"/>
    <cellStyle name="Unos 3 4 6 5" xfId="49339" xr:uid="{00000000-0005-0000-0000-000035C50000}"/>
    <cellStyle name="Unos 3 4 7" xfId="45446" xr:uid="{00000000-0005-0000-0000-000036C50000}"/>
    <cellStyle name="Unos 3 4 7 2" xfId="45447" xr:uid="{00000000-0005-0000-0000-000037C50000}"/>
    <cellStyle name="Unos 3 4 7 2 2" xfId="45448" xr:uid="{00000000-0005-0000-0000-000038C50000}"/>
    <cellStyle name="Unos 3 4 7 2 2 2" xfId="45449" xr:uid="{00000000-0005-0000-0000-000039C50000}"/>
    <cellStyle name="Unos 3 4 7 2 3" xfId="45450" xr:uid="{00000000-0005-0000-0000-00003AC50000}"/>
    <cellStyle name="Unos 3 4 7 3" xfId="45451" xr:uid="{00000000-0005-0000-0000-00003BC50000}"/>
    <cellStyle name="Unos 3 4 7 3 2" xfId="45452" xr:uid="{00000000-0005-0000-0000-00003CC50000}"/>
    <cellStyle name="Unos 3 4 7 4" xfId="45453" xr:uid="{00000000-0005-0000-0000-00003DC50000}"/>
    <cellStyle name="Unos 3 4 7 5" xfId="49731" xr:uid="{00000000-0005-0000-0000-00003EC50000}"/>
    <cellStyle name="Unos 3 4 8" xfId="45454" xr:uid="{00000000-0005-0000-0000-00003FC50000}"/>
    <cellStyle name="Unos 3 4 8 2" xfId="45455" xr:uid="{00000000-0005-0000-0000-000040C50000}"/>
    <cellStyle name="Unos 3 4 8 2 2" xfId="45456" xr:uid="{00000000-0005-0000-0000-000041C50000}"/>
    <cellStyle name="Unos 3 4 8 2 2 2" xfId="45457" xr:uid="{00000000-0005-0000-0000-000042C50000}"/>
    <cellStyle name="Unos 3 4 8 2 3" xfId="45458" xr:uid="{00000000-0005-0000-0000-000043C50000}"/>
    <cellStyle name="Unos 3 4 8 3" xfId="45459" xr:uid="{00000000-0005-0000-0000-000044C50000}"/>
    <cellStyle name="Unos 3 4 8 3 2" xfId="45460" xr:uid="{00000000-0005-0000-0000-000045C50000}"/>
    <cellStyle name="Unos 3 4 8 4" xfId="45461" xr:uid="{00000000-0005-0000-0000-000046C50000}"/>
    <cellStyle name="Unos 3 4 8 5" xfId="50177" xr:uid="{00000000-0005-0000-0000-000047C50000}"/>
    <cellStyle name="Unos 3 4 9" xfId="45462" xr:uid="{00000000-0005-0000-0000-000048C50000}"/>
    <cellStyle name="Unos 3 4 9 2" xfId="45463" xr:uid="{00000000-0005-0000-0000-000049C50000}"/>
    <cellStyle name="Unos 3 4 9 2 2" xfId="45464" xr:uid="{00000000-0005-0000-0000-00004AC50000}"/>
    <cellStyle name="Unos 3 4 9 2 2 2" xfId="45465" xr:uid="{00000000-0005-0000-0000-00004BC50000}"/>
    <cellStyle name="Unos 3 4 9 2 3" xfId="45466" xr:uid="{00000000-0005-0000-0000-00004CC50000}"/>
    <cellStyle name="Unos 3 4 9 3" xfId="45467" xr:uid="{00000000-0005-0000-0000-00004DC50000}"/>
    <cellStyle name="Unos 3 4 9 3 2" xfId="45468" xr:uid="{00000000-0005-0000-0000-00004EC50000}"/>
    <cellStyle name="Unos 3 4 9 4" xfId="45469" xr:uid="{00000000-0005-0000-0000-00004FC50000}"/>
    <cellStyle name="Unos 3 4 9 5" xfId="50585" xr:uid="{00000000-0005-0000-0000-000050C50000}"/>
    <cellStyle name="Unos 3 5" xfId="45470" xr:uid="{00000000-0005-0000-0000-000051C50000}"/>
    <cellStyle name="Unos 3 5 10" xfId="45471" xr:uid="{00000000-0005-0000-0000-000052C50000}"/>
    <cellStyle name="Unos 3 5 10 2" xfId="45472" xr:uid="{00000000-0005-0000-0000-000053C50000}"/>
    <cellStyle name="Unos 3 5 10 2 2" xfId="45473" xr:uid="{00000000-0005-0000-0000-000054C50000}"/>
    <cellStyle name="Unos 3 5 10 2 2 2" xfId="45474" xr:uid="{00000000-0005-0000-0000-000055C50000}"/>
    <cellStyle name="Unos 3 5 10 2 3" xfId="45475" xr:uid="{00000000-0005-0000-0000-000056C50000}"/>
    <cellStyle name="Unos 3 5 10 3" xfId="45476" xr:uid="{00000000-0005-0000-0000-000057C50000}"/>
    <cellStyle name="Unos 3 5 10 3 2" xfId="45477" xr:uid="{00000000-0005-0000-0000-000058C50000}"/>
    <cellStyle name="Unos 3 5 10 4" xfId="45478" xr:uid="{00000000-0005-0000-0000-000059C50000}"/>
    <cellStyle name="Unos 3 5 10 5" xfId="51013" xr:uid="{00000000-0005-0000-0000-00005AC50000}"/>
    <cellStyle name="Unos 3 5 11" xfId="45479" xr:uid="{00000000-0005-0000-0000-00005BC50000}"/>
    <cellStyle name="Unos 3 5 11 2" xfId="45480" xr:uid="{00000000-0005-0000-0000-00005CC50000}"/>
    <cellStyle name="Unos 3 5 11 2 2" xfId="45481" xr:uid="{00000000-0005-0000-0000-00005DC50000}"/>
    <cellStyle name="Unos 3 5 11 3" xfId="45482" xr:uid="{00000000-0005-0000-0000-00005EC50000}"/>
    <cellStyle name="Unos 3 5 12" xfId="45483" xr:uid="{00000000-0005-0000-0000-00005FC50000}"/>
    <cellStyle name="Unos 3 5 12 2" xfId="45484" xr:uid="{00000000-0005-0000-0000-000060C50000}"/>
    <cellStyle name="Unos 3 5 13" xfId="45485" xr:uid="{00000000-0005-0000-0000-000061C50000}"/>
    <cellStyle name="Unos 3 5 14" xfId="46533" xr:uid="{00000000-0005-0000-0000-000062C50000}"/>
    <cellStyle name="Unos 3 5 2" xfId="45486" xr:uid="{00000000-0005-0000-0000-000063C50000}"/>
    <cellStyle name="Unos 3 5 2 2" xfId="45487" xr:uid="{00000000-0005-0000-0000-000064C50000}"/>
    <cellStyle name="Unos 3 5 2 2 2" xfId="45488" xr:uid="{00000000-0005-0000-0000-000065C50000}"/>
    <cellStyle name="Unos 3 5 2 2 2 2" xfId="45489" xr:uid="{00000000-0005-0000-0000-000066C50000}"/>
    <cellStyle name="Unos 3 5 2 2 3" xfId="45490" xr:uid="{00000000-0005-0000-0000-000067C50000}"/>
    <cellStyle name="Unos 3 5 2 3" xfId="45491" xr:uid="{00000000-0005-0000-0000-000068C50000}"/>
    <cellStyle name="Unos 3 5 2 3 2" xfId="45492" xr:uid="{00000000-0005-0000-0000-000069C50000}"/>
    <cellStyle name="Unos 3 5 2 4" xfId="45493" xr:uid="{00000000-0005-0000-0000-00006AC50000}"/>
    <cellStyle name="Unos 3 5 2 5" xfId="47346" xr:uid="{00000000-0005-0000-0000-00006BC50000}"/>
    <cellStyle name="Unos 3 5 3" xfId="45494" xr:uid="{00000000-0005-0000-0000-00006CC50000}"/>
    <cellStyle name="Unos 3 5 3 2" xfId="45495" xr:uid="{00000000-0005-0000-0000-00006DC50000}"/>
    <cellStyle name="Unos 3 5 3 2 2" xfId="45496" xr:uid="{00000000-0005-0000-0000-00006EC50000}"/>
    <cellStyle name="Unos 3 5 3 2 2 2" xfId="45497" xr:uid="{00000000-0005-0000-0000-00006FC50000}"/>
    <cellStyle name="Unos 3 5 3 2 3" xfId="45498" xr:uid="{00000000-0005-0000-0000-000070C50000}"/>
    <cellStyle name="Unos 3 5 3 3" xfId="45499" xr:uid="{00000000-0005-0000-0000-000071C50000}"/>
    <cellStyle name="Unos 3 5 3 3 2" xfId="45500" xr:uid="{00000000-0005-0000-0000-000072C50000}"/>
    <cellStyle name="Unos 3 5 3 4" xfId="45501" xr:uid="{00000000-0005-0000-0000-000073C50000}"/>
    <cellStyle name="Unos 3 5 3 5" xfId="47947" xr:uid="{00000000-0005-0000-0000-000074C50000}"/>
    <cellStyle name="Unos 3 5 4" xfId="45502" xr:uid="{00000000-0005-0000-0000-000075C50000}"/>
    <cellStyle name="Unos 3 5 4 2" xfId="45503" xr:uid="{00000000-0005-0000-0000-000076C50000}"/>
    <cellStyle name="Unos 3 5 4 2 2" xfId="45504" xr:uid="{00000000-0005-0000-0000-000077C50000}"/>
    <cellStyle name="Unos 3 5 4 2 2 2" xfId="45505" xr:uid="{00000000-0005-0000-0000-000078C50000}"/>
    <cellStyle name="Unos 3 5 4 2 3" xfId="45506" xr:uid="{00000000-0005-0000-0000-000079C50000}"/>
    <cellStyle name="Unos 3 5 4 3" xfId="45507" xr:uid="{00000000-0005-0000-0000-00007AC50000}"/>
    <cellStyle name="Unos 3 5 4 3 2" xfId="45508" xr:uid="{00000000-0005-0000-0000-00007BC50000}"/>
    <cellStyle name="Unos 3 5 4 4" xfId="45509" xr:uid="{00000000-0005-0000-0000-00007CC50000}"/>
    <cellStyle name="Unos 3 5 4 5" xfId="48363" xr:uid="{00000000-0005-0000-0000-00007DC50000}"/>
    <cellStyle name="Unos 3 5 5" xfId="45510" xr:uid="{00000000-0005-0000-0000-00007EC50000}"/>
    <cellStyle name="Unos 3 5 5 2" xfId="45511" xr:uid="{00000000-0005-0000-0000-00007FC50000}"/>
    <cellStyle name="Unos 3 5 5 2 2" xfId="45512" xr:uid="{00000000-0005-0000-0000-000080C50000}"/>
    <cellStyle name="Unos 3 5 5 2 2 2" xfId="45513" xr:uid="{00000000-0005-0000-0000-000081C50000}"/>
    <cellStyle name="Unos 3 5 5 2 3" xfId="45514" xr:uid="{00000000-0005-0000-0000-000082C50000}"/>
    <cellStyle name="Unos 3 5 5 3" xfId="45515" xr:uid="{00000000-0005-0000-0000-000083C50000}"/>
    <cellStyle name="Unos 3 5 5 3 2" xfId="45516" xr:uid="{00000000-0005-0000-0000-000084C50000}"/>
    <cellStyle name="Unos 3 5 5 4" xfId="45517" xr:uid="{00000000-0005-0000-0000-000085C50000}"/>
    <cellStyle name="Unos 3 5 5 5" xfId="48764" xr:uid="{00000000-0005-0000-0000-000086C50000}"/>
    <cellStyle name="Unos 3 5 6" xfId="45518" xr:uid="{00000000-0005-0000-0000-000087C50000}"/>
    <cellStyle name="Unos 3 5 6 2" xfId="45519" xr:uid="{00000000-0005-0000-0000-000088C50000}"/>
    <cellStyle name="Unos 3 5 6 2 2" xfId="45520" xr:uid="{00000000-0005-0000-0000-000089C50000}"/>
    <cellStyle name="Unos 3 5 6 2 2 2" xfId="45521" xr:uid="{00000000-0005-0000-0000-00008AC50000}"/>
    <cellStyle name="Unos 3 5 6 2 3" xfId="45522" xr:uid="{00000000-0005-0000-0000-00008BC50000}"/>
    <cellStyle name="Unos 3 5 6 3" xfId="45523" xr:uid="{00000000-0005-0000-0000-00008CC50000}"/>
    <cellStyle name="Unos 3 5 6 3 2" xfId="45524" xr:uid="{00000000-0005-0000-0000-00008DC50000}"/>
    <cellStyle name="Unos 3 5 6 4" xfId="45525" xr:uid="{00000000-0005-0000-0000-00008EC50000}"/>
    <cellStyle name="Unos 3 5 6 5" xfId="49340" xr:uid="{00000000-0005-0000-0000-00008FC50000}"/>
    <cellStyle name="Unos 3 5 7" xfId="45526" xr:uid="{00000000-0005-0000-0000-000090C50000}"/>
    <cellStyle name="Unos 3 5 7 2" xfId="45527" xr:uid="{00000000-0005-0000-0000-000091C50000}"/>
    <cellStyle name="Unos 3 5 7 2 2" xfId="45528" xr:uid="{00000000-0005-0000-0000-000092C50000}"/>
    <cellStyle name="Unos 3 5 7 2 2 2" xfId="45529" xr:uid="{00000000-0005-0000-0000-000093C50000}"/>
    <cellStyle name="Unos 3 5 7 2 3" xfId="45530" xr:uid="{00000000-0005-0000-0000-000094C50000}"/>
    <cellStyle name="Unos 3 5 7 3" xfId="45531" xr:uid="{00000000-0005-0000-0000-000095C50000}"/>
    <cellStyle name="Unos 3 5 7 3 2" xfId="45532" xr:uid="{00000000-0005-0000-0000-000096C50000}"/>
    <cellStyle name="Unos 3 5 7 4" xfId="45533" xr:uid="{00000000-0005-0000-0000-000097C50000}"/>
    <cellStyle name="Unos 3 5 7 5" xfId="49732" xr:uid="{00000000-0005-0000-0000-000098C50000}"/>
    <cellStyle name="Unos 3 5 8" xfId="45534" xr:uid="{00000000-0005-0000-0000-000099C50000}"/>
    <cellStyle name="Unos 3 5 8 2" xfId="45535" xr:uid="{00000000-0005-0000-0000-00009AC50000}"/>
    <cellStyle name="Unos 3 5 8 2 2" xfId="45536" xr:uid="{00000000-0005-0000-0000-00009BC50000}"/>
    <cellStyle name="Unos 3 5 8 2 2 2" xfId="45537" xr:uid="{00000000-0005-0000-0000-00009CC50000}"/>
    <cellStyle name="Unos 3 5 8 2 3" xfId="45538" xr:uid="{00000000-0005-0000-0000-00009DC50000}"/>
    <cellStyle name="Unos 3 5 8 3" xfId="45539" xr:uid="{00000000-0005-0000-0000-00009EC50000}"/>
    <cellStyle name="Unos 3 5 8 3 2" xfId="45540" xr:uid="{00000000-0005-0000-0000-00009FC50000}"/>
    <cellStyle name="Unos 3 5 8 4" xfId="45541" xr:uid="{00000000-0005-0000-0000-0000A0C50000}"/>
    <cellStyle name="Unos 3 5 8 5" xfId="50178" xr:uid="{00000000-0005-0000-0000-0000A1C50000}"/>
    <cellStyle name="Unos 3 5 9" xfId="45542" xr:uid="{00000000-0005-0000-0000-0000A2C50000}"/>
    <cellStyle name="Unos 3 5 9 2" xfId="45543" xr:uid="{00000000-0005-0000-0000-0000A3C50000}"/>
    <cellStyle name="Unos 3 5 9 2 2" xfId="45544" xr:uid="{00000000-0005-0000-0000-0000A4C50000}"/>
    <cellStyle name="Unos 3 5 9 2 2 2" xfId="45545" xr:uid="{00000000-0005-0000-0000-0000A5C50000}"/>
    <cellStyle name="Unos 3 5 9 2 3" xfId="45546" xr:uid="{00000000-0005-0000-0000-0000A6C50000}"/>
    <cellStyle name="Unos 3 5 9 3" xfId="45547" xr:uid="{00000000-0005-0000-0000-0000A7C50000}"/>
    <cellStyle name="Unos 3 5 9 3 2" xfId="45548" xr:uid="{00000000-0005-0000-0000-0000A8C50000}"/>
    <cellStyle name="Unos 3 5 9 4" xfId="45549" xr:uid="{00000000-0005-0000-0000-0000A9C50000}"/>
    <cellStyle name="Unos 3 5 9 5" xfId="50586" xr:uid="{00000000-0005-0000-0000-0000AAC50000}"/>
    <cellStyle name="Unos 3 6" xfId="45550" xr:uid="{00000000-0005-0000-0000-0000ABC50000}"/>
    <cellStyle name="Unos 3 6 10" xfId="45551" xr:uid="{00000000-0005-0000-0000-0000ACC50000}"/>
    <cellStyle name="Unos 3 6 10 2" xfId="45552" xr:uid="{00000000-0005-0000-0000-0000ADC50000}"/>
    <cellStyle name="Unos 3 6 10 2 2" xfId="45553" xr:uid="{00000000-0005-0000-0000-0000AEC50000}"/>
    <cellStyle name="Unos 3 6 10 2 2 2" xfId="45554" xr:uid="{00000000-0005-0000-0000-0000AFC50000}"/>
    <cellStyle name="Unos 3 6 10 2 3" xfId="45555" xr:uid="{00000000-0005-0000-0000-0000B0C50000}"/>
    <cellStyle name="Unos 3 6 10 3" xfId="45556" xr:uid="{00000000-0005-0000-0000-0000B1C50000}"/>
    <cellStyle name="Unos 3 6 10 3 2" xfId="45557" xr:uid="{00000000-0005-0000-0000-0000B2C50000}"/>
    <cellStyle name="Unos 3 6 10 4" xfId="45558" xr:uid="{00000000-0005-0000-0000-0000B3C50000}"/>
    <cellStyle name="Unos 3 6 10 5" xfId="51014" xr:uid="{00000000-0005-0000-0000-0000B4C50000}"/>
    <cellStyle name="Unos 3 6 11" xfId="45559" xr:uid="{00000000-0005-0000-0000-0000B5C50000}"/>
    <cellStyle name="Unos 3 6 11 2" xfId="45560" xr:uid="{00000000-0005-0000-0000-0000B6C50000}"/>
    <cellStyle name="Unos 3 6 11 2 2" xfId="45561" xr:uid="{00000000-0005-0000-0000-0000B7C50000}"/>
    <cellStyle name="Unos 3 6 11 3" xfId="45562" xr:uid="{00000000-0005-0000-0000-0000B8C50000}"/>
    <cellStyle name="Unos 3 6 12" xfId="45563" xr:uid="{00000000-0005-0000-0000-0000B9C50000}"/>
    <cellStyle name="Unos 3 6 12 2" xfId="45564" xr:uid="{00000000-0005-0000-0000-0000BAC50000}"/>
    <cellStyle name="Unos 3 6 13" xfId="45565" xr:uid="{00000000-0005-0000-0000-0000BBC50000}"/>
    <cellStyle name="Unos 3 6 14" xfId="46645" xr:uid="{00000000-0005-0000-0000-0000BCC50000}"/>
    <cellStyle name="Unos 3 6 2" xfId="45566" xr:uid="{00000000-0005-0000-0000-0000BDC50000}"/>
    <cellStyle name="Unos 3 6 2 2" xfId="45567" xr:uid="{00000000-0005-0000-0000-0000BEC50000}"/>
    <cellStyle name="Unos 3 6 2 2 2" xfId="45568" xr:uid="{00000000-0005-0000-0000-0000BFC50000}"/>
    <cellStyle name="Unos 3 6 2 2 2 2" xfId="45569" xr:uid="{00000000-0005-0000-0000-0000C0C50000}"/>
    <cellStyle name="Unos 3 6 2 2 3" xfId="45570" xr:uid="{00000000-0005-0000-0000-0000C1C50000}"/>
    <cellStyle name="Unos 3 6 2 3" xfId="45571" xr:uid="{00000000-0005-0000-0000-0000C2C50000}"/>
    <cellStyle name="Unos 3 6 2 3 2" xfId="45572" xr:uid="{00000000-0005-0000-0000-0000C3C50000}"/>
    <cellStyle name="Unos 3 6 2 4" xfId="45573" xr:uid="{00000000-0005-0000-0000-0000C4C50000}"/>
    <cellStyle name="Unos 3 6 2 5" xfId="47347" xr:uid="{00000000-0005-0000-0000-0000C5C50000}"/>
    <cellStyle name="Unos 3 6 3" xfId="45574" xr:uid="{00000000-0005-0000-0000-0000C6C50000}"/>
    <cellStyle name="Unos 3 6 3 2" xfId="45575" xr:uid="{00000000-0005-0000-0000-0000C7C50000}"/>
    <cellStyle name="Unos 3 6 3 2 2" xfId="45576" xr:uid="{00000000-0005-0000-0000-0000C8C50000}"/>
    <cellStyle name="Unos 3 6 3 2 2 2" xfId="45577" xr:uid="{00000000-0005-0000-0000-0000C9C50000}"/>
    <cellStyle name="Unos 3 6 3 2 3" xfId="45578" xr:uid="{00000000-0005-0000-0000-0000CAC50000}"/>
    <cellStyle name="Unos 3 6 3 3" xfId="45579" xr:uid="{00000000-0005-0000-0000-0000CBC50000}"/>
    <cellStyle name="Unos 3 6 3 3 2" xfId="45580" xr:uid="{00000000-0005-0000-0000-0000CCC50000}"/>
    <cellStyle name="Unos 3 6 3 4" xfId="45581" xr:uid="{00000000-0005-0000-0000-0000CDC50000}"/>
    <cellStyle name="Unos 3 6 3 5" xfId="47948" xr:uid="{00000000-0005-0000-0000-0000CEC50000}"/>
    <cellStyle name="Unos 3 6 4" xfId="45582" xr:uid="{00000000-0005-0000-0000-0000CFC50000}"/>
    <cellStyle name="Unos 3 6 4 2" xfId="45583" xr:uid="{00000000-0005-0000-0000-0000D0C50000}"/>
    <cellStyle name="Unos 3 6 4 2 2" xfId="45584" xr:uid="{00000000-0005-0000-0000-0000D1C50000}"/>
    <cellStyle name="Unos 3 6 4 2 2 2" xfId="45585" xr:uid="{00000000-0005-0000-0000-0000D2C50000}"/>
    <cellStyle name="Unos 3 6 4 2 3" xfId="45586" xr:uid="{00000000-0005-0000-0000-0000D3C50000}"/>
    <cellStyle name="Unos 3 6 4 3" xfId="45587" xr:uid="{00000000-0005-0000-0000-0000D4C50000}"/>
    <cellStyle name="Unos 3 6 4 3 2" xfId="45588" xr:uid="{00000000-0005-0000-0000-0000D5C50000}"/>
    <cellStyle name="Unos 3 6 4 4" xfId="45589" xr:uid="{00000000-0005-0000-0000-0000D6C50000}"/>
    <cellStyle name="Unos 3 6 4 5" xfId="48364" xr:uid="{00000000-0005-0000-0000-0000D7C50000}"/>
    <cellStyle name="Unos 3 6 5" xfId="45590" xr:uid="{00000000-0005-0000-0000-0000D8C50000}"/>
    <cellStyle name="Unos 3 6 5 2" xfId="45591" xr:uid="{00000000-0005-0000-0000-0000D9C50000}"/>
    <cellStyle name="Unos 3 6 5 2 2" xfId="45592" xr:uid="{00000000-0005-0000-0000-0000DAC50000}"/>
    <cellStyle name="Unos 3 6 5 2 2 2" xfId="45593" xr:uid="{00000000-0005-0000-0000-0000DBC50000}"/>
    <cellStyle name="Unos 3 6 5 2 3" xfId="45594" xr:uid="{00000000-0005-0000-0000-0000DCC50000}"/>
    <cellStyle name="Unos 3 6 5 3" xfId="45595" xr:uid="{00000000-0005-0000-0000-0000DDC50000}"/>
    <cellStyle name="Unos 3 6 5 3 2" xfId="45596" xr:uid="{00000000-0005-0000-0000-0000DEC50000}"/>
    <cellStyle name="Unos 3 6 5 4" xfId="45597" xr:uid="{00000000-0005-0000-0000-0000DFC50000}"/>
    <cellStyle name="Unos 3 6 5 5" xfId="48765" xr:uid="{00000000-0005-0000-0000-0000E0C50000}"/>
    <cellStyle name="Unos 3 6 6" xfId="45598" xr:uid="{00000000-0005-0000-0000-0000E1C50000}"/>
    <cellStyle name="Unos 3 6 6 2" xfId="45599" xr:uid="{00000000-0005-0000-0000-0000E2C50000}"/>
    <cellStyle name="Unos 3 6 6 2 2" xfId="45600" xr:uid="{00000000-0005-0000-0000-0000E3C50000}"/>
    <cellStyle name="Unos 3 6 6 2 2 2" xfId="45601" xr:uid="{00000000-0005-0000-0000-0000E4C50000}"/>
    <cellStyle name="Unos 3 6 6 2 3" xfId="45602" xr:uid="{00000000-0005-0000-0000-0000E5C50000}"/>
    <cellStyle name="Unos 3 6 6 3" xfId="45603" xr:uid="{00000000-0005-0000-0000-0000E6C50000}"/>
    <cellStyle name="Unos 3 6 6 3 2" xfId="45604" xr:uid="{00000000-0005-0000-0000-0000E7C50000}"/>
    <cellStyle name="Unos 3 6 6 4" xfId="45605" xr:uid="{00000000-0005-0000-0000-0000E8C50000}"/>
    <cellStyle name="Unos 3 6 6 5" xfId="49341" xr:uid="{00000000-0005-0000-0000-0000E9C50000}"/>
    <cellStyle name="Unos 3 6 7" xfId="45606" xr:uid="{00000000-0005-0000-0000-0000EAC50000}"/>
    <cellStyle name="Unos 3 6 7 2" xfId="45607" xr:uid="{00000000-0005-0000-0000-0000EBC50000}"/>
    <cellStyle name="Unos 3 6 7 2 2" xfId="45608" xr:uid="{00000000-0005-0000-0000-0000ECC50000}"/>
    <cellStyle name="Unos 3 6 7 2 2 2" xfId="45609" xr:uid="{00000000-0005-0000-0000-0000EDC50000}"/>
    <cellStyle name="Unos 3 6 7 2 3" xfId="45610" xr:uid="{00000000-0005-0000-0000-0000EEC50000}"/>
    <cellStyle name="Unos 3 6 7 3" xfId="45611" xr:uid="{00000000-0005-0000-0000-0000EFC50000}"/>
    <cellStyle name="Unos 3 6 7 3 2" xfId="45612" xr:uid="{00000000-0005-0000-0000-0000F0C50000}"/>
    <cellStyle name="Unos 3 6 7 4" xfId="45613" xr:uid="{00000000-0005-0000-0000-0000F1C50000}"/>
    <cellStyle name="Unos 3 6 7 5" xfId="49733" xr:uid="{00000000-0005-0000-0000-0000F2C50000}"/>
    <cellStyle name="Unos 3 6 8" xfId="45614" xr:uid="{00000000-0005-0000-0000-0000F3C50000}"/>
    <cellStyle name="Unos 3 6 8 2" xfId="45615" xr:uid="{00000000-0005-0000-0000-0000F4C50000}"/>
    <cellStyle name="Unos 3 6 8 2 2" xfId="45616" xr:uid="{00000000-0005-0000-0000-0000F5C50000}"/>
    <cellStyle name="Unos 3 6 8 2 2 2" xfId="45617" xr:uid="{00000000-0005-0000-0000-0000F6C50000}"/>
    <cellStyle name="Unos 3 6 8 2 3" xfId="45618" xr:uid="{00000000-0005-0000-0000-0000F7C50000}"/>
    <cellStyle name="Unos 3 6 8 3" xfId="45619" xr:uid="{00000000-0005-0000-0000-0000F8C50000}"/>
    <cellStyle name="Unos 3 6 8 3 2" xfId="45620" xr:uid="{00000000-0005-0000-0000-0000F9C50000}"/>
    <cellStyle name="Unos 3 6 8 4" xfId="45621" xr:uid="{00000000-0005-0000-0000-0000FAC50000}"/>
    <cellStyle name="Unos 3 6 8 5" xfId="50179" xr:uid="{00000000-0005-0000-0000-0000FBC50000}"/>
    <cellStyle name="Unos 3 6 9" xfId="45622" xr:uid="{00000000-0005-0000-0000-0000FCC50000}"/>
    <cellStyle name="Unos 3 6 9 2" xfId="45623" xr:uid="{00000000-0005-0000-0000-0000FDC50000}"/>
    <cellStyle name="Unos 3 6 9 2 2" xfId="45624" xr:uid="{00000000-0005-0000-0000-0000FEC50000}"/>
    <cellStyle name="Unos 3 6 9 2 2 2" xfId="45625" xr:uid="{00000000-0005-0000-0000-0000FFC50000}"/>
    <cellStyle name="Unos 3 6 9 2 3" xfId="45626" xr:uid="{00000000-0005-0000-0000-000000C60000}"/>
    <cellStyle name="Unos 3 6 9 3" xfId="45627" xr:uid="{00000000-0005-0000-0000-000001C60000}"/>
    <cellStyle name="Unos 3 6 9 3 2" xfId="45628" xr:uid="{00000000-0005-0000-0000-000002C60000}"/>
    <cellStyle name="Unos 3 6 9 4" xfId="45629" xr:uid="{00000000-0005-0000-0000-000003C60000}"/>
    <cellStyle name="Unos 3 6 9 5" xfId="50587" xr:uid="{00000000-0005-0000-0000-000004C60000}"/>
    <cellStyle name="Unos 3 7" xfId="45630" xr:uid="{00000000-0005-0000-0000-000005C60000}"/>
    <cellStyle name="Unos 3 7 10" xfId="45631" xr:uid="{00000000-0005-0000-0000-000006C60000}"/>
    <cellStyle name="Unos 3 7 10 2" xfId="45632" xr:uid="{00000000-0005-0000-0000-000007C60000}"/>
    <cellStyle name="Unos 3 7 10 2 2" xfId="45633" xr:uid="{00000000-0005-0000-0000-000008C60000}"/>
    <cellStyle name="Unos 3 7 10 2 2 2" xfId="45634" xr:uid="{00000000-0005-0000-0000-000009C60000}"/>
    <cellStyle name="Unos 3 7 10 2 3" xfId="45635" xr:uid="{00000000-0005-0000-0000-00000AC60000}"/>
    <cellStyle name="Unos 3 7 10 3" xfId="45636" xr:uid="{00000000-0005-0000-0000-00000BC60000}"/>
    <cellStyle name="Unos 3 7 10 3 2" xfId="45637" xr:uid="{00000000-0005-0000-0000-00000CC60000}"/>
    <cellStyle name="Unos 3 7 10 4" xfId="45638" xr:uid="{00000000-0005-0000-0000-00000DC60000}"/>
    <cellStyle name="Unos 3 7 10 5" xfId="51015" xr:uid="{00000000-0005-0000-0000-00000EC60000}"/>
    <cellStyle name="Unos 3 7 11" xfId="45639" xr:uid="{00000000-0005-0000-0000-00000FC60000}"/>
    <cellStyle name="Unos 3 7 11 2" xfId="45640" xr:uid="{00000000-0005-0000-0000-000010C60000}"/>
    <cellStyle name="Unos 3 7 11 2 2" xfId="45641" xr:uid="{00000000-0005-0000-0000-000011C60000}"/>
    <cellStyle name="Unos 3 7 11 3" xfId="45642" xr:uid="{00000000-0005-0000-0000-000012C60000}"/>
    <cellStyle name="Unos 3 7 12" xfId="45643" xr:uid="{00000000-0005-0000-0000-000013C60000}"/>
    <cellStyle name="Unos 3 7 12 2" xfId="45644" xr:uid="{00000000-0005-0000-0000-000014C60000}"/>
    <cellStyle name="Unos 3 7 13" xfId="45645" xr:uid="{00000000-0005-0000-0000-000015C60000}"/>
    <cellStyle name="Unos 3 7 14" xfId="46528" xr:uid="{00000000-0005-0000-0000-000016C60000}"/>
    <cellStyle name="Unos 3 7 2" xfId="45646" xr:uid="{00000000-0005-0000-0000-000017C60000}"/>
    <cellStyle name="Unos 3 7 2 2" xfId="45647" xr:uid="{00000000-0005-0000-0000-000018C60000}"/>
    <cellStyle name="Unos 3 7 2 2 2" xfId="45648" xr:uid="{00000000-0005-0000-0000-000019C60000}"/>
    <cellStyle name="Unos 3 7 2 2 2 2" xfId="45649" xr:uid="{00000000-0005-0000-0000-00001AC60000}"/>
    <cellStyle name="Unos 3 7 2 2 3" xfId="45650" xr:uid="{00000000-0005-0000-0000-00001BC60000}"/>
    <cellStyle name="Unos 3 7 2 3" xfId="45651" xr:uid="{00000000-0005-0000-0000-00001CC60000}"/>
    <cellStyle name="Unos 3 7 2 3 2" xfId="45652" xr:uid="{00000000-0005-0000-0000-00001DC60000}"/>
    <cellStyle name="Unos 3 7 2 4" xfId="45653" xr:uid="{00000000-0005-0000-0000-00001EC60000}"/>
    <cellStyle name="Unos 3 7 2 5" xfId="47348" xr:uid="{00000000-0005-0000-0000-00001FC60000}"/>
    <cellStyle name="Unos 3 7 3" xfId="45654" xr:uid="{00000000-0005-0000-0000-000020C60000}"/>
    <cellStyle name="Unos 3 7 3 2" xfId="45655" xr:uid="{00000000-0005-0000-0000-000021C60000}"/>
    <cellStyle name="Unos 3 7 3 2 2" xfId="45656" xr:uid="{00000000-0005-0000-0000-000022C60000}"/>
    <cellStyle name="Unos 3 7 3 2 2 2" xfId="45657" xr:uid="{00000000-0005-0000-0000-000023C60000}"/>
    <cellStyle name="Unos 3 7 3 2 3" xfId="45658" xr:uid="{00000000-0005-0000-0000-000024C60000}"/>
    <cellStyle name="Unos 3 7 3 3" xfId="45659" xr:uid="{00000000-0005-0000-0000-000025C60000}"/>
    <cellStyle name="Unos 3 7 3 3 2" xfId="45660" xr:uid="{00000000-0005-0000-0000-000026C60000}"/>
    <cellStyle name="Unos 3 7 3 4" xfId="45661" xr:uid="{00000000-0005-0000-0000-000027C60000}"/>
    <cellStyle name="Unos 3 7 3 5" xfId="47949" xr:uid="{00000000-0005-0000-0000-000028C60000}"/>
    <cellStyle name="Unos 3 7 4" xfId="45662" xr:uid="{00000000-0005-0000-0000-000029C60000}"/>
    <cellStyle name="Unos 3 7 4 2" xfId="45663" xr:uid="{00000000-0005-0000-0000-00002AC60000}"/>
    <cellStyle name="Unos 3 7 4 2 2" xfId="45664" xr:uid="{00000000-0005-0000-0000-00002BC60000}"/>
    <cellStyle name="Unos 3 7 4 2 2 2" xfId="45665" xr:uid="{00000000-0005-0000-0000-00002CC60000}"/>
    <cellStyle name="Unos 3 7 4 2 3" xfId="45666" xr:uid="{00000000-0005-0000-0000-00002DC60000}"/>
    <cellStyle name="Unos 3 7 4 3" xfId="45667" xr:uid="{00000000-0005-0000-0000-00002EC60000}"/>
    <cellStyle name="Unos 3 7 4 3 2" xfId="45668" xr:uid="{00000000-0005-0000-0000-00002FC60000}"/>
    <cellStyle name="Unos 3 7 4 4" xfId="45669" xr:uid="{00000000-0005-0000-0000-000030C60000}"/>
    <cellStyle name="Unos 3 7 4 5" xfId="48365" xr:uid="{00000000-0005-0000-0000-000031C60000}"/>
    <cellStyle name="Unos 3 7 5" xfId="45670" xr:uid="{00000000-0005-0000-0000-000032C60000}"/>
    <cellStyle name="Unos 3 7 5 2" xfId="45671" xr:uid="{00000000-0005-0000-0000-000033C60000}"/>
    <cellStyle name="Unos 3 7 5 2 2" xfId="45672" xr:uid="{00000000-0005-0000-0000-000034C60000}"/>
    <cellStyle name="Unos 3 7 5 2 2 2" xfId="45673" xr:uid="{00000000-0005-0000-0000-000035C60000}"/>
    <cellStyle name="Unos 3 7 5 2 3" xfId="45674" xr:uid="{00000000-0005-0000-0000-000036C60000}"/>
    <cellStyle name="Unos 3 7 5 3" xfId="45675" xr:uid="{00000000-0005-0000-0000-000037C60000}"/>
    <cellStyle name="Unos 3 7 5 3 2" xfId="45676" xr:uid="{00000000-0005-0000-0000-000038C60000}"/>
    <cellStyle name="Unos 3 7 5 4" xfId="45677" xr:uid="{00000000-0005-0000-0000-000039C60000}"/>
    <cellStyle name="Unos 3 7 5 5" xfId="48766" xr:uid="{00000000-0005-0000-0000-00003AC60000}"/>
    <cellStyle name="Unos 3 7 6" xfId="45678" xr:uid="{00000000-0005-0000-0000-00003BC60000}"/>
    <cellStyle name="Unos 3 7 6 2" xfId="45679" xr:uid="{00000000-0005-0000-0000-00003CC60000}"/>
    <cellStyle name="Unos 3 7 6 2 2" xfId="45680" xr:uid="{00000000-0005-0000-0000-00003DC60000}"/>
    <cellStyle name="Unos 3 7 6 2 2 2" xfId="45681" xr:uid="{00000000-0005-0000-0000-00003EC60000}"/>
    <cellStyle name="Unos 3 7 6 2 3" xfId="45682" xr:uid="{00000000-0005-0000-0000-00003FC60000}"/>
    <cellStyle name="Unos 3 7 6 3" xfId="45683" xr:uid="{00000000-0005-0000-0000-000040C60000}"/>
    <cellStyle name="Unos 3 7 6 3 2" xfId="45684" xr:uid="{00000000-0005-0000-0000-000041C60000}"/>
    <cellStyle name="Unos 3 7 6 4" xfId="45685" xr:uid="{00000000-0005-0000-0000-000042C60000}"/>
    <cellStyle name="Unos 3 7 6 5" xfId="49342" xr:uid="{00000000-0005-0000-0000-000043C60000}"/>
    <cellStyle name="Unos 3 7 7" xfId="45686" xr:uid="{00000000-0005-0000-0000-000044C60000}"/>
    <cellStyle name="Unos 3 7 7 2" xfId="45687" xr:uid="{00000000-0005-0000-0000-000045C60000}"/>
    <cellStyle name="Unos 3 7 7 2 2" xfId="45688" xr:uid="{00000000-0005-0000-0000-000046C60000}"/>
    <cellStyle name="Unos 3 7 7 2 2 2" xfId="45689" xr:uid="{00000000-0005-0000-0000-000047C60000}"/>
    <cellStyle name="Unos 3 7 7 2 3" xfId="45690" xr:uid="{00000000-0005-0000-0000-000048C60000}"/>
    <cellStyle name="Unos 3 7 7 3" xfId="45691" xr:uid="{00000000-0005-0000-0000-000049C60000}"/>
    <cellStyle name="Unos 3 7 7 3 2" xfId="45692" xr:uid="{00000000-0005-0000-0000-00004AC60000}"/>
    <cellStyle name="Unos 3 7 7 4" xfId="45693" xr:uid="{00000000-0005-0000-0000-00004BC60000}"/>
    <cellStyle name="Unos 3 7 7 5" xfId="49734" xr:uid="{00000000-0005-0000-0000-00004CC60000}"/>
    <cellStyle name="Unos 3 7 8" xfId="45694" xr:uid="{00000000-0005-0000-0000-00004DC60000}"/>
    <cellStyle name="Unos 3 7 8 2" xfId="45695" xr:uid="{00000000-0005-0000-0000-00004EC60000}"/>
    <cellStyle name="Unos 3 7 8 2 2" xfId="45696" xr:uid="{00000000-0005-0000-0000-00004FC60000}"/>
    <cellStyle name="Unos 3 7 8 2 2 2" xfId="45697" xr:uid="{00000000-0005-0000-0000-000050C60000}"/>
    <cellStyle name="Unos 3 7 8 2 3" xfId="45698" xr:uid="{00000000-0005-0000-0000-000051C60000}"/>
    <cellStyle name="Unos 3 7 8 3" xfId="45699" xr:uid="{00000000-0005-0000-0000-000052C60000}"/>
    <cellStyle name="Unos 3 7 8 3 2" xfId="45700" xr:uid="{00000000-0005-0000-0000-000053C60000}"/>
    <cellStyle name="Unos 3 7 8 4" xfId="45701" xr:uid="{00000000-0005-0000-0000-000054C60000}"/>
    <cellStyle name="Unos 3 7 8 5" xfId="50180" xr:uid="{00000000-0005-0000-0000-000055C60000}"/>
    <cellStyle name="Unos 3 7 9" xfId="45702" xr:uid="{00000000-0005-0000-0000-000056C60000}"/>
    <cellStyle name="Unos 3 7 9 2" xfId="45703" xr:uid="{00000000-0005-0000-0000-000057C60000}"/>
    <cellStyle name="Unos 3 7 9 2 2" xfId="45704" xr:uid="{00000000-0005-0000-0000-000058C60000}"/>
    <cellStyle name="Unos 3 7 9 2 2 2" xfId="45705" xr:uid="{00000000-0005-0000-0000-000059C60000}"/>
    <cellStyle name="Unos 3 7 9 2 3" xfId="45706" xr:uid="{00000000-0005-0000-0000-00005AC60000}"/>
    <cellStyle name="Unos 3 7 9 3" xfId="45707" xr:uid="{00000000-0005-0000-0000-00005BC60000}"/>
    <cellStyle name="Unos 3 7 9 3 2" xfId="45708" xr:uid="{00000000-0005-0000-0000-00005CC60000}"/>
    <cellStyle name="Unos 3 7 9 4" xfId="45709" xr:uid="{00000000-0005-0000-0000-00005DC60000}"/>
    <cellStyle name="Unos 3 7 9 5" xfId="50588" xr:uid="{00000000-0005-0000-0000-00005EC60000}"/>
    <cellStyle name="Unos 3 8" xfId="45710" xr:uid="{00000000-0005-0000-0000-00005FC60000}"/>
    <cellStyle name="Unos 3 8 10" xfId="45711" xr:uid="{00000000-0005-0000-0000-000060C60000}"/>
    <cellStyle name="Unos 3 8 10 2" xfId="45712" xr:uid="{00000000-0005-0000-0000-000061C60000}"/>
    <cellStyle name="Unos 3 8 10 2 2" xfId="45713" xr:uid="{00000000-0005-0000-0000-000062C60000}"/>
    <cellStyle name="Unos 3 8 10 2 2 2" xfId="45714" xr:uid="{00000000-0005-0000-0000-000063C60000}"/>
    <cellStyle name="Unos 3 8 10 2 3" xfId="45715" xr:uid="{00000000-0005-0000-0000-000064C60000}"/>
    <cellStyle name="Unos 3 8 10 3" xfId="45716" xr:uid="{00000000-0005-0000-0000-000065C60000}"/>
    <cellStyle name="Unos 3 8 10 3 2" xfId="45717" xr:uid="{00000000-0005-0000-0000-000066C60000}"/>
    <cellStyle name="Unos 3 8 10 4" xfId="45718" xr:uid="{00000000-0005-0000-0000-000067C60000}"/>
    <cellStyle name="Unos 3 8 10 5" xfId="51016" xr:uid="{00000000-0005-0000-0000-000068C60000}"/>
    <cellStyle name="Unos 3 8 11" xfId="45719" xr:uid="{00000000-0005-0000-0000-000069C60000}"/>
    <cellStyle name="Unos 3 8 11 2" xfId="45720" xr:uid="{00000000-0005-0000-0000-00006AC60000}"/>
    <cellStyle name="Unos 3 8 11 2 2" xfId="45721" xr:uid="{00000000-0005-0000-0000-00006BC60000}"/>
    <cellStyle name="Unos 3 8 11 3" xfId="45722" xr:uid="{00000000-0005-0000-0000-00006CC60000}"/>
    <cellStyle name="Unos 3 8 12" xfId="45723" xr:uid="{00000000-0005-0000-0000-00006DC60000}"/>
    <cellStyle name="Unos 3 8 12 2" xfId="45724" xr:uid="{00000000-0005-0000-0000-00006EC60000}"/>
    <cellStyle name="Unos 3 8 13" xfId="45725" xr:uid="{00000000-0005-0000-0000-00006FC60000}"/>
    <cellStyle name="Unos 3 8 14" xfId="46650" xr:uid="{00000000-0005-0000-0000-000070C60000}"/>
    <cellStyle name="Unos 3 8 2" xfId="45726" xr:uid="{00000000-0005-0000-0000-000071C60000}"/>
    <cellStyle name="Unos 3 8 2 2" xfId="45727" xr:uid="{00000000-0005-0000-0000-000072C60000}"/>
    <cellStyle name="Unos 3 8 2 2 2" xfId="45728" xr:uid="{00000000-0005-0000-0000-000073C60000}"/>
    <cellStyle name="Unos 3 8 2 2 2 2" xfId="45729" xr:uid="{00000000-0005-0000-0000-000074C60000}"/>
    <cellStyle name="Unos 3 8 2 2 3" xfId="45730" xr:uid="{00000000-0005-0000-0000-000075C60000}"/>
    <cellStyle name="Unos 3 8 2 3" xfId="45731" xr:uid="{00000000-0005-0000-0000-000076C60000}"/>
    <cellStyle name="Unos 3 8 2 3 2" xfId="45732" xr:uid="{00000000-0005-0000-0000-000077C60000}"/>
    <cellStyle name="Unos 3 8 2 4" xfId="45733" xr:uid="{00000000-0005-0000-0000-000078C60000}"/>
    <cellStyle name="Unos 3 8 2 5" xfId="47349" xr:uid="{00000000-0005-0000-0000-000079C60000}"/>
    <cellStyle name="Unos 3 8 3" xfId="45734" xr:uid="{00000000-0005-0000-0000-00007AC60000}"/>
    <cellStyle name="Unos 3 8 3 2" xfId="45735" xr:uid="{00000000-0005-0000-0000-00007BC60000}"/>
    <cellStyle name="Unos 3 8 3 2 2" xfId="45736" xr:uid="{00000000-0005-0000-0000-00007CC60000}"/>
    <cellStyle name="Unos 3 8 3 2 2 2" xfId="45737" xr:uid="{00000000-0005-0000-0000-00007DC60000}"/>
    <cellStyle name="Unos 3 8 3 2 3" xfId="45738" xr:uid="{00000000-0005-0000-0000-00007EC60000}"/>
    <cellStyle name="Unos 3 8 3 3" xfId="45739" xr:uid="{00000000-0005-0000-0000-00007FC60000}"/>
    <cellStyle name="Unos 3 8 3 3 2" xfId="45740" xr:uid="{00000000-0005-0000-0000-000080C60000}"/>
    <cellStyle name="Unos 3 8 3 4" xfId="45741" xr:uid="{00000000-0005-0000-0000-000081C60000}"/>
    <cellStyle name="Unos 3 8 3 5" xfId="47950" xr:uid="{00000000-0005-0000-0000-000082C60000}"/>
    <cellStyle name="Unos 3 8 4" xfId="45742" xr:uid="{00000000-0005-0000-0000-000083C60000}"/>
    <cellStyle name="Unos 3 8 4 2" xfId="45743" xr:uid="{00000000-0005-0000-0000-000084C60000}"/>
    <cellStyle name="Unos 3 8 4 2 2" xfId="45744" xr:uid="{00000000-0005-0000-0000-000085C60000}"/>
    <cellStyle name="Unos 3 8 4 2 2 2" xfId="45745" xr:uid="{00000000-0005-0000-0000-000086C60000}"/>
    <cellStyle name="Unos 3 8 4 2 3" xfId="45746" xr:uid="{00000000-0005-0000-0000-000087C60000}"/>
    <cellStyle name="Unos 3 8 4 3" xfId="45747" xr:uid="{00000000-0005-0000-0000-000088C60000}"/>
    <cellStyle name="Unos 3 8 4 3 2" xfId="45748" xr:uid="{00000000-0005-0000-0000-000089C60000}"/>
    <cellStyle name="Unos 3 8 4 4" xfId="45749" xr:uid="{00000000-0005-0000-0000-00008AC60000}"/>
    <cellStyle name="Unos 3 8 4 5" xfId="48366" xr:uid="{00000000-0005-0000-0000-00008BC60000}"/>
    <cellStyle name="Unos 3 8 5" xfId="45750" xr:uid="{00000000-0005-0000-0000-00008CC60000}"/>
    <cellStyle name="Unos 3 8 5 2" xfId="45751" xr:uid="{00000000-0005-0000-0000-00008DC60000}"/>
    <cellStyle name="Unos 3 8 5 2 2" xfId="45752" xr:uid="{00000000-0005-0000-0000-00008EC60000}"/>
    <cellStyle name="Unos 3 8 5 2 2 2" xfId="45753" xr:uid="{00000000-0005-0000-0000-00008FC60000}"/>
    <cellStyle name="Unos 3 8 5 2 3" xfId="45754" xr:uid="{00000000-0005-0000-0000-000090C60000}"/>
    <cellStyle name="Unos 3 8 5 3" xfId="45755" xr:uid="{00000000-0005-0000-0000-000091C60000}"/>
    <cellStyle name="Unos 3 8 5 3 2" xfId="45756" xr:uid="{00000000-0005-0000-0000-000092C60000}"/>
    <cellStyle name="Unos 3 8 5 4" xfId="45757" xr:uid="{00000000-0005-0000-0000-000093C60000}"/>
    <cellStyle name="Unos 3 8 5 5" xfId="48767" xr:uid="{00000000-0005-0000-0000-000094C60000}"/>
    <cellStyle name="Unos 3 8 6" xfId="45758" xr:uid="{00000000-0005-0000-0000-000095C60000}"/>
    <cellStyle name="Unos 3 8 6 2" xfId="45759" xr:uid="{00000000-0005-0000-0000-000096C60000}"/>
    <cellStyle name="Unos 3 8 6 2 2" xfId="45760" xr:uid="{00000000-0005-0000-0000-000097C60000}"/>
    <cellStyle name="Unos 3 8 6 2 2 2" xfId="45761" xr:uid="{00000000-0005-0000-0000-000098C60000}"/>
    <cellStyle name="Unos 3 8 6 2 3" xfId="45762" xr:uid="{00000000-0005-0000-0000-000099C60000}"/>
    <cellStyle name="Unos 3 8 6 3" xfId="45763" xr:uid="{00000000-0005-0000-0000-00009AC60000}"/>
    <cellStyle name="Unos 3 8 6 3 2" xfId="45764" xr:uid="{00000000-0005-0000-0000-00009BC60000}"/>
    <cellStyle name="Unos 3 8 6 4" xfId="45765" xr:uid="{00000000-0005-0000-0000-00009CC60000}"/>
    <cellStyle name="Unos 3 8 6 5" xfId="49343" xr:uid="{00000000-0005-0000-0000-00009DC60000}"/>
    <cellStyle name="Unos 3 8 7" xfId="45766" xr:uid="{00000000-0005-0000-0000-00009EC60000}"/>
    <cellStyle name="Unos 3 8 7 2" xfId="45767" xr:uid="{00000000-0005-0000-0000-00009FC60000}"/>
    <cellStyle name="Unos 3 8 7 2 2" xfId="45768" xr:uid="{00000000-0005-0000-0000-0000A0C60000}"/>
    <cellStyle name="Unos 3 8 7 2 2 2" xfId="45769" xr:uid="{00000000-0005-0000-0000-0000A1C60000}"/>
    <cellStyle name="Unos 3 8 7 2 3" xfId="45770" xr:uid="{00000000-0005-0000-0000-0000A2C60000}"/>
    <cellStyle name="Unos 3 8 7 3" xfId="45771" xr:uid="{00000000-0005-0000-0000-0000A3C60000}"/>
    <cellStyle name="Unos 3 8 7 3 2" xfId="45772" xr:uid="{00000000-0005-0000-0000-0000A4C60000}"/>
    <cellStyle name="Unos 3 8 7 4" xfId="45773" xr:uid="{00000000-0005-0000-0000-0000A5C60000}"/>
    <cellStyle name="Unos 3 8 7 5" xfId="49735" xr:uid="{00000000-0005-0000-0000-0000A6C60000}"/>
    <cellStyle name="Unos 3 8 8" xfId="45774" xr:uid="{00000000-0005-0000-0000-0000A7C60000}"/>
    <cellStyle name="Unos 3 8 8 2" xfId="45775" xr:uid="{00000000-0005-0000-0000-0000A8C60000}"/>
    <cellStyle name="Unos 3 8 8 2 2" xfId="45776" xr:uid="{00000000-0005-0000-0000-0000A9C60000}"/>
    <cellStyle name="Unos 3 8 8 2 2 2" xfId="45777" xr:uid="{00000000-0005-0000-0000-0000AAC60000}"/>
    <cellStyle name="Unos 3 8 8 2 3" xfId="45778" xr:uid="{00000000-0005-0000-0000-0000ABC60000}"/>
    <cellStyle name="Unos 3 8 8 3" xfId="45779" xr:uid="{00000000-0005-0000-0000-0000ACC60000}"/>
    <cellStyle name="Unos 3 8 8 3 2" xfId="45780" xr:uid="{00000000-0005-0000-0000-0000ADC60000}"/>
    <cellStyle name="Unos 3 8 8 4" xfId="45781" xr:uid="{00000000-0005-0000-0000-0000AEC60000}"/>
    <cellStyle name="Unos 3 8 8 5" xfId="50181" xr:uid="{00000000-0005-0000-0000-0000AFC60000}"/>
    <cellStyle name="Unos 3 8 9" xfId="45782" xr:uid="{00000000-0005-0000-0000-0000B0C60000}"/>
    <cellStyle name="Unos 3 8 9 2" xfId="45783" xr:uid="{00000000-0005-0000-0000-0000B1C60000}"/>
    <cellStyle name="Unos 3 8 9 2 2" xfId="45784" xr:uid="{00000000-0005-0000-0000-0000B2C60000}"/>
    <cellStyle name="Unos 3 8 9 2 2 2" xfId="45785" xr:uid="{00000000-0005-0000-0000-0000B3C60000}"/>
    <cellStyle name="Unos 3 8 9 2 3" xfId="45786" xr:uid="{00000000-0005-0000-0000-0000B4C60000}"/>
    <cellStyle name="Unos 3 8 9 3" xfId="45787" xr:uid="{00000000-0005-0000-0000-0000B5C60000}"/>
    <cellStyle name="Unos 3 8 9 3 2" xfId="45788" xr:uid="{00000000-0005-0000-0000-0000B6C60000}"/>
    <cellStyle name="Unos 3 8 9 4" xfId="45789" xr:uid="{00000000-0005-0000-0000-0000B7C60000}"/>
    <cellStyle name="Unos 3 8 9 5" xfId="50589" xr:uid="{00000000-0005-0000-0000-0000B8C60000}"/>
    <cellStyle name="Unos 3 9" xfId="45790" xr:uid="{00000000-0005-0000-0000-0000B9C60000}"/>
    <cellStyle name="Unos 3 9 10" xfId="45791" xr:uid="{00000000-0005-0000-0000-0000BAC60000}"/>
    <cellStyle name="Unos 3 9 10 2" xfId="45792" xr:uid="{00000000-0005-0000-0000-0000BBC60000}"/>
    <cellStyle name="Unos 3 9 10 2 2" xfId="45793" xr:uid="{00000000-0005-0000-0000-0000BCC60000}"/>
    <cellStyle name="Unos 3 9 10 2 2 2" xfId="45794" xr:uid="{00000000-0005-0000-0000-0000BDC60000}"/>
    <cellStyle name="Unos 3 9 10 2 3" xfId="45795" xr:uid="{00000000-0005-0000-0000-0000BEC60000}"/>
    <cellStyle name="Unos 3 9 10 3" xfId="45796" xr:uid="{00000000-0005-0000-0000-0000BFC60000}"/>
    <cellStyle name="Unos 3 9 10 3 2" xfId="45797" xr:uid="{00000000-0005-0000-0000-0000C0C60000}"/>
    <cellStyle name="Unos 3 9 10 4" xfId="45798" xr:uid="{00000000-0005-0000-0000-0000C1C60000}"/>
    <cellStyle name="Unos 3 9 10 5" xfId="51017" xr:uid="{00000000-0005-0000-0000-0000C2C60000}"/>
    <cellStyle name="Unos 3 9 11" xfId="45799" xr:uid="{00000000-0005-0000-0000-0000C3C60000}"/>
    <cellStyle name="Unos 3 9 11 2" xfId="45800" xr:uid="{00000000-0005-0000-0000-0000C4C60000}"/>
    <cellStyle name="Unos 3 9 11 2 2" xfId="45801" xr:uid="{00000000-0005-0000-0000-0000C5C60000}"/>
    <cellStyle name="Unos 3 9 11 3" xfId="45802" xr:uid="{00000000-0005-0000-0000-0000C6C60000}"/>
    <cellStyle name="Unos 3 9 12" xfId="45803" xr:uid="{00000000-0005-0000-0000-0000C7C60000}"/>
    <cellStyle name="Unos 3 9 12 2" xfId="45804" xr:uid="{00000000-0005-0000-0000-0000C8C60000}"/>
    <cellStyle name="Unos 3 9 13" xfId="45805" xr:uid="{00000000-0005-0000-0000-0000C9C60000}"/>
    <cellStyle name="Unos 3 9 14" xfId="46691" xr:uid="{00000000-0005-0000-0000-0000CAC60000}"/>
    <cellStyle name="Unos 3 9 2" xfId="45806" xr:uid="{00000000-0005-0000-0000-0000CBC60000}"/>
    <cellStyle name="Unos 3 9 2 2" xfId="45807" xr:uid="{00000000-0005-0000-0000-0000CCC60000}"/>
    <cellStyle name="Unos 3 9 2 2 2" xfId="45808" xr:uid="{00000000-0005-0000-0000-0000CDC60000}"/>
    <cellStyle name="Unos 3 9 2 2 2 2" xfId="45809" xr:uid="{00000000-0005-0000-0000-0000CEC60000}"/>
    <cellStyle name="Unos 3 9 2 2 3" xfId="45810" xr:uid="{00000000-0005-0000-0000-0000CFC60000}"/>
    <cellStyle name="Unos 3 9 2 3" xfId="45811" xr:uid="{00000000-0005-0000-0000-0000D0C60000}"/>
    <cellStyle name="Unos 3 9 2 3 2" xfId="45812" xr:uid="{00000000-0005-0000-0000-0000D1C60000}"/>
    <cellStyle name="Unos 3 9 2 4" xfId="45813" xr:uid="{00000000-0005-0000-0000-0000D2C60000}"/>
    <cellStyle name="Unos 3 9 2 5" xfId="47350" xr:uid="{00000000-0005-0000-0000-0000D3C60000}"/>
    <cellStyle name="Unos 3 9 3" xfId="45814" xr:uid="{00000000-0005-0000-0000-0000D4C60000}"/>
    <cellStyle name="Unos 3 9 3 2" xfId="45815" xr:uid="{00000000-0005-0000-0000-0000D5C60000}"/>
    <cellStyle name="Unos 3 9 3 2 2" xfId="45816" xr:uid="{00000000-0005-0000-0000-0000D6C60000}"/>
    <cellStyle name="Unos 3 9 3 2 2 2" xfId="45817" xr:uid="{00000000-0005-0000-0000-0000D7C60000}"/>
    <cellStyle name="Unos 3 9 3 2 3" xfId="45818" xr:uid="{00000000-0005-0000-0000-0000D8C60000}"/>
    <cellStyle name="Unos 3 9 3 3" xfId="45819" xr:uid="{00000000-0005-0000-0000-0000D9C60000}"/>
    <cellStyle name="Unos 3 9 3 3 2" xfId="45820" xr:uid="{00000000-0005-0000-0000-0000DAC60000}"/>
    <cellStyle name="Unos 3 9 3 4" xfId="45821" xr:uid="{00000000-0005-0000-0000-0000DBC60000}"/>
    <cellStyle name="Unos 3 9 3 5" xfId="47951" xr:uid="{00000000-0005-0000-0000-0000DCC60000}"/>
    <cellStyle name="Unos 3 9 4" xfId="45822" xr:uid="{00000000-0005-0000-0000-0000DDC60000}"/>
    <cellStyle name="Unos 3 9 4 2" xfId="45823" xr:uid="{00000000-0005-0000-0000-0000DEC60000}"/>
    <cellStyle name="Unos 3 9 4 2 2" xfId="45824" xr:uid="{00000000-0005-0000-0000-0000DFC60000}"/>
    <cellStyle name="Unos 3 9 4 2 2 2" xfId="45825" xr:uid="{00000000-0005-0000-0000-0000E0C60000}"/>
    <cellStyle name="Unos 3 9 4 2 3" xfId="45826" xr:uid="{00000000-0005-0000-0000-0000E1C60000}"/>
    <cellStyle name="Unos 3 9 4 3" xfId="45827" xr:uid="{00000000-0005-0000-0000-0000E2C60000}"/>
    <cellStyle name="Unos 3 9 4 3 2" xfId="45828" xr:uid="{00000000-0005-0000-0000-0000E3C60000}"/>
    <cellStyle name="Unos 3 9 4 4" xfId="45829" xr:uid="{00000000-0005-0000-0000-0000E4C60000}"/>
    <cellStyle name="Unos 3 9 4 5" xfId="48367" xr:uid="{00000000-0005-0000-0000-0000E5C60000}"/>
    <cellStyle name="Unos 3 9 5" xfId="45830" xr:uid="{00000000-0005-0000-0000-0000E6C60000}"/>
    <cellStyle name="Unos 3 9 5 2" xfId="45831" xr:uid="{00000000-0005-0000-0000-0000E7C60000}"/>
    <cellStyle name="Unos 3 9 5 2 2" xfId="45832" xr:uid="{00000000-0005-0000-0000-0000E8C60000}"/>
    <cellStyle name="Unos 3 9 5 2 2 2" xfId="45833" xr:uid="{00000000-0005-0000-0000-0000E9C60000}"/>
    <cellStyle name="Unos 3 9 5 2 3" xfId="45834" xr:uid="{00000000-0005-0000-0000-0000EAC60000}"/>
    <cellStyle name="Unos 3 9 5 3" xfId="45835" xr:uid="{00000000-0005-0000-0000-0000EBC60000}"/>
    <cellStyle name="Unos 3 9 5 3 2" xfId="45836" xr:uid="{00000000-0005-0000-0000-0000ECC60000}"/>
    <cellStyle name="Unos 3 9 5 4" xfId="45837" xr:uid="{00000000-0005-0000-0000-0000EDC60000}"/>
    <cellStyle name="Unos 3 9 5 5" xfId="48768" xr:uid="{00000000-0005-0000-0000-0000EEC60000}"/>
    <cellStyle name="Unos 3 9 6" xfId="45838" xr:uid="{00000000-0005-0000-0000-0000EFC60000}"/>
    <cellStyle name="Unos 3 9 6 2" xfId="45839" xr:uid="{00000000-0005-0000-0000-0000F0C60000}"/>
    <cellStyle name="Unos 3 9 6 2 2" xfId="45840" xr:uid="{00000000-0005-0000-0000-0000F1C60000}"/>
    <cellStyle name="Unos 3 9 6 2 2 2" xfId="45841" xr:uid="{00000000-0005-0000-0000-0000F2C60000}"/>
    <cellStyle name="Unos 3 9 6 2 3" xfId="45842" xr:uid="{00000000-0005-0000-0000-0000F3C60000}"/>
    <cellStyle name="Unos 3 9 6 3" xfId="45843" xr:uid="{00000000-0005-0000-0000-0000F4C60000}"/>
    <cellStyle name="Unos 3 9 6 3 2" xfId="45844" xr:uid="{00000000-0005-0000-0000-0000F5C60000}"/>
    <cellStyle name="Unos 3 9 6 4" xfId="45845" xr:uid="{00000000-0005-0000-0000-0000F6C60000}"/>
    <cellStyle name="Unos 3 9 6 5" xfId="49344" xr:uid="{00000000-0005-0000-0000-0000F7C60000}"/>
    <cellStyle name="Unos 3 9 7" xfId="45846" xr:uid="{00000000-0005-0000-0000-0000F8C60000}"/>
    <cellStyle name="Unos 3 9 7 2" xfId="45847" xr:uid="{00000000-0005-0000-0000-0000F9C60000}"/>
    <cellStyle name="Unos 3 9 7 2 2" xfId="45848" xr:uid="{00000000-0005-0000-0000-0000FAC60000}"/>
    <cellStyle name="Unos 3 9 7 2 2 2" xfId="45849" xr:uid="{00000000-0005-0000-0000-0000FBC60000}"/>
    <cellStyle name="Unos 3 9 7 2 3" xfId="45850" xr:uid="{00000000-0005-0000-0000-0000FCC60000}"/>
    <cellStyle name="Unos 3 9 7 3" xfId="45851" xr:uid="{00000000-0005-0000-0000-0000FDC60000}"/>
    <cellStyle name="Unos 3 9 7 3 2" xfId="45852" xr:uid="{00000000-0005-0000-0000-0000FEC60000}"/>
    <cellStyle name="Unos 3 9 7 4" xfId="45853" xr:uid="{00000000-0005-0000-0000-0000FFC60000}"/>
    <cellStyle name="Unos 3 9 7 5" xfId="49736" xr:uid="{00000000-0005-0000-0000-000000C70000}"/>
    <cellStyle name="Unos 3 9 8" xfId="45854" xr:uid="{00000000-0005-0000-0000-000001C70000}"/>
    <cellStyle name="Unos 3 9 8 2" xfId="45855" xr:uid="{00000000-0005-0000-0000-000002C70000}"/>
    <cellStyle name="Unos 3 9 8 2 2" xfId="45856" xr:uid="{00000000-0005-0000-0000-000003C70000}"/>
    <cellStyle name="Unos 3 9 8 2 2 2" xfId="45857" xr:uid="{00000000-0005-0000-0000-000004C70000}"/>
    <cellStyle name="Unos 3 9 8 2 3" xfId="45858" xr:uid="{00000000-0005-0000-0000-000005C70000}"/>
    <cellStyle name="Unos 3 9 8 3" xfId="45859" xr:uid="{00000000-0005-0000-0000-000006C70000}"/>
    <cellStyle name="Unos 3 9 8 3 2" xfId="45860" xr:uid="{00000000-0005-0000-0000-000007C70000}"/>
    <cellStyle name="Unos 3 9 8 4" xfId="45861" xr:uid="{00000000-0005-0000-0000-000008C70000}"/>
    <cellStyle name="Unos 3 9 8 5" xfId="50182" xr:uid="{00000000-0005-0000-0000-000009C70000}"/>
    <cellStyle name="Unos 3 9 9" xfId="45862" xr:uid="{00000000-0005-0000-0000-00000AC70000}"/>
    <cellStyle name="Unos 3 9 9 2" xfId="45863" xr:uid="{00000000-0005-0000-0000-00000BC70000}"/>
    <cellStyle name="Unos 3 9 9 2 2" xfId="45864" xr:uid="{00000000-0005-0000-0000-00000CC70000}"/>
    <cellStyle name="Unos 3 9 9 2 2 2" xfId="45865" xr:uid="{00000000-0005-0000-0000-00000DC70000}"/>
    <cellStyle name="Unos 3 9 9 2 3" xfId="45866" xr:uid="{00000000-0005-0000-0000-00000EC70000}"/>
    <cellStyle name="Unos 3 9 9 3" xfId="45867" xr:uid="{00000000-0005-0000-0000-00000FC70000}"/>
    <cellStyle name="Unos 3 9 9 3 2" xfId="45868" xr:uid="{00000000-0005-0000-0000-000010C70000}"/>
    <cellStyle name="Unos 3 9 9 4" xfId="45869" xr:uid="{00000000-0005-0000-0000-000011C70000}"/>
    <cellStyle name="Unos 3 9 9 5" xfId="50590" xr:uid="{00000000-0005-0000-0000-000012C70000}"/>
    <cellStyle name="Warning Text" xfId="45870" xr:uid="{00000000-0005-0000-0000-000013C70000}"/>
    <cellStyle name="Warning Text 2" xfId="45871" xr:uid="{00000000-0005-0000-0000-000014C70000}"/>
    <cellStyle name="Warning Text 3" xfId="46508" xr:uid="{00000000-0005-0000-0000-000015C70000}"/>
    <cellStyle name="Zarez [0] 2" xfId="45910" xr:uid="{00000000-0005-0000-0000-000016C70000}"/>
    <cellStyle name="Zarez [0] 2 2" xfId="46351" xr:uid="{00000000-0005-0000-0000-000017C70000}"/>
    <cellStyle name="Zarez 10" xfId="45872" xr:uid="{00000000-0005-0000-0000-000018C70000}"/>
    <cellStyle name="Zarez 10 2" xfId="46515" xr:uid="{00000000-0005-0000-0000-000019C70000}"/>
    <cellStyle name="Zarez 11" xfId="45873" xr:uid="{00000000-0005-0000-0000-00001AC70000}"/>
    <cellStyle name="Zarez 11 2" xfId="46517" xr:uid="{00000000-0005-0000-0000-00001BC70000}"/>
    <cellStyle name="Zarez 12" xfId="45874" xr:uid="{00000000-0005-0000-0000-00001CC70000}"/>
    <cellStyle name="Zarez 12 2" xfId="46516" xr:uid="{00000000-0005-0000-0000-00001DC70000}"/>
    <cellStyle name="Zarez 13" xfId="45875" xr:uid="{00000000-0005-0000-0000-00001EC70000}"/>
    <cellStyle name="Zarez 14" xfId="45876" xr:uid="{00000000-0005-0000-0000-00001FC70000}"/>
    <cellStyle name="Zarez 15" xfId="45877" xr:uid="{00000000-0005-0000-0000-000020C70000}"/>
    <cellStyle name="Zarez 16" xfId="45878" xr:uid="{00000000-0005-0000-0000-000021C70000}"/>
    <cellStyle name="Zarez 17" xfId="45879" xr:uid="{00000000-0005-0000-0000-000022C70000}"/>
    <cellStyle name="Zarez 18" xfId="45880" xr:uid="{00000000-0005-0000-0000-000023C70000}"/>
    <cellStyle name="Zarez 19" xfId="45881" xr:uid="{00000000-0005-0000-0000-000024C70000}"/>
    <cellStyle name="Zarez 2" xfId="45882" xr:uid="{00000000-0005-0000-0000-000025C70000}"/>
    <cellStyle name="Zarez 2 2" xfId="45883" xr:uid="{00000000-0005-0000-0000-000026C70000}"/>
    <cellStyle name="Zarez 2 2 2" xfId="45973" xr:uid="{00000000-0005-0000-0000-000027C70000}"/>
    <cellStyle name="Zarez 2 2 3" xfId="46313" xr:uid="{00000000-0005-0000-0000-000028C70000}"/>
    <cellStyle name="Zarez 2 3" xfId="46314" xr:uid="{00000000-0005-0000-0000-000029C70000}"/>
    <cellStyle name="Zarez 2 3 2" xfId="46315" xr:uid="{00000000-0005-0000-0000-00002AC70000}"/>
    <cellStyle name="Zarez 2 4" xfId="46316" xr:uid="{00000000-0005-0000-0000-00002BC70000}"/>
    <cellStyle name="Zarez 20" xfId="45884" xr:uid="{00000000-0005-0000-0000-00002CC70000}"/>
    <cellStyle name="Zarez 21" xfId="45885" xr:uid="{00000000-0005-0000-0000-00002DC70000}"/>
    <cellStyle name="Zarez 22" xfId="45886" xr:uid="{00000000-0005-0000-0000-00002EC70000}"/>
    <cellStyle name="Zarez 23" xfId="45887" xr:uid="{00000000-0005-0000-0000-00002FC70000}"/>
    <cellStyle name="Zarez 24" xfId="45888" xr:uid="{00000000-0005-0000-0000-000030C70000}"/>
    <cellStyle name="Zarez 25" xfId="45889" xr:uid="{00000000-0005-0000-0000-000031C70000}"/>
    <cellStyle name="Zarez 26" xfId="45890" xr:uid="{00000000-0005-0000-0000-000032C70000}"/>
    <cellStyle name="Zarez 27" xfId="45891" xr:uid="{00000000-0005-0000-0000-000033C70000}"/>
    <cellStyle name="Zarez 28" xfId="45892" xr:uid="{00000000-0005-0000-0000-000034C70000}"/>
    <cellStyle name="Zarez 29" xfId="45893" xr:uid="{00000000-0005-0000-0000-000035C70000}"/>
    <cellStyle name="Zarez 3" xfId="45894" xr:uid="{00000000-0005-0000-0000-000036C70000}"/>
    <cellStyle name="Zarez 3 2" xfId="46317" xr:uid="{00000000-0005-0000-0000-000037C70000}"/>
    <cellStyle name="Zarez 3 2 2" xfId="46318" xr:uid="{00000000-0005-0000-0000-000038C70000}"/>
    <cellStyle name="Zarez 3 2 2 2" xfId="46319" xr:uid="{00000000-0005-0000-0000-000039C70000}"/>
    <cellStyle name="Zarez 3 2 3" xfId="46320" xr:uid="{00000000-0005-0000-0000-00003AC70000}"/>
    <cellStyle name="Zarez 3 3" xfId="46321" xr:uid="{00000000-0005-0000-0000-00003BC70000}"/>
    <cellStyle name="Zarez 3 3 2" xfId="46322" xr:uid="{00000000-0005-0000-0000-00003CC70000}"/>
    <cellStyle name="Zarez 3 4" xfId="46323" xr:uid="{00000000-0005-0000-0000-00003DC70000}"/>
    <cellStyle name="Zarez 3 4 2" xfId="46324" xr:uid="{00000000-0005-0000-0000-00003EC70000}"/>
    <cellStyle name="Zarez 3 5" xfId="46325" xr:uid="{00000000-0005-0000-0000-00003FC70000}"/>
    <cellStyle name="Zarez 3 6" xfId="46326" xr:uid="{00000000-0005-0000-0000-000040C70000}"/>
    <cellStyle name="Zarez 3 6 2" xfId="46327" xr:uid="{00000000-0005-0000-0000-000041C70000}"/>
    <cellStyle name="Zarez 3 7" xfId="46328" xr:uid="{00000000-0005-0000-0000-000042C70000}"/>
    <cellStyle name="Zarez 3 7 2" xfId="46329" xr:uid="{00000000-0005-0000-0000-000043C70000}"/>
    <cellStyle name="Zarez 3 8" xfId="46330" xr:uid="{00000000-0005-0000-0000-000044C70000}"/>
    <cellStyle name="Zarez 30" xfId="45895" xr:uid="{00000000-0005-0000-0000-000045C70000}"/>
    <cellStyle name="Zarez 31" xfId="45896" xr:uid="{00000000-0005-0000-0000-000046C70000}"/>
    <cellStyle name="Zarez 32" xfId="45897" xr:uid="{00000000-0005-0000-0000-000047C70000}"/>
    <cellStyle name="Zarez 33" xfId="45898" xr:uid="{00000000-0005-0000-0000-000048C70000}"/>
    <cellStyle name="Zarez 34" xfId="45899" xr:uid="{00000000-0005-0000-0000-000049C70000}"/>
    <cellStyle name="Zarez 35" xfId="45900" xr:uid="{00000000-0005-0000-0000-00004AC70000}"/>
    <cellStyle name="Zarez 36" xfId="45901" xr:uid="{00000000-0005-0000-0000-00004BC70000}"/>
    <cellStyle name="Zarez 37" xfId="45902" xr:uid="{00000000-0005-0000-0000-00004CC70000}"/>
    <cellStyle name="Zarez 38" xfId="45903" xr:uid="{00000000-0005-0000-0000-00004DC70000}"/>
    <cellStyle name="Zarez 39" xfId="45954" xr:uid="{00000000-0005-0000-0000-00004EC70000}"/>
    <cellStyle name="Zarez 39 2" xfId="46331" xr:uid="{00000000-0005-0000-0000-00004FC70000}"/>
    <cellStyle name="Zarez 4" xfId="45904" xr:uid="{00000000-0005-0000-0000-000050C70000}"/>
    <cellStyle name="Zarez 4 2" xfId="46510" xr:uid="{00000000-0005-0000-0000-000051C70000}"/>
    <cellStyle name="Zarez 40" xfId="45956" xr:uid="{00000000-0005-0000-0000-000052C70000}"/>
    <cellStyle name="Zarez 5" xfId="45905" xr:uid="{00000000-0005-0000-0000-000053C70000}"/>
    <cellStyle name="Zarez 5 2" xfId="46512" xr:uid="{00000000-0005-0000-0000-000054C70000}"/>
    <cellStyle name="Zarez 6" xfId="45906" xr:uid="{00000000-0005-0000-0000-000055C70000}"/>
    <cellStyle name="Zarez 6 2" xfId="46511" xr:uid="{00000000-0005-0000-0000-000056C70000}"/>
    <cellStyle name="Zarez 7" xfId="45907" xr:uid="{00000000-0005-0000-0000-000057C70000}"/>
    <cellStyle name="Zarez 7 2" xfId="46509" xr:uid="{00000000-0005-0000-0000-000058C70000}"/>
    <cellStyle name="Zarez 8" xfId="45908" xr:uid="{00000000-0005-0000-0000-000059C70000}"/>
    <cellStyle name="Zarez 8 2" xfId="46513" xr:uid="{00000000-0005-0000-0000-00005AC70000}"/>
    <cellStyle name="Zarez 9" xfId="45909" xr:uid="{00000000-0005-0000-0000-00005BC70000}"/>
    <cellStyle name="Zarez 9 2" xfId="46514" xr:uid="{00000000-0005-0000-0000-00005CC7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563C1"/>
      <rgbColor rgb="FFC0C0C0"/>
      <rgbColor rgb="FF808080"/>
      <rgbColor rgb="FF7F7F7F"/>
      <rgbColor rgb="FF993366"/>
      <rgbColor rgb="FFFFFFCC"/>
      <rgbColor rgb="FFCCFFFF"/>
      <rgbColor rgb="FF660066"/>
      <rgbColor rgb="FFFF8080"/>
      <rgbColor rgb="FF0066CC"/>
      <rgbColor rgb="FFCCCCFF"/>
      <rgbColor rgb="FF000080"/>
      <rgbColor rgb="FFFF00FF"/>
      <rgbColor rgb="FFFFC000"/>
      <rgbColor rgb="FF00FFFF"/>
      <rgbColor rgb="FF800080"/>
      <rgbColor rgb="FFC00000"/>
      <rgbColor rgb="FF008080"/>
      <rgbColor rgb="FF0000FF"/>
      <rgbColor rgb="FF00CCFF"/>
      <rgbColor rgb="FFD9D9D9"/>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7030A0"/>
      <rgbColor rgb="FF333399"/>
      <rgbColor rgb="FF333333"/>
      <rgbColor rgb="00003366"/>
      <rgbColor rgb="00339966"/>
      <rgbColor rgb="00003300"/>
      <rgbColor rgb="00333300"/>
      <rgbColor rgb="00993300"/>
      <rgbColor rgb="00993366"/>
      <rgbColor rgb="00333399"/>
      <rgbColor rgb="00333333"/>
    </indexedColors>
    <mruColors>
      <color rgb="FF9999F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2829F-3B2E-4EDE-85CF-38D7449CFE0F}">
  <dimension ref="A1:F33"/>
  <sheetViews>
    <sheetView topLeftCell="A4" zoomScaleNormal="100" workbookViewId="0">
      <selection activeCell="E32" sqref="E32:F32"/>
    </sheetView>
  </sheetViews>
  <sheetFormatPr defaultRowHeight="15"/>
  <cols>
    <col min="2" max="2" width="24.7109375" customWidth="1"/>
    <col min="3" max="3" width="10.140625" customWidth="1"/>
    <col min="4" max="4" width="10.5703125" customWidth="1"/>
    <col min="6" max="6" width="59.140625" customWidth="1"/>
  </cols>
  <sheetData>
    <row r="1" spans="1:6">
      <c r="A1" s="644" t="s">
        <v>72</v>
      </c>
      <c r="B1" s="645"/>
      <c r="C1" s="663"/>
      <c r="D1" s="664"/>
      <c r="E1" s="664"/>
      <c r="F1" s="665"/>
    </row>
    <row r="2" spans="1:6">
      <c r="A2" s="644" t="s">
        <v>73</v>
      </c>
      <c r="B2" s="645"/>
      <c r="C2" s="657"/>
      <c r="D2" s="658"/>
      <c r="E2" s="658"/>
      <c r="F2" s="659"/>
    </row>
    <row r="3" spans="1:6">
      <c r="A3" s="644" t="s">
        <v>74</v>
      </c>
      <c r="B3" s="645"/>
      <c r="C3" s="657"/>
      <c r="D3" s="658"/>
      <c r="E3" s="658"/>
      <c r="F3" s="659"/>
    </row>
    <row r="4" spans="1:6">
      <c r="A4" s="644" t="s">
        <v>75</v>
      </c>
      <c r="B4" s="645"/>
      <c r="C4" s="657"/>
      <c r="D4" s="658"/>
      <c r="E4" s="658"/>
      <c r="F4" s="659"/>
    </row>
    <row r="5" spans="1:6">
      <c r="A5" s="644" t="s">
        <v>76</v>
      </c>
      <c r="B5" s="645"/>
      <c r="C5" s="660"/>
      <c r="D5" s="661"/>
      <c r="E5" s="661"/>
      <c r="F5" s="662"/>
    </row>
    <row r="6" spans="1:6">
      <c r="A6" s="644" t="s">
        <v>77</v>
      </c>
      <c r="B6" s="645"/>
      <c r="C6" s="660"/>
      <c r="D6" s="661"/>
      <c r="E6" s="661"/>
      <c r="F6" s="662"/>
    </row>
    <row r="7" spans="1:6">
      <c r="A7" s="533"/>
      <c r="B7" s="534"/>
      <c r="C7" s="535"/>
      <c r="D7" s="536"/>
      <c r="E7" s="537"/>
      <c r="F7" s="538"/>
    </row>
    <row r="8" spans="1:6">
      <c r="A8" s="655" t="s">
        <v>790</v>
      </c>
      <c r="B8" s="655"/>
      <c r="C8" s="656"/>
      <c r="D8" s="656"/>
      <c r="E8" s="656"/>
      <c r="F8" s="656"/>
    </row>
    <row r="9" spans="1:6">
      <c r="A9" s="539"/>
      <c r="B9" s="536"/>
      <c r="C9" s="534"/>
      <c r="D9" s="536"/>
      <c r="E9" s="537"/>
      <c r="F9" s="538"/>
    </row>
    <row r="10" spans="1:6">
      <c r="A10" s="644" t="s">
        <v>78</v>
      </c>
      <c r="B10" s="645"/>
      <c r="C10" s="646" t="s">
        <v>791</v>
      </c>
      <c r="D10" s="647"/>
      <c r="E10" s="647"/>
      <c r="F10" s="648"/>
    </row>
    <row r="11" spans="1:6">
      <c r="A11" s="644" t="s">
        <v>73</v>
      </c>
      <c r="B11" s="645"/>
      <c r="C11" s="646" t="s">
        <v>792</v>
      </c>
      <c r="D11" s="647"/>
      <c r="E11" s="647"/>
      <c r="F11" s="648"/>
    </row>
    <row r="12" spans="1:6">
      <c r="A12" s="644" t="s">
        <v>74</v>
      </c>
      <c r="B12" s="645"/>
      <c r="C12" s="646">
        <v>81394716246</v>
      </c>
      <c r="D12" s="647"/>
      <c r="E12" s="647"/>
      <c r="F12" s="648"/>
    </row>
    <row r="14" spans="1:6">
      <c r="A14" s="649" t="s">
        <v>793</v>
      </c>
      <c r="B14" s="650"/>
      <c r="C14" s="650"/>
      <c r="D14" s="650"/>
      <c r="E14" s="650"/>
      <c r="F14" s="651"/>
    </row>
    <row r="15" spans="1:6" ht="33.75" customHeight="1">
      <c r="A15" s="652" t="s">
        <v>794</v>
      </c>
      <c r="B15" s="652"/>
      <c r="C15" s="652"/>
      <c r="D15" s="652"/>
      <c r="E15" s="652"/>
      <c r="F15" s="652"/>
    </row>
    <row r="16" spans="1:6" ht="30">
      <c r="A16" s="540" t="s">
        <v>795</v>
      </c>
      <c r="B16" s="541" t="s">
        <v>796</v>
      </c>
      <c r="C16" s="541" t="s">
        <v>797</v>
      </c>
      <c r="D16" s="542" t="s">
        <v>3</v>
      </c>
      <c r="E16" s="543" t="s">
        <v>798</v>
      </c>
      <c r="F16" s="544" t="s">
        <v>799</v>
      </c>
    </row>
    <row r="17" spans="1:6">
      <c r="A17" s="545"/>
      <c r="B17" s="546" t="s">
        <v>800</v>
      </c>
      <c r="C17" s="547"/>
      <c r="D17" s="548"/>
      <c r="E17" s="549"/>
      <c r="F17" s="550">
        <f>E26+E33</f>
        <v>0</v>
      </c>
    </row>
    <row r="18" spans="1:6">
      <c r="A18" s="545"/>
      <c r="B18" s="546" t="s">
        <v>801</v>
      </c>
      <c r="C18" s="547"/>
      <c r="D18" s="548"/>
      <c r="E18" s="549"/>
      <c r="F18" s="550">
        <f>ROUND((F17*0.25),2)</f>
        <v>0</v>
      </c>
    </row>
    <row r="19" spans="1:6">
      <c r="A19" s="545"/>
      <c r="B19" s="546" t="s">
        <v>802</v>
      </c>
      <c r="C19" s="547"/>
      <c r="D19" s="548"/>
      <c r="E19" s="549"/>
      <c r="F19" s="550">
        <f>F17+F18</f>
        <v>0</v>
      </c>
    </row>
    <row r="21" spans="1:6" ht="15.75" thickBot="1"/>
    <row r="22" spans="1:6" ht="15.75">
      <c r="A22" s="551" t="s">
        <v>70</v>
      </c>
      <c r="B22" s="653" t="s">
        <v>803</v>
      </c>
      <c r="C22" s="653"/>
      <c r="D22" s="653"/>
      <c r="E22" s="653"/>
      <c r="F22" s="654"/>
    </row>
    <row r="23" spans="1:6">
      <c r="A23" s="552" t="s">
        <v>92</v>
      </c>
      <c r="B23" s="639" t="s">
        <v>804</v>
      </c>
      <c r="C23" s="640"/>
      <c r="D23" s="641"/>
      <c r="E23" s="642">
        <f>'I.L. RIBARA'!F3</f>
        <v>0</v>
      </c>
      <c r="F23" s="643"/>
    </row>
    <row r="24" spans="1:6">
      <c r="A24" s="553" t="s">
        <v>805</v>
      </c>
      <c r="B24" s="639" t="s">
        <v>806</v>
      </c>
      <c r="C24" s="640"/>
      <c r="D24" s="641"/>
      <c r="E24" s="642">
        <f>'I.L. RIBARA'!F128</f>
        <v>0</v>
      </c>
      <c r="F24" s="643"/>
    </row>
    <row r="25" spans="1:6">
      <c r="A25" s="553" t="s">
        <v>807</v>
      </c>
      <c r="B25" s="639" t="s">
        <v>808</v>
      </c>
      <c r="C25" s="640"/>
      <c r="D25" s="641"/>
      <c r="E25" s="642">
        <f>'I.L. RIBARA'!F141</f>
        <v>0</v>
      </c>
      <c r="F25" s="643"/>
    </row>
    <row r="26" spans="1:6">
      <c r="A26" s="666" t="s">
        <v>809</v>
      </c>
      <c r="B26" s="666"/>
      <c r="C26" s="666"/>
      <c r="D26" s="666"/>
      <c r="E26" s="667">
        <f>E23+E24+E25</f>
        <v>0</v>
      </c>
      <c r="F26" s="668"/>
    </row>
    <row r="28" spans="1:6" ht="15.75" thickBot="1"/>
    <row r="29" spans="1:6" ht="15.75">
      <c r="A29" s="551" t="s">
        <v>460</v>
      </c>
      <c r="B29" s="653" t="s">
        <v>810</v>
      </c>
      <c r="C29" s="653"/>
      <c r="D29" s="653"/>
      <c r="E29" s="653"/>
      <c r="F29" s="654"/>
    </row>
    <row r="30" spans="1:6">
      <c r="A30" s="554" t="s">
        <v>461</v>
      </c>
      <c r="B30" s="639" t="s">
        <v>804</v>
      </c>
      <c r="C30" s="640"/>
      <c r="D30" s="641"/>
      <c r="E30" s="642">
        <f>POLJSKA!F3</f>
        <v>0</v>
      </c>
      <c r="F30" s="643"/>
    </row>
    <row r="31" spans="1:6">
      <c r="A31" s="553" t="s">
        <v>811</v>
      </c>
      <c r="B31" s="639" t="s">
        <v>806</v>
      </c>
      <c r="C31" s="640"/>
      <c r="D31" s="641"/>
      <c r="E31" s="642">
        <f>POLJSKA!F126</f>
        <v>0</v>
      </c>
      <c r="F31" s="643"/>
    </row>
    <row r="32" spans="1:6">
      <c r="A32" s="553" t="s">
        <v>812</v>
      </c>
      <c r="B32" s="639" t="s">
        <v>814</v>
      </c>
      <c r="C32" s="640"/>
      <c r="D32" s="641"/>
      <c r="E32" s="642">
        <f>POLJSKA!F126</f>
        <v>0</v>
      </c>
      <c r="F32" s="643"/>
    </row>
    <row r="33" spans="1:6">
      <c r="A33" s="666" t="s">
        <v>809</v>
      </c>
      <c r="B33" s="666"/>
      <c r="C33" s="666"/>
      <c r="D33" s="666"/>
      <c r="E33" s="667">
        <f>E30+E31+E32</f>
        <v>0</v>
      </c>
      <c r="F33" s="668"/>
    </row>
  </sheetData>
  <mergeCells count="40">
    <mergeCell ref="A33:D33"/>
    <mergeCell ref="E33:F33"/>
    <mergeCell ref="B30:D30"/>
    <mergeCell ref="E30:F30"/>
    <mergeCell ref="B31:D31"/>
    <mergeCell ref="E31:F31"/>
    <mergeCell ref="B32:D32"/>
    <mergeCell ref="E32:F32"/>
    <mergeCell ref="A26:D26"/>
    <mergeCell ref="E26:F26"/>
    <mergeCell ref="B29:F29"/>
    <mergeCell ref="B25:D25"/>
    <mergeCell ref="E25:F25"/>
    <mergeCell ref="A1:B1"/>
    <mergeCell ref="C1:F1"/>
    <mergeCell ref="A2:B2"/>
    <mergeCell ref="C2:F2"/>
    <mergeCell ref="A3:B3"/>
    <mergeCell ref="C3:F3"/>
    <mergeCell ref="A4:B4"/>
    <mergeCell ref="C4:F4"/>
    <mergeCell ref="A5:B5"/>
    <mergeCell ref="C5:F5"/>
    <mergeCell ref="A6:B6"/>
    <mergeCell ref="C6:F6"/>
    <mergeCell ref="A8:B8"/>
    <mergeCell ref="C8:F8"/>
    <mergeCell ref="A10:B10"/>
    <mergeCell ref="C10:F10"/>
    <mergeCell ref="A11:B11"/>
    <mergeCell ref="C11:F11"/>
    <mergeCell ref="B24:D24"/>
    <mergeCell ref="E24:F24"/>
    <mergeCell ref="A12:B12"/>
    <mergeCell ref="C12:F12"/>
    <mergeCell ref="A14:F14"/>
    <mergeCell ref="A15:F15"/>
    <mergeCell ref="B22:F22"/>
    <mergeCell ref="B23:D23"/>
    <mergeCell ref="E23:F23"/>
  </mergeCells>
  <pageMargins left="0.7" right="0.7" top="0.75" bottom="0.75" header="0.3" footer="0.3"/>
  <pageSetup paperSize="9" scale="71"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259"/>
  <sheetViews>
    <sheetView tabSelected="1" topLeftCell="A101" zoomScale="90" zoomScaleNormal="90" zoomScaleSheetLayoutView="100" workbookViewId="0">
      <selection activeCell="B105" sqref="B105"/>
    </sheetView>
  </sheetViews>
  <sheetFormatPr defaultColWidth="9.140625" defaultRowHeight="15"/>
  <cols>
    <col min="1" max="1" width="10.85546875" style="268" bestFit="1" customWidth="1"/>
    <col min="2" max="2" width="45.7109375" style="66" customWidth="1"/>
    <col min="3" max="3" width="7.7109375" style="73" customWidth="1"/>
    <col min="4" max="4" width="8.7109375" style="146" customWidth="1"/>
    <col min="5" max="5" width="8.5703125" style="66" customWidth="1"/>
    <col min="6" max="6" width="14.5703125" style="66" customWidth="1"/>
  </cols>
  <sheetData>
    <row r="1" spans="1:6" ht="39.950000000000003" customHeight="1">
      <c r="A1" s="257" t="s">
        <v>70</v>
      </c>
      <c r="B1" s="669" t="s">
        <v>788</v>
      </c>
      <c r="C1" s="670"/>
      <c r="D1" s="670"/>
      <c r="E1" s="671"/>
      <c r="F1" s="96">
        <f>F3+F141</f>
        <v>0</v>
      </c>
    </row>
    <row r="2" spans="1:6" ht="27.75" customHeight="1">
      <c r="A2" s="258" t="s">
        <v>0</v>
      </c>
      <c r="B2" s="39" t="s">
        <v>1</v>
      </c>
      <c r="C2" s="36" t="s">
        <v>2</v>
      </c>
      <c r="D2" s="37" t="s">
        <v>3</v>
      </c>
      <c r="E2" s="36" t="s">
        <v>4</v>
      </c>
      <c r="F2" s="38" t="s">
        <v>5</v>
      </c>
    </row>
    <row r="3" spans="1:6">
      <c r="A3" s="259" t="s">
        <v>92</v>
      </c>
      <c r="B3" s="1" t="s">
        <v>6</v>
      </c>
      <c r="C3" s="2"/>
      <c r="D3" s="57"/>
      <c r="E3" s="55"/>
      <c r="F3" s="94">
        <f>F4+F20+F39+F76</f>
        <v>0</v>
      </c>
    </row>
    <row r="4" spans="1:6">
      <c r="A4" s="260" t="s">
        <v>93</v>
      </c>
      <c r="B4" s="3" t="s">
        <v>7</v>
      </c>
      <c r="C4" s="4"/>
      <c r="D4" s="22"/>
      <c r="E4" s="5"/>
      <c r="F4" s="95">
        <f>SUM(F6:F19)</f>
        <v>0</v>
      </c>
    </row>
    <row r="5" spans="1:6">
      <c r="A5" s="58" t="s">
        <v>169</v>
      </c>
      <c r="B5" s="17" t="s">
        <v>8</v>
      </c>
      <c r="C5" s="41"/>
      <c r="D5" s="44"/>
      <c r="E5" s="42"/>
      <c r="F5" s="42"/>
    </row>
    <row r="6" spans="1:6" ht="171" customHeight="1">
      <c r="A6" s="58" t="s">
        <v>94</v>
      </c>
      <c r="B6" s="31" t="s">
        <v>199</v>
      </c>
      <c r="C6" s="13" t="s">
        <v>20</v>
      </c>
      <c r="D6" s="124">
        <v>1</v>
      </c>
      <c r="E6" s="110"/>
      <c r="F6" s="97">
        <f>D6*ROUND(E6,2)</f>
        <v>0</v>
      </c>
    </row>
    <row r="7" spans="1:6" ht="124.5" customHeight="1">
      <c r="A7" s="58" t="s">
        <v>95</v>
      </c>
      <c r="B7" s="17" t="s">
        <v>9</v>
      </c>
      <c r="C7" s="13" t="s">
        <v>10</v>
      </c>
      <c r="D7" s="124">
        <v>1281</v>
      </c>
      <c r="E7" s="110"/>
      <c r="F7" s="97">
        <f t="shared" ref="F7:F19" si="0">D7*ROUND(E7,2)</f>
        <v>0</v>
      </c>
    </row>
    <row r="8" spans="1:6" ht="90.75" customHeight="1">
      <c r="A8" s="58" t="s">
        <v>96</v>
      </c>
      <c r="B8" s="17" t="s">
        <v>11</v>
      </c>
      <c r="C8" s="13" t="s">
        <v>12</v>
      </c>
      <c r="D8" s="124">
        <v>3</v>
      </c>
      <c r="E8" s="110"/>
      <c r="F8" s="97">
        <f t="shared" si="0"/>
        <v>0</v>
      </c>
    </row>
    <row r="9" spans="1:6" ht="66" customHeight="1">
      <c r="A9" s="58" t="s">
        <v>97</v>
      </c>
      <c r="B9" s="17" t="s">
        <v>160</v>
      </c>
      <c r="C9" s="13" t="s">
        <v>65</v>
      </c>
      <c r="D9" s="124">
        <v>50</v>
      </c>
      <c r="E9" s="110"/>
      <c r="F9" s="97">
        <f t="shared" si="0"/>
        <v>0</v>
      </c>
    </row>
    <row r="10" spans="1:6" ht="109.5" customHeight="1">
      <c r="A10" s="58" t="s">
        <v>98</v>
      </c>
      <c r="B10" s="672" t="s">
        <v>830</v>
      </c>
      <c r="C10" s="41"/>
      <c r="D10" s="125"/>
      <c r="E10" s="41"/>
      <c r="F10" s="99"/>
    </row>
    <row r="11" spans="1:6" ht="14.25" customHeight="1">
      <c r="A11" s="58" t="s">
        <v>245</v>
      </c>
      <c r="B11" s="59" t="s">
        <v>262</v>
      </c>
      <c r="C11" s="13" t="s">
        <v>65</v>
      </c>
      <c r="D11" s="126">
        <v>1355.41</v>
      </c>
      <c r="E11" s="111"/>
      <c r="F11" s="97">
        <f t="shared" si="0"/>
        <v>0</v>
      </c>
    </row>
    <row r="12" spans="1:6" ht="27.75" customHeight="1">
      <c r="A12" s="58" t="s">
        <v>246</v>
      </c>
      <c r="B12" s="59" t="s">
        <v>260</v>
      </c>
      <c r="C12" s="13" t="s">
        <v>65</v>
      </c>
      <c r="D12" s="126">
        <v>1455.89</v>
      </c>
      <c r="E12" s="111"/>
      <c r="F12" s="97">
        <f t="shared" si="0"/>
        <v>0</v>
      </c>
    </row>
    <row r="13" spans="1:6" ht="48">
      <c r="A13" s="64" t="s">
        <v>99</v>
      </c>
      <c r="B13" s="61" t="s">
        <v>81</v>
      </c>
      <c r="C13" s="20" t="s">
        <v>447</v>
      </c>
      <c r="D13" s="157">
        <v>15</v>
      </c>
      <c r="E13" s="19"/>
      <c r="F13" s="97">
        <f t="shared" si="0"/>
        <v>0</v>
      </c>
    </row>
    <row r="14" spans="1:6" ht="132">
      <c r="A14" s="58" t="s">
        <v>100</v>
      </c>
      <c r="B14" s="21" t="s">
        <v>831</v>
      </c>
      <c r="C14" s="13" t="s">
        <v>17</v>
      </c>
      <c r="D14" s="124">
        <v>15</v>
      </c>
      <c r="E14" s="110"/>
      <c r="F14" s="97">
        <f t="shared" si="0"/>
        <v>0</v>
      </c>
    </row>
    <row r="15" spans="1:6" ht="60">
      <c r="A15" s="58" t="s">
        <v>101</v>
      </c>
      <c r="B15" s="21" t="s">
        <v>14</v>
      </c>
      <c r="C15" s="13" t="s">
        <v>65</v>
      </c>
      <c r="D15" s="124">
        <v>15</v>
      </c>
      <c r="E15" s="112"/>
      <c r="F15" s="97">
        <f t="shared" si="0"/>
        <v>0</v>
      </c>
    </row>
    <row r="16" spans="1:6" ht="48">
      <c r="A16" s="58" t="s">
        <v>102</v>
      </c>
      <c r="B16" s="21" t="s">
        <v>15</v>
      </c>
      <c r="C16" s="13" t="s">
        <v>10</v>
      </c>
      <c r="D16" s="124">
        <v>5</v>
      </c>
      <c r="E16" s="110"/>
      <c r="F16" s="97">
        <f t="shared" si="0"/>
        <v>0</v>
      </c>
    </row>
    <row r="17" spans="1:6" ht="54" customHeight="1">
      <c r="A17" s="58" t="s">
        <v>103</v>
      </c>
      <c r="B17" s="21" t="s">
        <v>16</v>
      </c>
      <c r="C17" s="13" t="s">
        <v>10</v>
      </c>
      <c r="D17" s="124">
        <v>10</v>
      </c>
      <c r="E17" s="110"/>
      <c r="F17" s="97">
        <f t="shared" si="0"/>
        <v>0</v>
      </c>
    </row>
    <row r="18" spans="1:6" ht="88.5" customHeight="1">
      <c r="A18" s="58" t="s">
        <v>104</v>
      </c>
      <c r="B18" s="17" t="s">
        <v>18</v>
      </c>
      <c r="C18" s="13" t="s">
        <v>66</v>
      </c>
      <c r="D18" s="124">
        <v>22</v>
      </c>
      <c r="E18" s="110"/>
      <c r="F18" s="97">
        <f t="shared" si="0"/>
        <v>0</v>
      </c>
    </row>
    <row r="19" spans="1:6" ht="111" customHeight="1">
      <c r="A19" s="58" t="s">
        <v>152</v>
      </c>
      <c r="B19" s="17" t="s">
        <v>19</v>
      </c>
      <c r="C19" s="13" t="s">
        <v>20</v>
      </c>
      <c r="D19" s="124">
        <v>1</v>
      </c>
      <c r="E19" s="110"/>
      <c r="F19" s="97">
        <f t="shared" si="0"/>
        <v>0</v>
      </c>
    </row>
    <row r="20" spans="1:6">
      <c r="A20" s="260" t="s">
        <v>170</v>
      </c>
      <c r="B20" s="3" t="s">
        <v>21</v>
      </c>
      <c r="C20" s="4"/>
      <c r="D20" s="22"/>
      <c r="E20" s="9"/>
      <c r="F20" s="95">
        <f>SUM(F23:F38)</f>
        <v>0</v>
      </c>
    </row>
    <row r="21" spans="1:6" ht="227.25" customHeight="1">
      <c r="A21" s="58" t="s">
        <v>105</v>
      </c>
      <c r="B21" s="21" t="s">
        <v>815</v>
      </c>
      <c r="C21" s="43"/>
      <c r="D21" s="129"/>
      <c r="E21" s="113"/>
      <c r="F21" s="98"/>
    </row>
    <row r="22" spans="1:6" ht="48.75" customHeight="1">
      <c r="A22" s="58" t="s">
        <v>106</v>
      </c>
      <c r="B22" s="444" t="s">
        <v>22</v>
      </c>
      <c r="C22" s="43"/>
      <c r="D22" s="129"/>
      <c r="E22" s="113"/>
      <c r="F22" s="98"/>
    </row>
    <row r="23" spans="1:6" ht="17.25">
      <c r="A23" s="58" t="s">
        <v>107</v>
      </c>
      <c r="B23" s="21" t="s">
        <v>67</v>
      </c>
      <c r="C23" s="13" t="s">
        <v>66</v>
      </c>
      <c r="D23" s="124">
        <v>4067</v>
      </c>
      <c r="E23" s="110"/>
      <c r="F23" s="97">
        <f>D23*ROUND(E23,2)</f>
        <v>0</v>
      </c>
    </row>
    <row r="24" spans="1:6" ht="24">
      <c r="A24" s="58" t="s">
        <v>108</v>
      </c>
      <c r="B24" s="21" t="s">
        <v>91</v>
      </c>
      <c r="C24" s="13" t="s">
        <v>66</v>
      </c>
      <c r="D24" s="124">
        <v>31</v>
      </c>
      <c r="E24" s="110"/>
      <c r="F24" s="97">
        <f t="shared" ref="F24:F37" si="1">D24*ROUND(E24,2)</f>
        <v>0</v>
      </c>
    </row>
    <row r="25" spans="1:6" ht="256.5" customHeight="1">
      <c r="A25" s="58" t="s">
        <v>109</v>
      </c>
      <c r="B25" s="21" t="s">
        <v>816</v>
      </c>
      <c r="C25" s="41"/>
      <c r="D25" s="48"/>
      <c r="E25" s="109"/>
      <c r="F25" s="99"/>
    </row>
    <row r="26" spans="1:6" ht="54" customHeight="1">
      <c r="A26" s="64" t="s">
        <v>156</v>
      </c>
      <c r="B26" s="21" t="s">
        <v>22</v>
      </c>
      <c r="C26" s="41"/>
      <c r="D26" s="48"/>
      <c r="E26" s="109"/>
      <c r="F26" s="99"/>
    </row>
    <row r="27" spans="1:6">
      <c r="A27" s="64" t="s">
        <v>157</v>
      </c>
      <c r="B27" s="21" t="s">
        <v>67</v>
      </c>
      <c r="C27" s="41"/>
      <c r="D27" s="48"/>
      <c r="E27" s="109"/>
      <c r="F27" s="99"/>
    </row>
    <row r="28" spans="1:6" ht="24">
      <c r="A28" s="64" t="s">
        <v>158</v>
      </c>
      <c r="B28" s="21" t="s">
        <v>68</v>
      </c>
      <c r="C28" s="41"/>
      <c r="D28" s="48"/>
      <c r="E28" s="109"/>
      <c r="F28" s="99"/>
    </row>
    <row r="29" spans="1:6">
      <c r="A29" s="64" t="s">
        <v>159</v>
      </c>
      <c r="B29" s="21" t="s">
        <v>71</v>
      </c>
      <c r="C29" s="41"/>
      <c r="D29" s="48"/>
      <c r="E29" s="109"/>
      <c r="F29" s="99"/>
    </row>
    <row r="30" spans="1:6" ht="149.25" customHeight="1">
      <c r="A30" s="64" t="s">
        <v>110</v>
      </c>
      <c r="B30" s="67" t="s">
        <v>439</v>
      </c>
      <c r="C30" s="68" t="s">
        <v>203</v>
      </c>
      <c r="D30" s="124">
        <v>5</v>
      </c>
      <c r="E30" s="112"/>
      <c r="F30" s="97">
        <f t="shared" si="1"/>
        <v>0</v>
      </c>
    </row>
    <row r="31" spans="1:6" ht="63.75" customHeight="1">
      <c r="A31" s="64" t="s">
        <v>111</v>
      </c>
      <c r="B31" s="17" t="s">
        <v>440</v>
      </c>
      <c r="C31" s="13" t="s">
        <v>66</v>
      </c>
      <c r="D31" s="124">
        <v>218</v>
      </c>
      <c r="E31" s="110"/>
      <c r="F31" s="97">
        <f t="shared" si="1"/>
        <v>0</v>
      </c>
    </row>
    <row r="32" spans="1:6" ht="49.5" customHeight="1">
      <c r="A32" s="64" t="s">
        <v>112</v>
      </c>
      <c r="B32" s="21" t="s">
        <v>441</v>
      </c>
      <c r="C32" s="13" t="s">
        <v>66</v>
      </c>
      <c r="D32" s="124">
        <v>731</v>
      </c>
      <c r="E32" s="110"/>
      <c r="F32" s="97">
        <f t="shared" si="1"/>
        <v>0</v>
      </c>
    </row>
    <row r="33" spans="1:6" ht="176.25" customHeight="1">
      <c r="A33" s="156" t="s">
        <v>113</v>
      </c>
      <c r="B33" s="464" t="s">
        <v>442</v>
      </c>
      <c r="C33" s="13" t="s">
        <v>66</v>
      </c>
      <c r="D33" s="465">
        <v>2853</v>
      </c>
      <c r="E33" s="110"/>
      <c r="F33" s="97">
        <f t="shared" si="1"/>
        <v>0</v>
      </c>
    </row>
    <row r="34" spans="1:6" ht="103.5" customHeight="1">
      <c r="A34" s="156" t="s">
        <v>114</v>
      </c>
      <c r="B34" s="77" t="s">
        <v>443</v>
      </c>
      <c r="C34" s="41"/>
      <c r="D34" s="48"/>
      <c r="E34" s="451"/>
      <c r="F34" s="99"/>
    </row>
    <row r="35" spans="1:6" ht="77.25" customHeight="1">
      <c r="A35" s="156" t="s">
        <v>115</v>
      </c>
      <c r="B35" s="17" t="s">
        <v>444</v>
      </c>
      <c r="C35" s="13" t="s">
        <v>66</v>
      </c>
      <c r="D35" s="124">
        <v>135.54</v>
      </c>
      <c r="E35" s="110"/>
      <c r="F35" s="97">
        <f t="shared" si="1"/>
        <v>0</v>
      </c>
    </row>
    <row r="36" spans="1:6" ht="90" customHeight="1">
      <c r="A36" s="156" t="s">
        <v>116</v>
      </c>
      <c r="B36" s="17" t="s">
        <v>445</v>
      </c>
      <c r="C36" s="13" t="s">
        <v>65</v>
      </c>
      <c r="D36" s="124">
        <v>1355.41</v>
      </c>
      <c r="E36" s="110"/>
      <c r="F36" s="97">
        <f t="shared" si="1"/>
        <v>0</v>
      </c>
    </row>
    <row r="37" spans="1:6" ht="54.75" customHeight="1">
      <c r="A37" s="64" t="s">
        <v>117</v>
      </c>
      <c r="B37" s="18" t="s">
        <v>200</v>
      </c>
      <c r="C37" s="13" t="s">
        <v>66</v>
      </c>
      <c r="D37" s="124">
        <v>31</v>
      </c>
      <c r="E37" s="110"/>
      <c r="F37" s="97">
        <f t="shared" si="1"/>
        <v>0</v>
      </c>
    </row>
    <row r="38" spans="1:6" ht="36">
      <c r="A38" s="64" t="s">
        <v>163</v>
      </c>
      <c r="B38" s="17" t="s">
        <v>23</v>
      </c>
      <c r="C38" s="13" t="s">
        <v>66</v>
      </c>
      <c r="D38" s="124">
        <v>2</v>
      </c>
      <c r="E38" s="110"/>
      <c r="F38" s="97">
        <f>D38*ROUND(E38,2)</f>
        <v>0</v>
      </c>
    </row>
    <row r="39" spans="1:6">
      <c r="A39" s="260" t="s">
        <v>171</v>
      </c>
      <c r="B39" s="3" t="s">
        <v>24</v>
      </c>
      <c r="C39" s="4"/>
      <c r="D39" s="22"/>
      <c r="E39" s="9"/>
      <c r="F39" s="95">
        <f>SUM(F41:F75)</f>
        <v>0</v>
      </c>
    </row>
    <row r="40" spans="1:6" ht="72">
      <c r="A40" s="80" t="s">
        <v>118</v>
      </c>
      <c r="B40" s="63" t="s">
        <v>80</v>
      </c>
      <c r="C40" s="69"/>
      <c r="D40" s="131"/>
      <c r="E40" s="114"/>
      <c r="F40" s="555"/>
    </row>
    <row r="41" spans="1:6">
      <c r="A41" s="64" t="s">
        <v>119</v>
      </c>
      <c r="B41" s="6" t="s">
        <v>155</v>
      </c>
      <c r="C41" s="70" t="s">
        <v>10</v>
      </c>
      <c r="D41" s="132">
        <v>760.4</v>
      </c>
      <c r="E41" s="115"/>
      <c r="F41" s="97">
        <f>D41*ROUND(E41,2)</f>
        <v>0</v>
      </c>
    </row>
    <row r="42" spans="1:6" ht="107.25" customHeight="1">
      <c r="A42" s="58" t="s">
        <v>120</v>
      </c>
      <c r="B42" s="17" t="s">
        <v>25</v>
      </c>
      <c r="C42" s="41"/>
      <c r="D42" s="44"/>
      <c r="E42" s="109"/>
      <c r="F42" s="99"/>
    </row>
    <row r="43" spans="1:6">
      <c r="A43" s="58" t="s">
        <v>121</v>
      </c>
      <c r="B43" s="17" t="s">
        <v>167</v>
      </c>
      <c r="C43" s="13" t="s">
        <v>12</v>
      </c>
      <c r="D43" s="124">
        <v>32</v>
      </c>
      <c r="E43" s="110"/>
      <c r="F43" s="97">
        <f t="shared" ref="F43:F75" si="2">D43*ROUND(E43,2)</f>
        <v>0</v>
      </c>
    </row>
    <row r="44" spans="1:6" ht="375.75" customHeight="1">
      <c r="A44" s="58" t="s">
        <v>122</v>
      </c>
      <c r="B44" s="33" t="s">
        <v>239</v>
      </c>
      <c r="C44" s="41"/>
      <c r="D44" s="125"/>
      <c r="E44" s="41"/>
      <c r="F44" s="99"/>
    </row>
    <row r="45" spans="1:6" ht="363" customHeight="1">
      <c r="A45" s="60"/>
      <c r="B45" s="34" t="s">
        <v>209</v>
      </c>
      <c r="C45" s="41"/>
      <c r="D45" s="48"/>
      <c r="E45" s="109"/>
      <c r="F45" s="99"/>
    </row>
    <row r="46" spans="1:6" ht="18" customHeight="1">
      <c r="A46" s="60" t="s">
        <v>234</v>
      </c>
      <c r="B46" s="75" t="s">
        <v>236</v>
      </c>
      <c r="C46" s="76" t="s">
        <v>12</v>
      </c>
      <c r="D46" s="126">
        <v>25</v>
      </c>
      <c r="E46" s="116"/>
      <c r="F46" s="97">
        <f t="shared" si="2"/>
        <v>0</v>
      </c>
    </row>
    <row r="47" spans="1:6" ht="18" customHeight="1">
      <c r="A47" s="60" t="s">
        <v>235</v>
      </c>
      <c r="B47" s="75" t="s">
        <v>237</v>
      </c>
      <c r="C47" s="76" t="s">
        <v>17</v>
      </c>
      <c r="D47" s="126">
        <v>30</v>
      </c>
      <c r="E47" s="116"/>
      <c r="F47" s="97">
        <f t="shared" si="2"/>
        <v>0</v>
      </c>
    </row>
    <row r="48" spans="1:6" ht="311.25" customHeight="1">
      <c r="A48" s="60" t="s">
        <v>123</v>
      </c>
      <c r="B48" s="33" t="s">
        <v>238</v>
      </c>
      <c r="C48" s="41"/>
      <c r="D48" s="125"/>
      <c r="E48" s="41"/>
      <c r="F48" s="99"/>
    </row>
    <row r="49" spans="1:6" ht="354" customHeight="1">
      <c r="A49" s="60"/>
      <c r="B49" s="34" t="s">
        <v>209</v>
      </c>
      <c r="C49" s="41"/>
      <c r="D49" s="48"/>
      <c r="E49" s="109"/>
      <c r="F49" s="99"/>
    </row>
    <row r="50" spans="1:6" ht="15.75" customHeight="1">
      <c r="A50" s="60" t="s">
        <v>124</v>
      </c>
      <c r="B50" s="75" t="s">
        <v>240</v>
      </c>
      <c r="C50" s="13" t="s">
        <v>12</v>
      </c>
      <c r="D50" s="124">
        <v>7</v>
      </c>
      <c r="E50" s="110"/>
      <c r="F50" s="97">
        <f t="shared" si="2"/>
        <v>0</v>
      </c>
    </row>
    <row r="51" spans="1:6" ht="60">
      <c r="A51" s="60" t="s">
        <v>125</v>
      </c>
      <c r="B51" s="17" t="s">
        <v>88</v>
      </c>
      <c r="C51" s="41"/>
      <c r="D51" s="44"/>
      <c r="E51" s="109"/>
      <c r="F51" s="99"/>
    </row>
    <row r="52" spans="1:6">
      <c r="A52" s="60" t="s">
        <v>172</v>
      </c>
      <c r="B52" s="17" t="s">
        <v>476</v>
      </c>
      <c r="C52" s="13" t="s">
        <v>10</v>
      </c>
      <c r="D52" s="124">
        <v>482.6</v>
      </c>
      <c r="E52" s="110"/>
      <c r="F52" s="97">
        <f t="shared" si="2"/>
        <v>0</v>
      </c>
    </row>
    <row r="53" spans="1:6" ht="48">
      <c r="A53" s="58" t="s">
        <v>126</v>
      </c>
      <c r="B53" s="15" t="s">
        <v>89</v>
      </c>
      <c r="C53" s="41"/>
      <c r="D53" s="44"/>
      <c r="E53" s="109"/>
      <c r="F53" s="99"/>
    </row>
    <row r="54" spans="1:6">
      <c r="A54" s="58" t="s">
        <v>127</v>
      </c>
      <c r="B54" s="17" t="s">
        <v>27</v>
      </c>
      <c r="C54" s="13" t="s">
        <v>12</v>
      </c>
      <c r="D54" s="124">
        <v>5</v>
      </c>
      <c r="E54" s="110"/>
      <c r="F54" s="97">
        <f t="shared" si="2"/>
        <v>0</v>
      </c>
    </row>
    <row r="55" spans="1:6">
      <c r="A55" s="58" t="s">
        <v>128</v>
      </c>
      <c r="B55" s="17" t="s">
        <v>462</v>
      </c>
      <c r="C55" s="81" t="s">
        <v>12</v>
      </c>
      <c r="D55" s="126">
        <v>2</v>
      </c>
      <c r="E55" s="111"/>
      <c r="F55" s="97">
        <f t="shared" si="2"/>
        <v>0</v>
      </c>
    </row>
    <row r="56" spans="1:6">
      <c r="A56" s="58" t="s">
        <v>463</v>
      </c>
      <c r="B56" s="17" t="s">
        <v>90</v>
      </c>
      <c r="C56" s="13" t="s">
        <v>12</v>
      </c>
      <c r="D56" s="124">
        <v>8</v>
      </c>
      <c r="E56" s="110"/>
      <c r="F56" s="97">
        <f t="shared" si="2"/>
        <v>0</v>
      </c>
    </row>
    <row r="57" spans="1:6" ht="123" customHeight="1">
      <c r="A57" s="58" t="s">
        <v>129</v>
      </c>
      <c r="B57" s="17" t="s">
        <v>817</v>
      </c>
      <c r="C57" s="41"/>
      <c r="D57" s="44"/>
      <c r="E57" s="109"/>
      <c r="F57" s="99"/>
    </row>
    <row r="58" spans="1:6">
      <c r="A58" s="58" t="s">
        <v>241</v>
      </c>
      <c r="B58" s="17" t="s">
        <v>29</v>
      </c>
      <c r="C58" s="13" t="s">
        <v>12</v>
      </c>
      <c r="D58" s="124">
        <v>1</v>
      </c>
      <c r="E58" s="110"/>
      <c r="F58" s="97">
        <f t="shared" si="2"/>
        <v>0</v>
      </c>
    </row>
    <row r="59" spans="1:6">
      <c r="A59" s="58" t="s">
        <v>242</v>
      </c>
      <c r="B59" s="17" t="s">
        <v>30</v>
      </c>
      <c r="C59" s="13" t="s">
        <v>12</v>
      </c>
      <c r="D59" s="124">
        <v>21</v>
      </c>
      <c r="E59" s="110"/>
      <c r="F59" s="97">
        <f t="shared" si="2"/>
        <v>0</v>
      </c>
    </row>
    <row r="60" spans="1:6" ht="124.5" customHeight="1">
      <c r="A60" s="58" t="s">
        <v>130</v>
      </c>
      <c r="B60" s="17" t="s">
        <v>464</v>
      </c>
      <c r="C60" s="13" t="s">
        <v>12</v>
      </c>
      <c r="D60" s="124">
        <v>23</v>
      </c>
      <c r="E60" s="110"/>
      <c r="F60" s="97">
        <f t="shared" si="2"/>
        <v>0</v>
      </c>
    </row>
    <row r="61" spans="1:6" ht="120.75" customHeight="1">
      <c r="A61" s="58" t="s">
        <v>131</v>
      </c>
      <c r="B61" s="158" t="s">
        <v>818</v>
      </c>
      <c r="C61" s="466"/>
      <c r="D61" s="453"/>
      <c r="E61" s="451"/>
      <c r="F61" s="556"/>
    </row>
    <row r="62" spans="1:6" ht="16.5" customHeight="1">
      <c r="A62" s="261" t="s">
        <v>477</v>
      </c>
      <c r="B62" s="160" t="s">
        <v>30</v>
      </c>
      <c r="C62" s="74" t="s">
        <v>12</v>
      </c>
      <c r="D62" s="130">
        <v>1</v>
      </c>
      <c r="E62" s="118"/>
      <c r="F62" s="97">
        <f t="shared" si="2"/>
        <v>0</v>
      </c>
    </row>
    <row r="63" spans="1:6" ht="181.5" customHeight="1">
      <c r="A63" s="58" t="s">
        <v>132</v>
      </c>
      <c r="B63" s="159" t="s">
        <v>154</v>
      </c>
      <c r="C63" s="50"/>
      <c r="D63" s="133"/>
      <c r="E63" s="107"/>
      <c r="F63" s="99"/>
    </row>
    <row r="64" spans="1:6">
      <c r="A64" s="165" t="s">
        <v>173</v>
      </c>
      <c r="B64" s="166" t="s">
        <v>168</v>
      </c>
      <c r="C64" s="168" t="s">
        <v>10</v>
      </c>
      <c r="D64" s="170">
        <v>798.4</v>
      </c>
      <c r="E64" s="161"/>
      <c r="F64" s="557">
        <f t="shared" si="2"/>
        <v>0</v>
      </c>
    </row>
    <row r="65" spans="1:7" ht="46.5" customHeight="1">
      <c r="A65" s="165" t="s">
        <v>133</v>
      </c>
      <c r="B65" s="175" t="s">
        <v>478</v>
      </c>
      <c r="C65" s="167" t="s">
        <v>12</v>
      </c>
      <c r="D65" s="169">
        <v>1</v>
      </c>
      <c r="E65" s="171"/>
      <c r="F65" s="558">
        <f t="shared" si="2"/>
        <v>0</v>
      </c>
    </row>
    <row r="66" spans="1:7" ht="89.25" customHeight="1">
      <c r="A66" s="165" t="s">
        <v>134</v>
      </c>
      <c r="B66" s="176" t="s">
        <v>479</v>
      </c>
      <c r="C66" s="467"/>
      <c r="D66" s="245"/>
      <c r="E66" s="468"/>
      <c r="F66" s="559"/>
    </row>
    <row r="67" spans="1:7" ht="13.5" customHeight="1">
      <c r="A67" s="165" t="s">
        <v>243</v>
      </c>
      <c r="B67" s="177" t="s">
        <v>480</v>
      </c>
      <c r="C67" s="179" t="s">
        <v>12</v>
      </c>
      <c r="D67" s="173">
        <v>1</v>
      </c>
      <c r="E67" s="174"/>
      <c r="F67" s="558">
        <f t="shared" si="2"/>
        <v>0</v>
      </c>
    </row>
    <row r="68" spans="1:7" ht="15.75" customHeight="1">
      <c r="A68" s="165" t="s">
        <v>484</v>
      </c>
      <c r="B68" s="177" t="s">
        <v>481</v>
      </c>
      <c r="C68" s="179" t="s">
        <v>12</v>
      </c>
      <c r="D68" s="173">
        <v>1</v>
      </c>
      <c r="E68" s="174"/>
      <c r="F68" s="558">
        <f t="shared" si="2"/>
        <v>0</v>
      </c>
    </row>
    <row r="69" spans="1:7" ht="15" customHeight="1">
      <c r="A69" s="165" t="s">
        <v>485</v>
      </c>
      <c r="B69" s="177" t="s">
        <v>482</v>
      </c>
      <c r="C69" s="179" t="s">
        <v>12</v>
      </c>
      <c r="D69" s="173">
        <v>2</v>
      </c>
      <c r="E69" s="174"/>
      <c r="F69" s="558">
        <f t="shared" si="2"/>
        <v>0</v>
      </c>
    </row>
    <row r="70" spans="1:7" ht="12.75" customHeight="1">
      <c r="A70" s="165" t="s">
        <v>486</v>
      </c>
      <c r="B70" s="178" t="s">
        <v>483</v>
      </c>
      <c r="C70" s="179" t="s">
        <v>12</v>
      </c>
      <c r="D70" s="173">
        <v>1</v>
      </c>
      <c r="E70" s="174"/>
      <c r="F70" s="558">
        <f t="shared" si="2"/>
        <v>0</v>
      </c>
    </row>
    <row r="71" spans="1:7" ht="409.6" customHeight="1">
      <c r="A71" s="58" t="s">
        <v>244</v>
      </c>
      <c r="B71" s="162" t="s">
        <v>819</v>
      </c>
      <c r="C71" s="163"/>
      <c r="D71" s="180"/>
      <c r="E71" s="164"/>
      <c r="F71" s="560"/>
    </row>
    <row r="72" spans="1:7">
      <c r="A72" s="262" t="s">
        <v>487</v>
      </c>
      <c r="B72" s="31" t="s">
        <v>168</v>
      </c>
      <c r="C72" s="30" t="s">
        <v>10</v>
      </c>
      <c r="D72" s="128">
        <v>798.4</v>
      </c>
      <c r="E72" s="105"/>
      <c r="F72" s="97">
        <f t="shared" si="2"/>
        <v>0</v>
      </c>
    </row>
    <row r="73" spans="1:7" ht="389.25" customHeight="1">
      <c r="A73" s="262" t="s">
        <v>488</v>
      </c>
      <c r="B73" s="31" t="s">
        <v>820</v>
      </c>
      <c r="C73" s="49"/>
      <c r="D73" s="181"/>
      <c r="E73" s="108"/>
      <c r="F73" s="99"/>
    </row>
    <row r="74" spans="1:7">
      <c r="A74" s="262" t="s">
        <v>489</v>
      </c>
      <c r="B74" s="71" t="s">
        <v>476</v>
      </c>
      <c r="C74" s="32" t="s">
        <v>10</v>
      </c>
      <c r="D74" s="128">
        <v>482.6</v>
      </c>
      <c r="E74" s="117"/>
      <c r="F74" s="97">
        <f t="shared" si="2"/>
        <v>0</v>
      </c>
    </row>
    <row r="75" spans="1:7" ht="288">
      <c r="A75" s="262" t="s">
        <v>244</v>
      </c>
      <c r="B75" s="71" t="s">
        <v>821</v>
      </c>
      <c r="C75" s="30" t="s">
        <v>12</v>
      </c>
      <c r="D75" s="128">
        <v>1</v>
      </c>
      <c r="E75" s="105"/>
      <c r="F75" s="97">
        <f t="shared" si="2"/>
        <v>0</v>
      </c>
    </row>
    <row r="76" spans="1:7">
      <c r="A76" s="260" t="s">
        <v>135</v>
      </c>
      <c r="B76" s="187" t="s">
        <v>31</v>
      </c>
      <c r="C76" s="188"/>
      <c r="D76" s="182"/>
      <c r="E76" s="189"/>
      <c r="F76" s="95">
        <f>SUM(F77:F127)</f>
        <v>0</v>
      </c>
    </row>
    <row r="77" spans="1:7" ht="52.5" customHeight="1">
      <c r="A77" s="191" t="s">
        <v>136</v>
      </c>
      <c r="B77" s="192" t="s">
        <v>490</v>
      </c>
      <c r="C77" s="167" t="s">
        <v>12</v>
      </c>
      <c r="D77" s="169">
        <v>1</v>
      </c>
      <c r="E77" s="193"/>
      <c r="F77" s="561">
        <f t="shared" ref="F77" si="3">D77*ROUND(E77,2)</f>
        <v>0</v>
      </c>
    </row>
    <row r="78" spans="1:7" ht="96.75" customHeight="1">
      <c r="A78" s="60" t="s">
        <v>137</v>
      </c>
      <c r="B78" s="172" t="s">
        <v>491</v>
      </c>
      <c r="C78" s="469"/>
      <c r="D78" s="245"/>
      <c r="E78" s="470"/>
      <c r="F78" s="470"/>
    </row>
    <row r="79" spans="1:7">
      <c r="A79" s="194"/>
      <c r="B79" s="192" t="s">
        <v>492</v>
      </c>
      <c r="C79" s="167" t="s">
        <v>10</v>
      </c>
      <c r="D79" s="184">
        <v>10</v>
      </c>
      <c r="E79" s="204"/>
      <c r="F79" s="562">
        <f t="shared" ref="F79" si="4">D79*ROUND(E79,2)</f>
        <v>0</v>
      </c>
      <c r="G79" s="256"/>
    </row>
    <row r="80" spans="1:7" ht="48">
      <c r="A80" s="58" t="s">
        <v>188</v>
      </c>
      <c r="B80" s="59" t="s">
        <v>187</v>
      </c>
      <c r="C80" s="13" t="s">
        <v>12</v>
      </c>
      <c r="D80" s="124">
        <v>10</v>
      </c>
      <c r="E80" s="110"/>
      <c r="F80" s="97">
        <f t="shared" ref="F80:F125" si="5">D80*ROUND(E80,2)</f>
        <v>0</v>
      </c>
    </row>
    <row r="81" spans="1:6" ht="48">
      <c r="A81" s="58" t="s">
        <v>189</v>
      </c>
      <c r="B81" s="17" t="s">
        <v>33</v>
      </c>
      <c r="C81" s="13" t="s">
        <v>12</v>
      </c>
      <c r="D81" s="124">
        <v>10</v>
      </c>
      <c r="E81" s="110"/>
      <c r="F81" s="97">
        <f t="shared" si="5"/>
        <v>0</v>
      </c>
    </row>
    <row r="82" spans="1:6" ht="72">
      <c r="A82" s="58" t="s">
        <v>190</v>
      </c>
      <c r="B82" s="54" t="s">
        <v>85</v>
      </c>
      <c r="C82" s="471" t="s">
        <v>10</v>
      </c>
      <c r="D82" s="472">
        <v>100</v>
      </c>
      <c r="E82" s="473"/>
      <c r="F82" s="97">
        <f t="shared" si="5"/>
        <v>0</v>
      </c>
    </row>
    <row r="83" spans="1:6" ht="60">
      <c r="A83" s="58" t="s">
        <v>138</v>
      </c>
      <c r="B83" s="17" t="s">
        <v>34</v>
      </c>
      <c r="C83" s="13" t="s">
        <v>10</v>
      </c>
      <c r="D83" s="127">
        <v>50</v>
      </c>
      <c r="E83" s="110"/>
      <c r="F83" s="97">
        <f t="shared" si="5"/>
        <v>0</v>
      </c>
    </row>
    <row r="84" spans="1:6" ht="58.5" customHeight="1">
      <c r="A84" s="58" t="s">
        <v>139</v>
      </c>
      <c r="B84" s="17" t="s">
        <v>35</v>
      </c>
      <c r="C84" s="13" t="s">
        <v>12</v>
      </c>
      <c r="D84" s="127">
        <v>1</v>
      </c>
      <c r="E84" s="110"/>
      <c r="F84" s="97">
        <f t="shared" si="5"/>
        <v>0</v>
      </c>
    </row>
    <row r="85" spans="1:6" ht="51.75" customHeight="1">
      <c r="A85" s="80" t="s">
        <v>207</v>
      </c>
      <c r="B85" s="77" t="s">
        <v>465</v>
      </c>
      <c r="C85" s="41"/>
      <c r="D85" s="181"/>
      <c r="E85" s="109"/>
      <c r="F85" s="99"/>
    </row>
    <row r="86" spans="1:6" ht="30" customHeight="1">
      <c r="A86" s="80" t="s">
        <v>191</v>
      </c>
      <c r="B86" s="77" t="s">
        <v>222</v>
      </c>
      <c r="C86" s="13" t="s">
        <v>65</v>
      </c>
      <c r="D86" s="124">
        <v>10</v>
      </c>
      <c r="E86" s="110"/>
      <c r="F86" s="97">
        <f t="shared" si="5"/>
        <v>0</v>
      </c>
    </row>
    <row r="87" spans="1:6" ht="40.5" customHeight="1">
      <c r="A87" s="80" t="s">
        <v>192</v>
      </c>
      <c r="B87" s="62" t="s">
        <v>249</v>
      </c>
      <c r="C87" s="13" t="s">
        <v>65</v>
      </c>
      <c r="D87" s="124">
        <v>10</v>
      </c>
      <c r="E87" s="110"/>
      <c r="F87" s="97">
        <f t="shared" si="5"/>
        <v>0</v>
      </c>
    </row>
    <row r="88" spans="1:6" ht="40.5" customHeight="1">
      <c r="A88" s="80" t="s">
        <v>221</v>
      </c>
      <c r="B88" s="62" t="s">
        <v>250</v>
      </c>
      <c r="C88" s="41"/>
      <c r="D88" s="181"/>
      <c r="E88" s="451"/>
      <c r="F88" s="99"/>
    </row>
    <row r="89" spans="1:6" ht="64.5" customHeight="1">
      <c r="A89" s="80" t="s">
        <v>216</v>
      </c>
      <c r="B89" s="77" t="s">
        <v>251</v>
      </c>
      <c r="C89" s="42"/>
      <c r="D89" s="181"/>
      <c r="E89" s="109"/>
      <c r="F89" s="99"/>
    </row>
    <row r="90" spans="1:6" ht="17.25" customHeight="1">
      <c r="A90" s="80" t="s">
        <v>174</v>
      </c>
      <c r="B90" s="77" t="s">
        <v>166</v>
      </c>
      <c r="C90" s="41"/>
      <c r="D90" s="181"/>
      <c r="E90" s="109"/>
      <c r="F90" s="99"/>
    </row>
    <row r="91" spans="1:6" ht="24">
      <c r="A91" s="80" t="s">
        <v>175</v>
      </c>
      <c r="B91" s="77" t="s">
        <v>79</v>
      </c>
      <c r="C91" s="41"/>
      <c r="D91" s="181"/>
      <c r="E91" s="109"/>
      <c r="F91" s="99"/>
    </row>
    <row r="92" spans="1:6" ht="63.75" customHeight="1">
      <c r="A92" s="80" t="s">
        <v>140</v>
      </c>
      <c r="B92" s="77" t="s">
        <v>252</v>
      </c>
      <c r="C92" s="42"/>
      <c r="D92" s="181"/>
      <c r="E92" s="109"/>
      <c r="F92" s="99"/>
    </row>
    <row r="93" spans="1:6" ht="15.75" customHeight="1">
      <c r="A93" s="80" t="s">
        <v>141</v>
      </c>
      <c r="B93" s="82" t="s">
        <v>231</v>
      </c>
      <c r="C93" s="74" t="s">
        <v>65</v>
      </c>
      <c r="D93" s="136">
        <v>2812.3</v>
      </c>
      <c r="E93" s="116"/>
      <c r="F93" s="97">
        <f t="shared" si="5"/>
        <v>0</v>
      </c>
    </row>
    <row r="94" spans="1:6" ht="48">
      <c r="A94" s="263" t="s">
        <v>142</v>
      </c>
      <c r="B94" s="82" t="s">
        <v>223</v>
      </c>
      <c r="C94" s="41"/>
      <c r="D94" s="181"/>
      <c r="E94" s="109"/>
      <c r="F94" s="99"/>
    </row>
    <row r="95" spans="1:6" ht="17.25">
      <c r="A95" s="80" t="s">
        <v>208</v>
      </c>
      <c r="B95" s="82" t="s">
        <v>231</v>
      </c>
      <c r="C95" s="13" t="s">
        <v>65</v>
      </c>
      <c r="D95" s="130">
        <v>5</v>
      </c>
      <c r="E95" s="110"/>
      <c r="F95" s="97">
        <f t="shared" si="5"/>
        <v>0</v>
      </c>
    </row>
    <row r="96" spans="1:6" ht="54" customHeight="1">
      <c r="A96" s="80" t="s">
        <v>143</v>
      </c>
      <c r="B96" s="83" t="s">
        <v>224</v>
      </c>
      <c r="C96" s="41"/>
      <c r="D96" s="181"/>
      <c r="E96" s="109"/>
      <c r="F96" s="99"/>
    </row>
    <row r="97" spans="1:6" ht="36">
      <c r="A97" s="80" t="s">
        <v>217</v>
      </c>
      <c r="B97" s="84" t="s">
        <v>230</v>
      </c>
      <c r="C97" s="41"/>
      <c r="D97" s="181"/>
      <c r="E97" s="109"/>
      <c r="F97" s="99"/>
    </row>
    <row r="98" spans="1:6" ht="60">
      <c r="A98" s="80" t="s">
        <v>218</v>
      </c>
      <c r="B98" s="84" t="s">
        <v>226</v>
      </c>
      <c r="C98" s="41"/>
      <c r="D98" s="181"/>
      <c r="E98" s="451"/>
      <c r="F98" s="99"/>
    </row>
    <row r="99" spans="1:6" ht="45.75" customHeight="1">
      <c r="A99" s="80" t="s">
        <v>220</v>
      </c>
      <c r="B99" s="84" t="s">
        <v>225</v>
      </c>
      <c r="C99" s="41"/>
      <c r="D99" s="181"/>
      <c r="E99" s="109"/>
      <c r="F99" s="99"/>
    </row>
    <row r="100" spans="1:6" ht="363.75" customHeight="1">
      <c r="A100" s="58" t="s">
        <v>144</v>
      </c>
      <c r="B100" s="17" t="s">
        <v>829</v>
      </c>
      <c r="C100" s="13" t="s">
        <v>20</v>
      </c>
      <c r="D100" s="135">
        <v>1</v>
      </c>
      <c r="E100" s="110"/>
      <c r="F100" s="97">
        <f t="shared" si="5"/>
        <v>0</v>
      </c>
    </row>
    <row r="101" spans="1:6" ht="75.75" customHeight="1">
      <c r="A101" s="58" t="s">
        <v>145</v>
      </c>
      <c r="B101" s="17" t="s">
        <v>457</v>
      </c>
      <c r="C101" s="41"/>
      <c r="D101" s="181"/>
      <c r="E101" s="41"/>
      <c r="F101" s="99"/>
    </row>
    <row r="102" spans="1:6" ht="19.5" customHeight="1">
      <c r="A102" s="58" t="s">
        <v>263</v>
      </c>
      <c r="B102" s="85" t="s">
        <v>782</v>
      </c>
      <c r="C102" s="13" t="s">
        <v>65</v>
      </c>
      <c r="D102" s="135">
        <v>1018.74</v>
      </c>
      <c r="E102" s="110"/>
      <c r="F102" s="97">
        <f t="shared" ref="F102" si="6">D102*ROUND(E102,2)</f>
        <v>0</v>
      </c>
    </row>
    <row r="103" spans="1:6" ht="63.75" customHeight="1">
      <c r="A103" s="58" t="s">
        <v>146</v>
      </c>
      <c r="B103" s="17" t="s">
        <v>37</v>
      </c>
      <c r="C103" s="13" t="s">
        <v>10</v>
      </c>
      <c r="D103" s="135">
        <v>5</v>
      </c>
      <c r="E103" s="110"/>
      <c r="F103" s="97">
        <f t="shared" si="5"/>
        <v>0</v>
      </c>
    </row>
    <row r="104" spans="1:6" ht="63.75" customHeight="1">
      <c r="A104" s="58" t="s">
        <v>147</v>
      </c>
      <c r="B104" s="83" t="s">
        <v>459</v>
      </c>
      <c r="C104" s="147"/>
      <c r="D104" s="183"/>
      <c r="E104" s="148"/>
      <c r="F104" s="149"/>
    </row>
    <row r="105" spans="1:6" ht="48">
      <c r="A105" s="58" t="s">
        <v>148</v>
      </c>
      <c r="B105" s="673" t="s">
        <v>832</v>
      </c>
      <c r="C105" s="13" t="s">
        <v>65</v>
      </c>
      <c r="D105" s="135">
        <v>2</v>
      </c>
      <c r="E105" s="110"/>
      <c r="F105" s="97">
        <f t="shared" si="5"/>
        <v>0</v>
      </c>
    </row>
    <row r="106" spans="1:6" ht="63.75" customHeight="1">
      <c r="A106" s="58" t="s">
        <v>149</v>
      </c>
      <c r="B106" s="17" t="s">
        <v>39</v>
      </c>
      <c r="C106" s="13" t="s">
        <v>65</v>
      </c>
      <c r="D106" s="135">
        <v>15</v>
      </c>
      <c r="E106" s="110"/>
      <c r="F106" s="97">
        <f t="shared" si="5"/>
        <v>0</v>
      </c>
    </row>
    <row r="107" spans="1:6" ht="60">
      <c r="A107" s="58" t="s">
        <v>150</v>
      </c>
      <c r="B107" s="56" t="s">
        <v>87</v>
      </c>
      <c r="C107" s="13" t="s">
        <v>65</v>
      </c>
      <c r="D107" s="135">
        <v>50</v>
      </c>
      <c r="E107" s="110"/>
      <c r="F107" s="97">
        <f t="shared" si="5"/>
        <v>0</v>
      </c>
    </row>
    <row r="108" spans="1:6" ht="48">
      <c r="A108" s="58" t="s">
        <v>151</v>
      </c>
      <c r="B108" s="67" t="s">
        <v>833</v>
      </c>
      <c r="C108" s="16" t="s">
        <v>32</v>
      </c>
      <c r="D108" s="137">
        <v>2</v>
      </c>
      <c r="E108" s="104"/>
      <c r="F108" s="97">
        <f t="shared" si="5"/>
        <v>0</v>
      </c>
    </row>
    <row r="109" spans="1:6" ht="72">
      <c r="A109" s="58" t="s">
        <v>197</v>
      </c>
      <c r="B109" s="673" t="s">
        <v>834</v>
      </c>
      <c r="C109" s="13" t="s">
        <v>12</v>
      </c>
      <c r="D109" s="135">
        <v>15</v>
      </c>
      <c r="E109" s="110"/>
      <c r="F109" s="97">
        <f t="shared" si="5"/>
        <v>0</v>
      </c>
    </row>
    <row r="110" spans="1:6" ht="63" customHeight="1">
      <c r="A110" s="58" t="s">
        <v>164</v>
      </c>
      <c r="B110" s="17" t="s">
        <v>42</v>
      </c>
      <c r="C110" s="13" t="s">
        <v>10</v>
      </c>
      <c r="D110" s="135">
        <v>10</v>
      </c>
      <c r="E110" s="110"/>
      <c r="F110" s="97">
        <f t="shared" si="5"/>
        <v>0</v>
      </c>
    </row>
    <row r="111" spans="1:6" ht="48">
      <c r="A111" s="58" t="s">
        <v>176</v>
      </c>
      <c r="B111" s="59" t="s">
        <v>466</v>
      </c>
      <c r="C111" s="13" t="s">
        <v>10</v>
      </c>
      <c r="D111" s="137">
        <v>15</v>
      </c>
      <c r="E111" s="110"/>
      <c r="F111" s="97">
        <f t="shared" si="5"/>
        <v>0</v>
      </c>
    </row>
    <row r="112" spans="1:6" ht="63" customHeight="1">
      <c r="A112" s="58" t="s">
        <v>177</v>
      </c>
      <c r="B112" s="175" t="s">
        <v>493</v>
      </c>
      <c r="C112" s="195" t="s">
        <v>447</v>
      </c>
      <c r="D112" s="196">
        <v>15</v>
      </c>
      <c r="E112" s="197"/>
      <c r="F112" s="563">
        <f t="shared" si="5"/>
        <v>0</v>
      </c>
    </row>
    <row r="113" spans="1:6" ht="40.5" customHeight="1">
      <c r="A113" s="58" t="s">
        <v>198</v>
      </c>
      <c r="B113" s="59" t="s">
        <v>43</v>
      </c>
      <c r="C113" s="81" t="s">
        <v>65</v>
      </c>
      <c r="D113" s="138">
        <v>100</v>
      </c>
      <c r="E113" s="111"/>
      <c r="F113" s="97">
        <f t="shared" si="5"/>
        <v>0</v>
      </c>
    </row>
    <row r="114" spans="1:6" ht="77.25" customHeight="1">
      <c r="A114" s="58" t="s">
        <v>204</v>
      </c>
      <c r="B114" s="201" t="s">
        <v>494</v>
      </c>
      <c r="C114" s="202" t="s">
        <v>451</v>
      </c>
      <c r="D114" s="203">
        <v>0.4</v>
      </c>
      <c r="E114" s="203"/>
      <c r="F114" s="558">
        <f t="shared" si="5"/>
        <v>0</v>
      </c>
    </row>
    <row r="115" spans="1:6" ht="61.5" customHeight="1">
      <c r="A115" s="58" t="s">
        <v>205</v>
      </c>
      <c r="B115" s="201" t="s">
        <v>495</v>
      </c>
      <c r="C115" s="167" t="s">
        <v>12</v>
      </c>
      <c r="D115" s="169">
        <v>1</v>
      </c>
      <c r="E115" s="204"/>
      <c r="F115" s="558">
        <f t="shared" si="5"/>
        <v>0</v>
      </c>
    </row>
    <row r="116" spans="1:6" ht="74.25" customHeight="1">
      <c r="A116" s="58" t="s">
        <v>206</v>
      </c>
      <c r="B116" s="272" t="s">
        <v>715</v>
      </c>
      <c r="C116" s="167" t="s">
        <v>10</v>
      </c>
      <c r="D116" s="169">
        <v>10</v>
      </c>
      <c r="E116" s="171"/>
      <c r="F116" s="558">
        <f t="shared" si="5"/>
        <v>0</v>
      </c>
    </row>
    <row r="117" spans="1:6" ht="64.5" customHeight="1">
      <c r="A117" s="58" t="s">
        <v>446</v>
      </c>
      <c r="B117" s="272" t="s">
        <v>716</v>
      </c>
      <c r="C117" s="167" t="s">
        <v>10</v>
      </c>
      <c r="D117" s="169">
        <v>20</v>
      </c>
      <c r="E117" s="171"/>
      <c r="F117" s="558">
        <f t="shared" si="5"/>
        <v>0</v>
      </c>
    </row>
    <row r="118" spans="1:6" ht="89.25" customHeight="1">
      <c r="A118" s="58" t="s">
        <v>219</v>
      </c>
      <c r="B118" s="272" t="s">
        <v>717</v>
      </c>
      <c r="C118" s="167" t="s">
        <v>12</v>
      </c>
      <c r="D118" s="169">
        <v>10</v>
      </c>
      <c r="E118" s="171"/>
      <c r="F118" s="564">
        <f t="shared" si="5"/>
        <v>0</v>
      </c>
    </row>
    <row r="119" spans="1:6" ht="74.25" customHeight="1">
      <c r="A119" s="58" t="s">
        <v>458</v>
      </c>
      <c r="B119" s="272" t="s">
        <v>718</v>
      </c>
      <c r="C119" s="167" t="s">
        <v>12</v>
      </c>
      <c r="D119" s="184">
        <v>23</v>
      </c>
      <c r="E119" s="174"/>
      <c r="F119" s="558">
        <f t="shared" si="5"/>
        <v>0</v>
      </c>
    </row>
    <row r="120" spans="1:6" ht="73.5" customHeight="1">
      <c r="A120" s="58" t="s">
        <v>496</v>
      </c>
      <c r="B120" s="201" t="s">
        <v>494</v>
      </c>
      <c r="C120" s="202" t="s">
        <v>451</v>
      </c>
      <c r="D120" s="203">
        <v>0.4</v>
      </c>
      <c r="E120" s="171"/>
      <c r="F120" s="558">
        <f t="shared" si="5"/>
        <v>0</v>
      </c>
    </row>
    <row r="121" spans="1:6" ht="53.25" customHeight="1">
      <c r="A121" s="58" t="s">
        <v>497</v>
      </c>
      <c r="B121" s="308" t="s">
        <v>495</v>
      </c>
      <c r="C121" s="437" t="s">
        <v>12</v>
      </c>
      <c r="D121" s="173">
        <v>1</v>
      </c>
      <c r="E121" s="174"/>
      <c r="F121" s="558">
        <f t="shared" si="5"/>
        <v>0</v>
      </c>
    </row>
    <row r="122" spans="1:6" ht="80.25" customHeight="1">
      <c r="A122" s="58" t="s">
        <v>719</v>
      </c>
      <c r="B122" s="308" t="s">
        <v>822</v>
      </c>
      <c r="C122" s="437" t="s">
        <v>12</v>
      </c>
      <c r="D122" s="173">
        <v>1</v>
      </c>
      <c r="E122" s="171"/>
      <c r="F122" s="558">
        <f t="shared" si="5"/>
        <v>0</v>
      </c>
    </row>
    <row r="123" spans="1:6" ht="41.25" customHeight="1">
      <c r="A123" s="58" t="s">
        <v>720</v>
      </c>
      <c r="B123" s="438" t="s">
        <v>194</v>
      </c>
      <c r="C123" s="439" t="s">
        <v>10</v>
      </c>
      <c r="D123" s="441">
        <v>1281</v>
      </c>
      <c r="E123" s="199"/>
      <c r="F123" s="200">
        <f t="shared" si="5"/>
        <v>0</v>
      </c>
    </row>
    <row r="124" spans="1:6" ht="67.5" customHeight="1">
      <c r="A124" s="58" t="s">
        <v>721</v>
      </c>
      <c r="B124" s="304" t="s">
        <v>195</v>
      </c>
      <c r="C124" s="440" t="s">
        <v>12</v>
      </c>
      <c r="D124" s="442">
        <v>32</v>
      </c>
      <c r="E124" s="111"/>
      <c r="F124" s="97">
        <f t="shared" si="5"/>
        <v>0</v>
      </c>
    </row>
    <row r="125" spans="1:6" ht="82.5" customHeight="1">
      <c r="A125" s="58" t="s">
        <v>722</v>
      </c>
      <c r="B125" s="304" t="s">
        <v>196</v>
      </c>
      <c r="C125" s="440" t="s">
        <v>12</v>
      </c>
      <c r="D125" s="442">
        <v>1</v>
      </c>
      <c r="E125" s="443"/>
      <c r="F125" s="97">
        <f t="shared" si="5"/>
        <v>0</v>
      </c>
    </row>
    <row r="126" spans="1:6" ht="394.5" customHeight="1">
      <c r="A126" s="58" t="s">
        <v>723</v>
      </c>
      <c r="B126" s="21" t="s">
        <v>823</v>
      </c>
      <c r="C126" s="440" t="s">
        <v>10</v>
      </c>
      <c r="D126" s="138">
        <v>798.4</v>
      </c>
      <c r="E126" s="199"/>
      <c r="F126" s="97">
        <f>D126*ROUND(E126,2)</f>
        <v>0</v>
      </c>
    </row>
    <row r="127" spans="1:6" ht="229.5" customHeight="1">
      <c r="A127" s="58" t="s">
        <v>724</v>
      </c>
      <c r="B127" s="17" t="s">
        <v>202</v>
      </c>
      <c r="C127" s="13" t="s">
        <v>20</v>
      </c>
      <c r="D127" s="135">
        <v>1</v>
      </c>
      <c r="E127" s="110"/>
      <c r="F127" s="97">
        <f>D127*ROUND(E127,2)</f>
        <v>0</v>
      </c>
    </row>
    <row r="128" spans="1:6" ht="21" customHeight="1">
      <c r="A128" s="259" t="s">
        <v>165</v>
      </c>
      <c r="B128" s="1" t="s">
        <v>214</v>
      </c>
      <c r="C128" s="7"/>
      <c r="D128" s="185"/>
      <c r="E128" s="8"/>
      <c r="F128" s="101">
        <f>SUM(F129:F140)</f>
        <v>0</v>
      </c>
    </row>
    <row r="129" spans="1:6" ht="68.25" customHeight="1">
      <c r="A129" s="156" t="s">
        <v>178</v>
      </c>
      <c r="B129" s="77" t="s">
        <v>253</v>
      </c>
      <c r="C129" s="41"/>
      <c r="D129" s="181"/>
      <c r="E129" s="109"/>
      <c r="F129" s="99"/>
    </row>
    <row r="130" spans="1:6" ht="115.5" customHeight="1">
      <c r="A130" s="64" t="s">
        <v>179</v>
      </c>
      <c r="B130" s="77" t="s">
        <v>254</v>
      </c>
      <c r="C130" s="41"/>
      <c r="D130" s="181"/>
      <c r="E130" s="109"/>
      <c r="F130" s="99"/>
    </row>
    <row r="131" spans="1:6" ht="82.5" customHeight="1">
      <c r="A131" s="156" t="s">
        <v>180</v>
      </c>
      <c r="B131" s="77" t="s">
        <v>227</v>
      </c>
      <c r="C131" s="41"/>
      <c r="D131" s="181"/>
      <c r="E131" s="451"/>
      <c r="F131" s="99"/>
    </row>
    <row r="132" spans="1:6" ht="71.25" customHeight="1">
      <c r="A132" s="64" t="s">
        <v>181</v>
      </c>
      <c r="B132" s="77" t="s">
        <v>255</v>
      </c>
      <c r="C132" s="13" t="s">
        <v>66</v>
      </c>
      <c r="D132" s="136">
        <v>582.76</v>
      </c>
      <c r="E132" s="111"/>
      <c r="F132" s="97">
        <f t="shared" ref="F132:F133" si="7">D132*ROUND(E132,2)</f>
        <v>0</v>
      </c>
    </row>
    <row r="133" spans="1:6" ht="102" customHeight="1">
      <c r="A133" s="64" t="s">
        <v>182</v>
      </c>
      <c r="B133" s="77" t="s">
        <v>256</v>
      </c>
      <c r="C133" s="13" t="s">
        <v>66</v>
      </c>
      <c r="D133" s="126">
        <v>582.76</v>
      </c>
      <c r="E133" s="111"/>
      <c r="F133" s="97">
        <f t="shared" si="7"/>
        <v>0</v>
      </c>
    </row>
    <row r="134" spans="1:6" ht="90.75" customHeight="1">
      <c r="A134" s="64" t="s">
        <v>183</v>
      </c>
      <c r="B134" s="21" t="s">
        <v>228</v>
      </c>
      <c r="C134" s="41"/>
      <c r="D134" s="181"/>
      <c r="E134" s="451"/>
      <c r="F134" s="99"/>
    </row>
    <row r="135" spans="1:6" ht="70.5" customHeight="1">
      <c r="A135" s="64" t="s">
        <v>184</v>
      </c>
      <c r="B135" s="77" t="s">
        <v>257</v>
      </c>
      <c r="C135" s="48"/>
      <c r="D135" s="181"/>
      <c r="E135" s="106"/>
      <c r="F135" s="99"/>
    </row>
    <row r="136" spans="1:6" ht="15" customHeight="1">
      <c r="A136" s="64" t="s">
        <v>185</v>
      </c>
      <c r="B136" s="77" t="s">
        <v>229</v>
      </c>
      <c r="C136" s="41"/>
      <c r="D136" s="181"/>
      <c r="E136" s="451"/>
      <c r="F136" s="99"/>
    </row>
    <row r="137" spans="1:6" ht="25.5" customHeight="1">
      <c r="A137" s="64" t="s">
        <v>186</v>
      </c>
      <c r="B137" s="77" t="s">
        <v>232</v>
      </c>
      <c r="C137" s="41"/>
      <c r="D137" s="181"/>
      <c r="E137" s="451"/>
      <c r="F137" s="99"/>
    </row>
    <row r="138" spans="1:6" ht="55.5" customHeight="1">
      <c r="A138" s="64" t="s">
        <v>233</v>
      </c>
      <c r="B138" s="77" t="s">
        <v>261</v>
      </c>
      <c r="C138" s="466"/>
      <c r="D138" s="181"/>
      <c r="E138" s="451"/>
      <c r="F138" s="99"/>
    </row>
    <row r="139" spans="1:6" ht="82.5" customHeight="1">
      <c r="A139" s="64" t="s">
        <v>258</v>
      </c>
      <c r="B139" s="77" t="s">
        <v>296</v>
      </c>
      <c r="C139" s="48"/>
      <c r="D139" s="181"/>
      <c r="E139" s="106"/>
      <c r="F139" s="99"/>
    </row>
    <row r="140" spans="1:6">
      <c r="A140" s="64" t="s">
        <v>259</v>
      </c>
      <c r="B140" s="77" t="s">
        <v>247</v>
      </c>
      <c r="C140" s="41"/>
      <c r="D140" s="181"/>
      <c r="E140" s="451"/>
      <c r="F140" s="99"/>
    </row>
    <row r="141" spans="1:6">
      <c r="A141" s="264" t="s">
        <v>215</v>
      </c>
      <c r="B141" s="1" t="s">
        <v>193</v>
      </c>
      <c r="C141" s="7"/>
      <c r="D141" s="185"/>
      <c r="E141" s="8"/>
      <c r="F141" s="101">
        <f>F142+F145+F147+F154+F158+F167+F180+F188</f>
        <v>0</v>
      </c>
    </row>
    <row r="142" spans="1:6">
      <c r="A142" s="260" t="s">
        <v>264</v>
      </c>
      <c r="B142" s="3" t="s">
        <v>44</v>
      </c>
      <c r="C142" s="4"/>
      <c r="D142" s="182"/>
      <c r="E142" s="9"/>
      <c r="F142" s="102">
        <f>SUM(F143:F144)</f>
        <v>0</v>
      </c>
    </row>
    <row r="143" spans="1:6" ht="39" customHeight="1">
      <c r="A143" s="64" t="s">
        <v>265</v>
      </c>
      <c r="B143" s="15" t="s">
        <v>45</v>
      </c>
      <c r="C143" s="16" t="s">
        <v>65</v>
      </c>
      <c r="D143" s="135">
        <v>36</v>
      </c>
      <c r="E143" s="14"/>
      <c r="F143" s="100">
        <f>D143*ROUND(E143,2)</f>
        <v>0</v>
      </c>
    </row>
    <row r="144" spans="1:6" ht="77.25" customHeight="1">
      <c r="A144" s="64" t="s">
        <v>266</v>
      </c>
      <c r="B144" s="15" t="s">
        <v>46</v>
      </c>
      <c r="C144" s="16" t="s">
        <v>12</v>
      </c>
      <c r="D144" s="135">
        <v>1</v>
      </c>
      <c r="E144" s="14"/>
      <c r="F144" s="100">
        <f t="shared" ref="F144:F192" si="8">D144*ROUND(E144,2)</f>
        <v>0</v>
      </c>
    </row>
    <row r="145" spans="1:6">
      <c r="A145" s="260" t="s">
        <v>267</v>
      </c>
      <c r="B145" s="3" t="s">
        <v>47</v>
      </c>
      <c r="C145" s="4"/>
      <c r="D145" s="182"/>
      <c r="E145" s="11"/>
      <c r="F145" s="498">
        <f>SUM(F146)</f>
        <v>0</v>
      </c>
    </row>
    <row r="146" spans="1:6" ht="87" customHeight="1">
      <c r="A146" s="64" t="s">
        <v>268</v>
      </c>
      <c r="B146" s="17" t="s">
        <v>48</v>
      </c>
      <c r="C146" s="16" t="s">
        <v>65</v>
      </c>
      <c r="D146" s="135">
        <v>84</v>
      </c>
      <c r="E146" s="14"/>
      <c r="F146" s="100">
        <f t="shared" si="8"/>
        <v>0</v>
      </c>
    </row>
    <row r="147" spans="1:6">
      <c r="A147" s="260" t="s">
        <v>269</v>
      </c>
      <c r="B147" s="3" t="s">
        <v>49</v>
      </c>
      <c r="C147" s="4"/>
      <c r="D147" s="182"/>
      <c r="E147" s="11"/>
      <c r="F147" s="498">
        <f>SUM(F148:F153)</f>
        <v>0</v>
      </c>
    </row>
    <row r="148" spans="1:6" ht="60">
      <c r="A148" s="64" t="s">
        <v>270</v>
      </c>
      <c r="B148" s="17" t="s">
        <v>50</v>
      </c>
      <c r="C148" s="16" t="s">
        <v>66</v>
      </c>
      <c r="D148" s="135">
        <v>6</v>
      </c>
      <c r="E148" s="14"/>
      <c r="F148" s="100">
        <f t="shared" si="8"/>
        <v>0</v>
      </c>
    </row>
    <row r="149" spans="1:6" ht="72">
      <c r="A149" s="64" t="s">
        <v>271</v>
      </c>
      <c r="B149" s="17" t="s">
        <v>51</v>
      </c>
      <c r="C149" s="16" t="s">
        <v>66</v>
      </c>
      <c r="D149" s="135">
        <v>71</v>
      </c>
      <c r="E149" s="14"/>
      <c r="F149" s="100">
        <f t="shared" si="8"/>
        <v>0</v>
      </c>
    </row>
    <row r="150" spans="1:6" ht="52.5" customHeight="1">
      <c r="A150" s="64" t="s">
        <v>713</v>
      </c>
      <c r="B150" s="17" t="s">
        <v>22</v>
      </c>
      <c r="C150" s="47"/>
      <c r="D150" s="181"/>
      <c r="E150" s="46"/>
      <c r="F150" s="103"/>
    </row>
    <row r="151" spans="1:6" ht="24">
      <c r="A151" s="64" t="s">
        <v>272</v>
      </c>
      <c r="B151" s="17" t="s">
        <v>52</v>
      </c>
      <c r="C151" s="16" t="s">
        <v>65</v>
      </c>
      <c r="D151" s="135">
        <v>19</v>
      </c>
      <c r="E151" s="14"/>
      <c r="F151" s="100">
        <f t="shared" si="8"/>
        <v>0</v>
      </c>
    </row>
    <row r="152" spans="1:6" ht="48">
      <c r="A152" s="64" t="s">
        <v>273</v>
      </c>
      <c r="B152" s="17" t="s">
        <v>53</v>
      </c>
      <c r="C152" s="16" t="s">
        <v>66</v>
      </c>
      <c r="D152" s="135">
        <v>58</v>
      </c>
      <c r="E152" s="14"/>
      <c r="F152" s="100">
        <f t="shared" si="8"/>
        <v>0</v>
      </c>
    </row>
    <row r="153" spans="1:6" ht="49.5">
      <c r="A153" s="64" t="s">
        <v>274</v>
      </c>
      <c r="B153" s="17" t="s">
        <v>161</v>
      </c>
      <c r="C153" s="16" t="s">
        <v>66</v>
      </c>
      <c r="D153" s="135">
        <v>8.5</v>
      </c>
      <c r="E153" s="14"/>
      <c r="F153" s="100">
        <f t="shared" si="8"/>
        <v>0</v>
      </c>
    </row>
    <row r="154" spans="1:6">
      <c r="A154" s="260" t="s">
        <v>275</v>
      </c>
      <c r="B154" s="3" t="s">
        <v>54</v>
      </c>
      <c r="C154" s="12"/>
      <c r="D154" s="182"/>
      <c r="E154" s="10"/>
      <c r="F154" s="498">
        <f>SUM(F155:F157)</f>
        <v>0</v>
      </c>
    </row>
    <row r="155" spans="1:6" ht="24">
      <c r="A155" s="64" t="s">
        <v>276</v>
      </c>
      <c r="B155" s="51" t="s">
        <v>82</v>
      </c>
      <c r="C155" s="16" t="s">
        <v>65</v>
      </c>
      <c r="D155" s="135">
        <v>1.5</v>
      </c>
      <c r="E155" s="14"/>
      <c r="F155" s="100">
        <f t="shared" si="8"/>
        <v>0</v>
      </c>
    </row>
    <row r="156" spans="1:6" ht="24">
      <c r="A156" s="64" t="s">
        <v>277</v>
      </c>
      <c r="B156" s="51" t="s">
        <v>62</v>
      </c>
      <c r="C156" s="16" t="s">
        <v>65</v>
      </c>
      <c r="D156" s="140">
        <v>5.5</v>
      </c>
      <c r="E156" s="14"/>
      <c r="F156" s="100">
        <f t="shared" si="8"/>
        <v>0</v>
      </c>
    </row>
    <row r="157" spans="1:6" ht="24">
      <c r="A157" s="64" t="s">
        <v>278</v>
      </c>
      <c r="B157" s="72" t="s">
        <v>83</v>
      </c>
      <c r="C157" s="52" t="s">
        <v>65</v>
      </c>
      <c r="D157" s="205">
        <v>5.2</v>
      </c>
      <c r="E157" s="122"/>
      <c r="F157" s="100">
        <f t="shared" si="8"/>
        <v>0</v>
      </c>
    </row>
    <row r="158" spans="1:6">
      <c r="A158" s="260" t="s">
        <v>279</v>
      </c>
      <c r="B158" s="3" t="s">
        <v>55</v>
      </c>
      <c r="C158" s="4"/>
      <c r="D158" s="182"/>
      <c r="E158" s="11"/>
      <c r="F158" s="498">
        <f>SUM(F159:F166)</f>
        <v>0</v>
      </c>
    </row>
    <row r="159" spans="1:6" ht="48">
      <c r="A159" s="64" t="s">
        <v>280</v>
      </c>
      <c r="B159" s="72" t="s">
        <v>212</v>
      </c>
      <c r="C159" s="16" t="s">
        <v>66</v>
      </c>
      <c r="D159" s="135">
        <v>1.3</v>
      </c>
      <c r="E159" s="14"/>
      <c r="F159" s="100">
        <f t="shared" si="8"/>
        <v>0</v>
      </c>
    </row>
    <row r="160" spans="1:6" ht="93" customHeight="1">
      <c r="A160" s="64" t="s">
        <v>281</v>
      </c>
      <c r="B160" s="308" t="s">
        <v>573</v>
      </c>
      <c r="C160" s="45"/>
      <c r="D160" s="181"/>
      <c r="E160" s="46"/>
      <c r="F160" s="103"/>
    </row>
    <row r="161" spans="1:7" ht="16.5" customHeight="1">
      <c r="A161" s="152" t="s">
        <v>282</v>
      </c>
      <c r="B161" s="51" t="s">
        <v>84</v>
      </c>
      <c r="C161" s="52" t="s">
        <v>66</v>
      </c>
      <c r="D161" s="141">
        <v>4.0999999999999996</v>
      </c>
      <c r="E161" s="53"/>
      <c r="F161" s="100">
        <f t="shared" si="8"/>
        <v>0</v>
      </c>
    </row>
    <row r="162" spans="1:7">
      <c r="A162" s="152" t="s">
        <v>714</v>
      </c>
      <c r="B162" s="72" t="s">
        <v>467</v>
      </c>
      <c r="C162" s="155" t="s">
        <v>451</v>
      </c>
      <c r="D162" s="153">
        <v>0.7</v>
      </c>
      <c r="E162" s="154"/>
      <c r="F162" s="100">
        <f t="shared" si="8"/>
        <v>0</v>
      </c>
    </row>
    <row r="163" spans="1:7" ht="72">
      <c r="A163" s="284" t="s">
        <v>283</v>
      </c>
      <c r="B163" s="201" t="s">
        <v>574</v>
      </c>
      <c r="C163" s="202" t="s">
        <v>451</v>
      </c>
      <c r="D163" s="313">
        <v>2.1</v>
      </c>
      <c r="E163" s="495"/>
      <c r="F163" s="100">
        <f t="shared" si="8"/>
        <v>0</v>
      </c>
    </row>
    <row r="164" spans="1:7" ht="51" customHeight="1">
      <c r="A164" s="64" t="s">
        <v>284</v>
      </c>
      <c r="B164" s="496" t="s">
        <v>454</v>
      </c>
      <c r="C164" s="497"/>
      <c r="D164" s="180"/>
      <c r="E164" s="46"/>
      <c r="F164" s="103"/>
    </row>
    <row r="165" spans="1:7">
      <c r="A165" s="265" t="s">
        <v>452</v>
      </c>
      <c r="B165" s="15" t="s">
        <v>56</v>
      </c>
      <c r="C165" s="13" t="s">
        <v>57</v>
      </c>
      <c r="D165" s="135">
        <v>128</v>
      </c>
      <c r="E165" s="14"/>
      <c r="F165" s="100">
        <f t="shared" si="8"/>
        <v>0</v>
      </c>
    </row>
    <row r="166" spans="1:7" ht="15" customHeight="1">
      <c r="A166" s="265" t="s">
        <v>453</v>
      </c>
      <c r="B166" s="15" t="s">
        <v>58</v>
      </c>
      <c r="C166" s="13" t="s">
        <v>57</v>
      </c>
      <c r="D166" s="135">
        <v>142</v>
      </c>
      <c r="E166" s="14"/>
      <c r="F166" s="100">
        <f t="shared" si="8"/>
        <v>0</v>
      </c>
    </row>
    <row r="167" spans="1:7" s="65" customFormat="1" ht="15" customHeight="1">
      <c r="A167" s="293" t="s">
        <v>285</v>
      </c>
      <c r="B167" s="298" t="s">
        <v>153</v>
      </c>
      <c r="C167" s="527"/>
      <c r="D167" s="186"/>
      <c r="E167" s="528"/>
      <c r="F167" s="499">
        <f>SUM(F168:F179)</f>
        <v>0</v>
      </c>
      <c r="G167" s="318"/>
    </row>
    <row r="168" spans="1:7" ht="258" customHeight="1">
      <c r="A168" s="294" t="s">
        <v>500</v>
      </c>
      <c r="B168" s="526" t="s">
        <v>787</v>
      </c>
      <c r="C168" s="310" t="s">
        <v>20</v>
      </c>
      <c r="D168" s="311">
        <v>2</v>
      </c>
      <c r="E168" s="312"/>
      <c r="F168" s="562">
        <f t="shared" ref="F168:F179" si="9">D168*ROUND(E168,2)</f>
        <v>0</v>
      </c>
      <c r="G168" s="256"/>
    </row>
    <row r="169" spans="1:7" ht="351" customHeight="1">
      <c r="A169" s="295" t="s">
        <v>501</v>
      </c>
      <c r="B169" s="307" t="s">
        <v>824</v>
      </c>
      <c r="C169" s="474"/>
      <c r="D169" s="475"/>
      <c r="E169" s="476"/>
      <c r="F169" s="477"/>
      <c r="G169" s="256"/>
    </row>
    <row r="170" spans="1:7" ht="384" customHeight="1">
      <c r="A170" s="296" t="s">
        <v>502</v>
      </c>
      <c r="B170" s="308" t="s">
        <v>498</v>
      </c>
      <c r="C170" s="310" t="s">
        <v>20</v>
      </c>
      <c r="D170" s="311">
        <v>1</v>
      </c>
      <c r="E170" s="312"/>
      <c r="F170" s="565">
        <f t="shared" si="9"/>
        <v>0</v>
      </c>
      <c r="G170" s="256"/>
    </row>
    <row r="171" spans="1:7" ht="264">
      <c r="A171" s="297" t="s">
        <v>503</v>
      </c>
      <c r="B171" s="201" t="s">
        <v>468</v>
      </c>
      <c r="C171" s="202" t="s">
        <v>20</v>
      </c>
      <c r="D171" s="203">
        <v>1</v>
      </c>
      <c r="E171" s="313"/>
      <c r="F171" s="562">
        <f t="shared" si="9"/>
        <v>0</v>
      </c>
      <c r="G171" s="256"/>
    </row>
    <row r="172" spans="1:7" ht="87.75" customHeight="1">
      <c r="A172" s="320" t="s">
        <v>504</v>
      </c>
      <c r="B172" s="299" t="s">
        <v>499</v>
      </c>
      <c r="C172" s="202" t="s">
        <v>20</v>
      </c>
      <c r="D172" s="203">
        <v>1</v>
      </c>
      <c r="E172" s="313"/>
      <c r="F172" s="562">
        <f t="shared" si="9"/>
        <v>0</v>
      </c>
      <c r="G172" s="256"/>
    </row>
    <row r="173" spans="1:7" ht="300.75" customHeight="1">
      <c r="A173" s="319" t="s">
        <v>505</v>
      </c>
      <c r="B173" s="299" t="s">
        <v>472</v>
      </c>
      <c r="C173" s="202" t="s">
        <v>20</v>
      </c>
      <c r="D173" s="203">
        <v>1</v>
      </c>
      <c r="E173" s="313"/>
      <c r="F173" s="313">
        <f t="shared" ref="F173" si="10">SUM(E173*D173)</f>
        <v>0</v>
      </c>
      <c r="G173" s="256"/>
    </row>
    <row r="174" spans="1:7" ht="228">
      <c r="A174" s="320" t="s">
        <v>506</v>
      </c>
      <c r="B174" s="500" t="s">
        <v>469</v>
      </c>
      <c r="C174" s="286" t="s">
        <v>20</v>
      </c>
      <c r="D174" s="316">
        <v>1</v>
      </c>
      <c r="E174" s="315"/>
      <c r="F174" s="565">
        <f t="shared" si="9"/>
        <v>0</v>
      </c>
      <c r="G174" s="256"/>
    </row>
    <row r="175" spans="1:7" ht="192">
      <c r="A175" s="297" t="s">
        <v>507</v>
      </c>
      <c r="B175" s="299" t="s">
        <v>473</v>
      </c>
      <c r="C175" s="285" t="s">
        <v>12</v>
      </c>
      <c r="D175" s="314">
        <v>1</v>
      </c>
      <c r="E175" s="314"/>
      <c r="F175" s="562">
        <f t="shared" si="9"/>
        <v>0</v>
      </c>
      <c r="G175" s="256"/>
    </row>
    <row r="176" spans="1:7" ht="74.25" customHeight="1">
      <c r="A176" s="297" t="s">
        <v>286</v>
      </c>
      <c r="B176" s="300" t="s">
        <v>63</v>
      </c>
      <c r="C176" s="286" t="s">
        <v>20</v>
      </c>
      <c r="D176" s="315">
        <v>1</v>
      </c>
      <c r="E176" s="315"/>
      <c r="F176" s="565">
        <f t="shared" si="9"/>
        <v>0</v>
      </c>
      <c r="G176" s="256"/>
    </row>
    <row r="177" spans="1:7" ht="24">
      <c r="A177" s="297" t="s">
        <v>287</v>
      </c>
      <c r="B177" s="301" t="s">
        <v>474</v>
      </c>
      <c r="C177" s="287" t="s">
        <v>20</v>
      </c>
      <c r="D177" s="316">
        <v>1</v>
      </c>
      <c r="E177" s="316"/>
      <c r="F177" s="562">
        <f t="shared" si="9"/>
        <v>0</v>
      </c>
      <c r="G177" s="256"/>
    </row>
    <row r="178" spans="1:7" ht="48">
      <c r="A178" s="297" t="s">
        <v>288</v>
      </c>
      <c r="B178" s="301" t="s">
        <v>64</v>
      </c>
      <c r="C178" s="287" t="s">
        <v>20</v>
      </c>
      <c r="D178" s="316">
        <v>1</v>
      </c>
      <c r="E178" s="316"/>
      <c r="F178" s="566">
        <f t="shared" si="9"/>
        <v>0</v>
      </c>
      <c r="G178" s="256"/>
    </row>
    <row r="179" spans="1:7" ht="50.25" customHeight="1">
      <c r="A179" s="297" t="s">
        <v>289</v>
      </c>
      <c r="B179" s="302" t="s">
        <v>475</v>
      </c>
      <c r="C179" s="288" t="s">
        <v>20</v>
      </c>
      <c r="D179" s="317">
        <v>1</v>
      </c>
      <c r="E179" s="317"/>
      <c r="F179" s="567">
        <f t="shared" si="9"/>
        <v>0</v>
      </c>
      <c r="G179" s="256"/>
    </row>
    <row r="180" spans="1:7">
      <c r="A180" s="501" t="s">
        <v>290</v>
      </c>
      <c r="B180" s="303" t="s">
        <v>59</v>
      </c>
      <c r="C180" s="289"/>
      <c r="D180" s="182"/>
      <c r="E180" s="279"/>
      <c r="F180" s="499">
        <f>SUM(F181:F187)</f>
        <v>0</v>
      </c>
      <c r="G180" s="256"/>
    </row>
    <row r="181" spans="1:7" ht="24">
      <c r="A181" s="502" t="s">
        <v>291</v>
      </c>
      <c r="B181" s="304" t="s">
        <v>213</v>
      </c>
      <c r="C181" s="287" t="s">
        <v>20</v>
      </c>
      <c r="D181" s="138">
        <v>1</v>
      </c>
      <c r="E181" s="122"/>
      <c r="F181" s="270">
        <f t="shared" si="8"/>
        <v>0</v>
      </c>
      <c r="G181" s="256"/>
    </row>
    <row r="182" spans="1:7" ht="96">
      <c r="A182" s="502" t="s">
        <v>292</v>
      </c>
      <c r="B182" s="304" t="s">
        <v>60</v>
      </c>
      <c r="C182" s="290"/>
      <c r="D182" s="181"/>
      <c r="E182" s="280"/>
      <c r="F182" s="283"/>
      <c r="G182" s="256"/>
    </row>
    <row r="183" spans="1:7" ht="17.25">
      <c r="A183" s="503" t="s">
        <v>293</v>
      </c>
      <c r="B183" s="305" t="s">
        <v>61</v>
      </c>
      <c r="C183" s="291" t="s">
        <v>65</v>
      </c>
      <c r="D183" s="138">
        <v>21</v>
      </c>
      <c r="E183" s="122"/>
      <c r="F183" s="270">
        <f t="shared" si="8"/>
        <v>0</v>
      </c>
      <c r="G183" s="256"/>
    </row>
    <row r="184" spans="1:7" ht="53.25" customHeight="1">
      <c r="A184" s="504" t="s">
        <v>294</v>
      </c>
      <c r="B184" s="306" t="s">
        <v>455</v>
      </c>
      <c r="C184" s="292" t="s">
        <v>65</v>
      </c>
      <c r="D184" s="153">
        <v>30</v>
      </c>
      <c r="E184" s="154"/>
      <c r="F184" s="270">
        <f t="shared" si="8"/>
        <v>0</v>
      </c>
      <c r="G184" s="256"/>
    </row>
    <row r="185" spans="1:7" ht="155.25" customHeight="1">
      <c r="A185" s="504" t="s">
        <v>295</v>
      </c>
      <c r="B185" s="208" t="s">
        <v>297</v>
      </c>
      <c r="C185" s="202" t="s">
        <v>17</v>
      </c>
      <c r="D185" s="478">
        <v>16</v>
      </c>
      <c r="E185" s="203"/>
      <c r="F185" s="270">
        <f t="shared" si="8"/>
        <v>0</v>
      </c>
      <c r="G185" s="256"/>
    </row>
    <row r="186" spans="1:7" ht="27.75" customHeight="1">
      <c r="A186" s="505" t="s">
        <v>366</v>
      </c>
      <c r="B186" s="208" t="s">
        <v>470</v>
      </c>
      <c r="C186" s="202" t="s">
        <v>12</v>
      </c>
      <c r="D186" s="478">
        <v>24</v>
      </c>
      <c r="E186" s="281"/>
      <c r="F186" s="270">
        <f t="shared" si="8"/>
        <v>0</v>
      </c>
      <c r="G186" s="256"/>
    </row>
    <row r="187" spans="1:7" ht="99" customHeight="1">
      <c r="A187" s="506" t="s">
        <v>471</v>
      </c>
      <c r="B187" s="208" t="s">
        <v>456</v>
      </c>
      <c r="C187" s="202" t="s">
        <v>447</v>
      </c>
      <c r="D187" s="478">
        <v>10</v>
      </c>
      <c r="E187" s="311"/>
      <c r="F187" s="123">
        <f t="shared" si="8"/>
        <v>0</v>
      </c>
      <c r="G187" s="256"/>
    </row>
    <row r="188" spans="1:7">
      <c r="A188" s="507" t="s">
        <v>367</v>
      </c>
      <c r="B188" s="206" t="s">
        <v>298</v>
      </c>
      <c r="C188" s="277"/>
      <c r="D188" s="479"/>
      <c r="E188" s="282"/>
      <c r="F188" s="509">
        <f>(F189+F231+F244+F253)</f>
        <v>0</v>
      </c>
      <c r="G188" s="256"/>
    </row>
    <row r="189" spans="1:7">
      <c r="A189" s="218" t="s">
        <v>368</v>
      </c>
      <c r="B189" s="209" t="s">
        <v>299</v>
      </c>
      <c r="C189" s="225"/>
      <c r="D189" s="480"/>
      <c r="E189" s="234"/>
      <c r="F189" s="499">
        <f>SUM(F190:F230)</f>
        <v>0</v>
      </c>
      <c r="G189" s="256"/>
    </row>
    <row r="190" spans="1:7" ht="118.5" customHeight="1">
      <c r="A190" s="266" t="s">
        <v>369</v>
      </c>
      <c r="B190" s="272" t="s">
        <v>300</v>
      </c>
      <c r="C190" s="223" t="s">
        <v>20</v>
      </c>
      <c r="D190" s="481">
        <v>1</v>
      </c>
      <c r="E190" s="232"/>
      <c r="F190" s="270">
        <f t="shared" si="8"/>
        <v>0</v>
      </c>
      <c r="G190" s="256"/>
    </row>
    <row r="191" spans="1:7" ht="89.25" customHeight="1">
      <c r="A191" s="266" t="s">
        <v>370</v>
      </c>
      <c r="B191" s="272" t="s">
        <v>301</v>
      </c>
      <c r="C191" s="278"/>
      <c r="D191" s="181"/>
      <c r="E191" s="250"/>
      <c r="F191" s="283"/>
      <c r="G191" s="256"/>
    </row>
    <row r="192" spans="1:7" ht="138.75" customHeight="1">
      <c r="A192" s="266" t="s">
        <v>371</v>
      </c>
      <c r="B192" s="272" t="s">
        <v>450</v>
      </c>
      <c r="C192" s="223" t="s">
        <v>12</v>
      </c>
      <c r="D192" s="481">
        <v>1</v>
      </c>
      <c r="E192" s="232"/>
      <c r="F192" s="270">
        <f t="shared" si="8"/>
        <v>0</v>
      </c>
      <c r="G192" s="256"/>
    </row>
    <row r="193" spans="1:7">
      <c r="A193" s="266" t="s">
        <v>372</v>
      </c>
      <c r="B193" s="272" t="s">
        <v>302</v>
      </c>
      <c r="C193" s="224" t="s">
        <v>12</v>
      </c>
      <c r="D193" s="482">
        <v>1</v>
      </c>
      <c r="E193" s="232"/>
      <c r="F193" s="270">
        <f t="shared" ref="F193:F256" si="11">D193*ROUND(E193,2)</f>
        <v>0</v>
      </c>
      <c r="G193" s="256"/>
    </row>
    <row r="194" spans="1:7" ht="25.5" customHeight="1">
      <c r="A194" s="266" t="s">
        <v>373</v>
      </c>
      <c r="B194" s="176" t="s">
        <v>303</v>
      </c>
      <c r="C194" s="213"/>
      <c r="D194" s="181"/>
      <c r="E194" s="250"/>
      <c r="F194" s="283"/>
      <c r="G194" s="256"/>
    </row>
    <row r="195" spans="1:7" ht="24">
      <c r="A195" s="266" t="s">
        <v>374</v>
      </c>
      <c r="B195" s="176" t="s">
        <v>304</v>
      </c>
      <c r="C195" s="212" t="s">
        <v>12</v>
      </c>
      <c r="D195" s="482">
        <v>1</v>
      </c>
      <c r="E195" s="232"/>
      <c r="F195" s="270">
        <f t="shared" si="11"/>
        <v>0</v>
      </c>
      <c r="G195" s="256"/>
    </row>
    <row r="196" spans="1:7">
      <c r="A196" s="266" t="s">
        <v>375</v>
      </c>
      <c r="B196" s="176" t="s">
        <v>305</v>
      </c>
      <c r="C196" s="212" t="s">
        <v>12</v>
      </c>
      <c r="D196" s="482">
        <v>1</v>
      </c>
      <c r="E196" s="232"/>
      <c r="F196" s="270">
        <f t="shared" si="11"/>
        <v>0</v>
      </c>
      <c r="G196" s="256"/>
    </row>
    <row r="197" spans="1:7" ht="36">
      <c r="A197" s="266" t="s">
        <v>376</v>
      </c>
      <c r="B197" s="176" t="s">
        <v>306</v>
      </c>
      <c r="C197" s="214" t="s">
        <v>12</v>
      </c>
      <c r="D197" s="483">
        <v>1</v>
      </c>
      <c r="E197" s="232"/>
      <c r="F197" s="270">
        <f t="shared" si="11"/>
        <v>0</v>
      </c>
      <c r="G197" s="256"/>
    </row>
    <row r="198" spans="1:7" ht="24">
      <c r="A198" s="266" t="s">
        <v>377</v>
      </c>
      <c r="B198" s="176" t="s">
        <v>307</v>
      </c>
      <c r="C198" s="214" t="s">
        <v>12</v>
      </c>
      <c r="D198" s="483">
        <v>1</v>
      </c>
      <c r="E198" s="232"/>
      <c r="F198" s="270">
        <f t="shared" si="11"/>
        <v>0</v>
      </c>
      <c r="G198" s="256"/>
    </row>
    <row r="199" spans="1:7">
      <c r="A199" s="266" t="s">
        <v>378</v>
      </c>
      <c r="B199" s="176" t="s">
        <v>308</v>
      </c>
      <c r="C199" s="214" t="s">
        <v>12</v>
      </c>
      <c r="D199" s="483">
        <v>6</v>
      </c>
      <c r="E199" s="232"/>
      <c r="F199" s="270">
        <f t="shared" si="11"/>
        <v>0</v>
      </c>
      <c r="G199" s="256"/>
    </row>
    <row r="200" spans="1:7">
      <c r="A200" s="266" t="s">
        <v>379</v>
      </c>
      <c r="B200" s="176" t="s">
        <v>309</v>
      </c>
      <c r="C200" s="212" t="s">
        <v>12</v>
      </c>
      <c r="D200" s="482">
        <v>2</v>
      </c>
      <c r="E200" s="232"/>
      <c r="F200" s="270">
        <f t="shared" si="11"/>
        <v>0</v>
      </c>
      <c r="G200" s="256"/>
    </row>
    <row r="201" spans="1:7">
      <c r="A201" s="266" t="s">
        <v>380</v>
      </c>
      <c r="B201" s="176" t="s">
        <v>310</v>
      </c>
      <c r="C201" s="214" t="s">
        <v>12</v>
      </c>
      <c r="D201" s="483">
        <v>2</v>
      </c>
      <c r="E201" s="232"/>
      <c r="F201" s="270">
        <f t="shared" si="11"/>
        <v>0</v>
      </c>
      <c r="G201" s="256"/>
    </row>
    <row r="202" spans="1:7">
      <c r="A202" s="266" t="s">
        <v>381</v>
      </c>
      <c r="B202" s="176" t="s">
        <v>311</v>
      </c>
      <c r="C202" s="212" t="s">
        <v>12</v>
      </c>
      <c r="D202" s="482">
        <v>2</v>
      </c>
      <c r="E202" s="232"/>
      <c r="F202" s="270">
        <f t="shared" si="11"/>
        <v>0</v>
      </c>
      <c r="G202" s="256"/>
    </row>
    <row r="203" spans="1:7" ht="24">
      <c r="A203" s="266" t="s">
        <v>382</v>
      </c>
      <c r="B203" s="176" t="s">
        <v>312</v>
      </c>
      <c r="C203" s="214" t="s">
        <v>12</v>
      </c>
      <c r="D203" s="483">
        <v>2</v>
      </c>
      <c r="E203" s="232"/>
      <c r="F203" s="270">
        <f t="shared" si="11"/>
        <v>0</v>
      </c>
      <c r="G203" s="256"/>
    </row>
    <row r="204" spans="1:7" ht="114.75" customHeight="1">
      <c r="A204" s="266" t="s">
        <v>383</v>
      </c>
      <c r="B204" s="275" t="s">
        <v>313</v>
      </c>
      <c r="C204" s="224" t="s">
        <v>12</v>
      </c>
      <c r="D204" s="482">
        <v>2</v>
      </c>
      <c r="E204" s="232"/>
      <c r="F204" s="270">
        <f t="shared" si="11"/>
        <v>0</v>
      </c>
      <c r="G204" s="256"/>
    </row>
    <row r="205" spans="1:7" ht="262.5" customHeight="1">
      <c r="A205" s="266" t="s">
        <v>384</v>
      </c>
      <c r="B205" s="275" t="s">
        <v>314</v>
      </c>
      <c r="C205" s="273" t="s">
        <v>12</v>
      </c>
      <c r="D205" s="274">
        <v>1</v>
      </c>
      <c r="E205" s="232"/>
      <c r="F205" s="270">
        <f t="shared" si="11"/>
        <v>0</v>
      </c>
      <c r="G205" s="276"/>
    </row>
    <row r="206" spans="1:7" ht="72" customHeight="1">
      <c r="A206" s="266" t="s">
        <v>385</v>
      </c>
      <c r="B206" s="271" t="s">
        <v>315</v>
      </c>
      <c r="C206" s="273" t="s">
        <v>12</v>
      </c>
      <c r="D206" s="274">
        <v>2</v>
      </c>
      <c r="E206" s="232"/>
      <c r="F206" s="270">
        <f t="shared" si="11"/>
        <v>0</v>
      </c>
      <c r="G206" s="276"/>
    </row>
    <row r="207" spans="1:7" ht="96" customHeight="1">
      <c r="A207" s="266" t="s">
        <v>386</v>
      </c>
      <c r="B207" s="271" t="s">
        <v>316</v>
      </c>
      <c r="C207" s="273" t="s">
        <v>12</v>
      </c>
      <c r="D207" s="274">
        <v>1</v>
      </c>
      <c r="E207" s="232"/>
      <c r="F207" s="270">
        <f t="shared" si="11"/>
        <v>0</v>
      </c>
      <c r="G207" s="276"/>
    </row>
    <row r="208" spans="1:7" ht="163.5" customHeight="1">
      <c r="A208" s="266" t="s">
        <v>387</v>
      </c>
      <c r="B208" s="271" t="s">
        <v>317</v>
      </c>
      <c r="C208" s="273" t="s">
        <v>12</v>
      </c>
      <c r="D208" s="274">
        <v>1</v>
      </c>
      <c r="E208" s="232"/>
      <c r="F208" s="270">
        <f t="shared" si="11"/>
        <v>0</v>
      </c>
      <c r="G208" s="276"/>
    </row>
    <row r="209" spans="1:7">
      <c r="A209" s="266" t="s">
        <v>388</v>
      </c>
      <c r="B209" s="272" t="s">
        <v>318</v>
      </c>
      <c r="C209" s="224" t="s">
        <v>12</v>
      </c>
      <c r="D209" s="227">
        <v>2</v>
      </c>
      <c r="E209" s="232"/>
      <c r="F209" s="270">
        <f t="shared" si="11"/>
        <v>0</v>
      </c>
      <c r="G209" s="276"/>
    </row>
    <row r="210" spans="1:7">
      <c r="A210" s="266" t="s">
        <v>389</v>
      </c>
      <c r="B210" s="272" t="s">
        <v>319</v>
      </c>
      <c r="C210" s="224" t="s">
        <v>12</v>
      </c>
      <c r="D210" s="227">
        <v>2</v>
      </c>
      <c r="E210" s="232"/>
      <c r="F210" s="270">
        <f t="shared" si="11"/>
        <v>0</v>
      </c>
      <c r="G210" s="276"/>
    </row>
    <row r="211" spans="1:7">
      <c r="A211" s="266" t="s">
        <v>390</v>
      </c>
      <c r="B211" s="272" t="s">
        <v>320</v>
      </c>
      <c r="C211" s="224" t="s">
        <v>12</v>
      </c>
      <c r="D211" s="227">
        <v>5</v>
      </c>
      <c r="E211" s="232"/>
      <c r="F211" s="270">
        <f t="shared" si="11"/>
        <v>0</v>
      </c>
      <c r="G211" s="276"/>
    </row>
    <row r="212" spans="1:7">
      <c r="A212" s="266" t="s">
        <v>391</v>
      </c>
      <c r="B212" s="272" t="s">
        <v>321</v>
      </c>
      <c r="C212" s="224" t="s">
        <v>12</v>
      </c>
      <c r="D212" s="227">
        <v>1</v>
      </c>
      <c r="E212" s="232"/>
      <c r="F212" s="270">
        <f t="shared" si="11"/>
        <v>0</v>
      </c>
      <c r="G212" s="276"/>
    </row>
    <row r="213" spans="1:7">
      <c r="A213" s="266" t="s">
        <v>392</v>
      </c>
      <c r="B213" s="272" t="s">
        <v>322</v>
      </c>
      <c r="C213" s="224" t="s">
        <v>12</v>
      </c>
      <c r="D213" s="227">
        <v>1</v>
      </c>
      <c r="E213" s="232"/>
      <c r="F213" s="270">
        <f t="shared" si="11"/>
        <v>0</v>
      </c>
      <c r="G213" s="276"/>
    </row>
    <row r="214" spans="1:7">
      <c r="A214" s="266" t="s">
        <v>393</v>
      </c>
      <c r="B214" s="272" t="s">
        <v>323</v>
      </c>
      <c r="C214" s="224" t="s">
        <v>12</v>
      </c>
      <c r="D214" s="227">
        <v>4</v>
      </c>
      <c r="E214" s="232"/>
      <c r="F214" s="270">
        <f t="shared" si="11"/>
        <v>0</v>
      </c>
      <c r="G214" s="276"/>
    </row>
    <row r="215" spans="1:7">
      <c r="A215" s="266" t="s">
        <v>394</v>
      </c>
      <c r="B215" s="272" t="s">
        <v>324</v>
      </c>
      <c r="C215" s="224" t="s">
        <v>12</v>
      </c>
      <c r="D215" s="227">
        <v>2</v>
      </c>
      <c r="E215" s="232"/>
      <c r="F215" s="270">
        <f t="shared" si="11"/>
        <v>0</v>
      </c>
      <c r="G215" s="276"/>
    </row>
    <row r="216" spans="1:7" ht="315" customHeight="1">
      <c r="A216" s="266" t="s">
        <v>395</v>
      </c>
      <c r="B216" s="272" t="s">
        <v>325</v>
      </c>
      <c r="C216" s="224" t="s">
        <v>12</v>
      </c>
      <c r="D216" s="227">
        <v>2</v>
      </c>
      <c r="E216" s="232"/>
      <c r="F216" s="270">
        <f t="shared" si="11"/>
        <v>0</v>
      </c>
      <c r="G216" s="276"/>
    </row>
    <row r="217" spans="1:7">
      <c r="A217" s="266" t="s">
        <v>396</v>
      </c>
      <c r="B217" s="176" t="s">
        <v>326</v>
      </c>
      <c r="C217" s="224" t="s">
        <v>12</v>
      </c>
      <c r="D217" s="227">
        <v>4</v>
      </c>
      <c r="E217" s="486"/>
      <c r="F217" s="270">
        <f t="shared" si="11"/>
        <v>0</v>
      </c>
      <c r="G217" s="276"/>
    </row>
    <row r="218" spans="1:7">
      <c r="A218" s="266" t="s">
        <v>397</v>
      </c>
      <c r="B218" s="176" t="s">
        <v>327</v>
      </c>
      <c r="C218" s="224" t="s">
        <v>12</v>
      </c>
      <c r="D218" s="227">
        <v>9</v>
      </c>
      <c r="E218" s="486"/>
      <c r="F218" s="270">
        <f t="shared" si="11"/>
        <v>0</v>
      </c>
      <c r="G218" s="276"/>
    </row>
    <row r="219" spans="1:7">
      <c r="A219" s="266" t="s">
        <v>398</v>
      </c>
      <c r="B219" s="176" t="s">
        <v>328</v>
      </c>
      <c r="C219" s="224" t="s">
        <v>12</v>
      </c>
      <c r="D219" s="227">
        <v>1</v>
      </c>
      <c r="E219" s="486"/>
      <c r="F219" s="270">
        <f t="shared" si="11"/>
        <v>0</v>
      </c>
      <c r="G219" s="276"/>
    </row>
    <row r="220" spans="1:7">
      <c r="A220" s="266" t="s">
        <v>399</v>
      </c>
      <c r="B220" s="176" t="s">
        <v>329</v>
      </c>
      <c r="C220" s="224" t="s">
        <v>12</v>
      </c>
      <c r="D220" s="227">
        <v>1</v>
      </c>
      <c r="E220" s="486"/>
      <c r="F220" s="270">
        <f t="shared" si="11"/>
        <v>0</v>
      </c>
      <c r="G220" s="276"/>
    </row>
    <row r="221" spans="1:7" ht="41.25" customHeight="1">
      <c r="A221" s="266" t="s">
        <v>400</v>
      </c>
      <c r="B221" s="176" t="s">
        <v>364</v>
      </c>
      <c r="C221" s="224" t="s">
        <v>12</v>
      </c>
      <c r="D221" s="227">
        <v>1</v>
      </c>
      <c r="E221" s="486"/>
      <c r="F221" s="270">
        <f t="shared" si="11"/>
        <v>0</v>
      </c>
      <c r="G221" s="276"/>
    </row>
    <row r="222" spans="1:7" ht="24">
      <c r="A222" s="266" t="s">
        <v>401</v>
      </c>
      <c r="B222" s="176" t="s">
        <v>330</v>
      </c>
      <c r="C222" s="224" t="s">
        <v>12</v>
      </c>
      <c r="D222" s="227">
        <v>2</v>
      </c>
      <c r="E222" s="486"/>
      <c r="F222" s="123">
        <f t="shared" si="11"/>
        <v>0</v>
      </c>
    </row>
    <row r="223" spans="1:7" ht="30" customHeight="1">
      <c r="A223" s="266" t="s">
        <v>402</v>
      </c>
      <c r="B223" s="176" t="s">
        <v>331</v>
      </c>
      <c r="C223" s="224" t="s">
        <v>12</v>
      </c>
      <c r="D223" s="227">
        <v>1</v>
      </c>
      <c r="E223" s="486"/>
      <c r="F223" s="123">
        <f t="shared" si="11"/>
        <v>0</v>
      </c>
    </row>
    <row r="224" spans="1:7">
      <c r="A224" s="266" t="s">
        <v>403</v>
      </c>
      <c r="B224" s="176" t="s">
        <v>332</v>
      </c>
      <c r="C224" s="224" t="s">
        <v>12</v>
      </c>
      <c r="D224" s="227">
        <v>1</v>
      </c>
      <c r="E224" s="486"/>
      <c r="F224" s="123">
        <f t="shared" si="11"/>
        <v>0</v>
      </c>
    </row>
    <row r="225" spans="1:7">
      <c r="A225" s="508" t="s">
        <v>404</v>
      </c>
      <c r="B225" s="86" t="s">
        <v>333</v>
      </c>
      <c r="C225" s="485" t="s">
        <v>12</v>
      </c>
      <c r="D225" s="484">
        <v>1</v>
      </c>
      <c r="E225" s="487"/>
      <c r="F225" s="120">
        <f t="shared" si="11"/>
        <v>0</v>
      </c>
    </row>
    <row r="226" spans="1:7" ht="27" customHeight="1">
      <c r="A226" s="508" t="s">
        <v>405</v>
      </c>
      <c r="B226" s="86" t="s">
        <v>334</v>
      </c>
      <c r="C226" s="485" t="s">
        <v>12</v>
      </c>
      <c r="D226" s="484">
        <v>1</v>
      </c>
      <c r="E226" s="487"/>
      <c r="F226" s="100">
        <f t="shared" si="11"/>
        <v>0</v>
      </c>
    </row>
    <row r="227" spans="1:7" ht="270" customHeight="1">
      <c r="A227" s="267" t="s">
        <v>406</v>
      </c>
      <c r="B227" s="172" t="s">
        <v>335</v>
      </c>
      <c r="C227" s="244" t="s">
        <v>20</v>
      </c>
      <c r="D227" s="269">
        <v>1</v>
      </c>
      <c r="E227" s="488"/>
      <c r="F227" s="270">
        <f t="shared" si="11"/>
        <v>0</v>
      </c>
    </row>
    <row r="228" spans="1:7" ht="24">
      <c r="A228" s="266" t="s">
        <v>407</v>
      </c>
      <c r="B228" s="219" t="s">
        <v>336</v>
      </c>
      <c r="C228" s="223" t="s">
        <v>12</v>
      </c>
      <c r="D228" s="231">
        <v>1</v>
      </c>
      <c r="E228" s="232"/>
      <c r="F228" s="270">
        <f t="shared" si="11"/>
        <v>0</v>
      </c>
    </row>
    <row r="229" spans="1:7" ht="60">
      <c r="A229" s="266" t="s">
        <v>408</v>
      </c>
      <c r="B229" s="219" t="s">
        <v>337</v>
      </c>
      <c r="C229" s="223" t="s">
        <v>12</v>
      </c>
      <c r="D229" s="231">
        <v>1</v>
      </c>
      <c r="E229" s="232"/>
      <c r="F229" s="270">
        <f t="shared" si="11"/>
        <v>0</v>
      </c>
    </row>
    <row r="230" spans="1:7" ht="123" customHeight="1">
      <c r="A230" s="266" t="s">
        <v>409</v>
      </c>
      <c r="B230" s="219" t="s">
        <v>338</v>
      </c>
      <c r="C230" s="223" t="s">
        <v>20</v>
      </c>
      <c r="D230" s="231">
        <v>1</v>
      </c>
      <c r="E230" s="232"/>
      <c r="F230" s="270">
        <f t="shared" si="11"/>
        <v>0</v>
      </c>
    </row>
    <row r="231" spans="1:7">
      <c r="A231" s="218" t="s">
        <v>410</v>
      </c>
      <c r="B231" s="209" t="s">
        <v>339</v>
      </c>
      <c r="C231" s="225"/>
      <c r="D231" s="210"/>
      <c r="E231" s="211"/>
      <c r="F231" s="510">
        <f>SUM(F232:F243)</f>
        <v>0</v>
      </c>
    </row>
    <row r="232" spans="1:7">
      <c r="A232" s="236" t="s">
        <v>411</v>
      </c>
      <c r="B232" s="221" t="s">
        <v>340</v>
      </c>
      <c r="C232" s="223" t="s">
        <v>17</v>
      </c>
      <c r="D232" s="226">
        <v>2</v>
      </c>
      <c r="E232" s="232"/>
      <c r="F232" s="252">
        <f t="shared" si="11"/>
        <v>0</v>
      </c>
      <c r="G232" s="256"/>
    </row>
    <row r="233" spans="1:7">
      <c r="A233" s="237" t="s">
        <v>412</v>
      </c>
      <c r="B233" s="220" t="s">
        <v>341</v>
      </c>
      <c r="C233" s="241"/>
      <c r="D233" s="245"/>
      <c r="E233" s="249"/>
      <c r="F233" s="253"/>
      <c r="G233" s="256"/>
    </row>
    <row r="234" spans="1:7">
      <c r="A234" s="236" t="s">
        <v>414</v>
      </c>
      <c r="B234" s="219" t="s">
        <v>342</v>
      </c>
      <c r="C234" s="223" t="s">
        <v>17</v>
      </c>
      <c r="D234" s="226">
        <v>5</v>
      </c>
      <c r="E234" s="232"/>
      <c r="F234" s="252">
        <f t="shared" si="11"/>
        <v>0</v>
      </c>
      <c r="G234" s="256"/>
    </row>
    <row r="235" spans="1:7">
      <c r="A235" s="236" t="s">
        <v>415</v>
      </c>
      <c r="B235" s="219" t="s">
        <v>343</v>
      </c>
      <c r="C235" s="223" t="s">
        <v>17</v>
      </c>
      <c r="D235" s="226">
        <v>5</v>
      </c>
      <c r="E235" s="232"/>
      <c r="F235" s="252">
        <f t="shared" si="11"/>
        <v>0</v>
      </c>
      <c r="G235" s="256"/>
    </row>
    <row r="236" spans="1:7">
      <c r="A236" s="236" t="s">
        <v>416</v>
      </c>
      <c r="B236" s="219" t="s">
        <v>344</v>
      </c>
      <c r="C236" s="223" t="s">
        <v>17</v>
      </c>
      <c r="D236" s="226">
        <v>5</v>
      </c>
      <c r="E236" s="232"/>
      <c r="F236" s="252">
        <f t="shared" si="11"/>
        <v>0</v>
      </c>
      <c r="G236" s="256"/>
    </row>
    <row r="237" spans="1:7">
      <c r="A237" s="236" t="s">
        <v>417</v>
      </c>
      <c r="B237" s="219" t="s">
        <v>448</v>
      </c>
      <c r="C237" s="223" t="s">
        <v>12</v>
      </c>
      <c r="D237" s="226">
        <v>2</v>
      </c>
      <c r="E237" s="232"/>
      <c r="F237" s="252">
        <f t="shared" si="11"/>
        <v>0</v>
      </c>
      <c r="G237" s="256"/>
    </row>
    <row r="238" spans="1:7" ht="150" customHeight="1">
      <c r="A238" s="236" t="s">
        <v>413</v>
      </c>
      <c r="B238" s="219" t="s">
        <v>365</v>
      </c>
      <c r="C238" s="223" t="s">
        <v>12</v>
      </c>
      <c r="D238" s="226">
        <v>2</v>
      </c>
      <c r="E238" s="232"/>
      <c r="F238" s="252">
        <f t="shared" si="11"/>
        <v>0</v>
      </c>
      <c r="G238" s="256"/>
    </row>
    <row r="239" spans="1:7">
      <c r="A239" s="236" t="s">
        <v>418</v>
      </c>
      <c r="B239" s="219" t="s">
        <v>345</v>
      </c>
      <c r="C239" s="242"/>
      <c r="D239" s="246"/>
      <c r="E239" s="250"/>
      <c r="F239" s="254"/>
      <c r="G239" s="256"/>
    </row>
    <row r="240" spans="1:7">
      <c r="A240" s="238" t="s">
        <v>420</v>
      </c>
      <c r="B240" s="240" t="s">
        <v>449</v>
      </c>
      <c r="C240" s="243" t="s">
        <v>17</v>
      </c>
      <c r="D240" s="247">
        <v>10</v>
      </c>
      <c r="E240" s="251"/>
      <c r="F240" s="255">
        <f t="shared" si="11"/>
        <v>0</v>
      </c>
      <c r="G240" s="256"/>
    </row>
    <row r="241" spans="1:7" ht="24">
      <c r="A241" s="237" t="s">
        <v>419</v>
      </c>
      <c r="B241" s="220" t="s">
        <v>346</v>
      </c>
      <c r="C241" s="244" t="s">
        <v>17</v>
      </c>
      <c r="D241" s="248">
        <v>80</v>
      </c>
      <c r="E241" s="233"/>
      <c r="F241" s="252">
        <f t="shared" si="11"/>
        <v>0</v>
      </c>
      <c r="G241" s="256"/>
    </row>
    <row r="242" spans="1:7" ht="99.75" customHeight="1">
      <c r="A242" s="236" t="s">
        <v>421</v>
      </c>
      <c r="B242" s="219" t="s">
        <v>347</v>
      </c>
      <c r="C242" s="223" t="s">
        <v>12</v>
      </c>
      <c r="D242" s="226">
        <v>2</v>
      </c>
      <c r="E242" s="232"/>
      <c r="F242" s="123">
        <f t="shared" si="11"/>
        <v>0</v>
      </c>
      <c r="G242" s="256"/>
    </row>
    <row r="243" spans="1:7" ht="60">
      <c r="A243" s="236" t="s">
        <v>422</v>
      </c>
      <c r="B243" s="219" t="s">
        <v>348</v>
      </c>
      <c r="C243" s="223" t="s">
        <v>20</v>
      </c>
      <c r="D243" s="226">
        <v>1</v>
      </c>
      <c r="E243" s="232"/>
      <c r="F243" s="123">
        <f t="shared" si="11"/>
        <v>0</v>
      </c>
      <c r="G243" s="256"/>
    </row>
    <row r="244" spans="1:7">
      <c r="A244" s="239" t="s">
        <v>423</v>
      </c>
      <c r="B244" s="222" t="s">
        <v>349</v>
      </c>
      <c r="C244" s="225"/>
      <c r="D244" s="207"/>
      <c r="E244" s="215"/>
      <c r="F244" s="511">
        <f>SUM(F245:F252)</f>
        <v>0</v>
      </c>
    </row>
    <row r="245" spans="1:7" ht="48">
      <c r="A245" s="216" t="s">
        <v>424</v>
      </c>
      <c r="B245" s="219" t="s">
        <v>350</v>
      </c>
      <c r="C245" s="223" t="s">
        <v>17</v>
      </c>
      <c r="D245" s="226">
        <v>50</v>
      </c>
      <c r="E245" s="232"/>
      <c r="F245" s="123">
        <f>D245*ROUND(E245,2)</f>
        <v>0</v>
      </c>
    </row>
    <row r="246" spans="1:7" ht="36">
      <c r="A246" s="216" t="s">
        <v>425</v>
      </c>
      <c r="B246" s="219" t="s">
        <v>351</v>
      </c>
      <c r="C246" s="224" t="s">
        <v>12</v>
      </c>
      <c r="D246" s="227">
        <v>10</v>
      </c>
      <c r="E246" s="232"/>
      <c r="F246" s="123">
        <f t="shared" si="11"/>
        <v>0</v>
      </c>
      <c r="G246" s="256"/>
    </row>
    <row r="247" spans="1:7" ht="90.75" customHeight="1">
      <c r="A247" s="216" t="s">
        <v>426</v>
      </c>
      <c r="B247" s="219" t="s">
        <v>352</v>
      </c>
      <c r="C247" s="489" t="s">
        <v>12</v>
      </c>
      <c r="D247" s="227">
        <v>10</v>
      </c>
      <c r="E247" s="232"/>
      <c r="F247" s="123">
        <f t="shared" si="11"/>
        <v>0</v>
      </c>
    </row>
    <row r="248" spans="1:7" ht="36.75" customHeight="1">
      <c r="A248" s="217" t="s">
        <v>427</v>
      </c>
      <c r="B248" s="220" t="s">
        <v>353</v>
      </c>
      <c r="C248" s="490" t="s">
        <v>12</v>
      </c>
      <c r="D248" s="228">
        <v>8</v>
      </c>
      <c r="E248" s="233"/>
      <c r="F248" s="120">
        <f t="shared" si="11"/>
        <v>0</v>
      </c>
    </row>
    <row r="249" spans="1:7" ht="24">
      <c r="A249" s="216" t="s">
        <v>428</v>
      </c>
      <c r="B249" s="219" t="s">
        <v>354</v>
      </c>
      <c r="C249" s="489" t="s">
        <v>12</v>
      </c>
      <c r="D249" s="227">
        <v>2</v>
      </c>
      <c r="E249" s="232"/>
      <c r="F249" s="123">
        <f t="shared" si="11"/>
        <v>0</v>
      </c>
    </row>
    <row r="250" spans="1:7" ht="36">
      <c r="A250" s="216" t="s">
        <v>429</v>
      </c>
      <c r="B250" s="219" t="s">
        <v>355</v>
      </c>
      <c r="C250" s="489" t="s">
        <v>12</v>
      </c>
      <c r="D250" s="227">
        <v>8</v>
      </c>
      <c r="E250" s="232"/>
      <c r="F250" s="123">
        <f t="shared" si="11"/>
        <v>0</v>
      </c>
    </row>
    <row r="251" spans="1:7">
      <c r="A251" s="216" t="s">
        <v>430</v>
      </c>
      <c r="B251" s="221" t="s">
        <v>340</v>
      </c>
      <c r="C251" s="491" t="s">
        <v>17</v>
      </c>
      <c r="D251" s="226">
        <v>6</v>
      </c>
      <c r="E251" s="232"/>
      <c r="F251" s="123">
        <f t="shared" si="11"/>
        <v>0</v>
      </c>
    </row>
    <row r="252" spans="1:7" ht="24">
      <c r="A252" s="216" t="s">
        <v>431</v>
      </c>
      <c r="B252" s="219" t="s">
        <v>356</v>
      </c>
      <c r="C252" s="491" t="s">
        <v>17</v>
      </c>
      <c r="D252" s="226">
        <v>12</v>
      </c>
      <c r="E252" s="232"/>
      <c r="F252" s="123">
        <f t="shared" si="11"/>
        <v>0</v>
      </c>
    </row>
    <row r="253" spans="1:7">
      <c r="A253" s="218" t="s">
        <v>432</v>
      </c>
      <c r="B253" s="222" t="s">
        <v>357</v>
      </c>
      <c r="C253" s="492"/>
      <c r="D253" s="229"/>
      <c r="E253" s="234"/>
      <c r="F253" s="499">
        <f>SUM(F254:F259)</f>
        <v>0</v>
      </c>
    </row>
    <row r="254" spans="1:7" ht="24">
      <c r="A254" s="216" t="s">
        <v>433</v>
      </c>
      <c r="B254" s="219" t="s">
        <v>358</v>
      </c>
      <c r="C254" s="493" t="s">
        <v>20</v>
      </c>
      <c r="D254" s="230">
        <v>1</v>
      </c>
      <c r="E254" s="235"/>
      <c r="F254" s="123">
        <f t="shared" si="11"/>
        <v>0</v>
      </c>
    </row>
    <row r="255" spans="1:7" ht="24">
      <c r="A255" s="216" t="s">
        <v>434</v>
      </c>
      <c r="B255" s="219" t="s">
        <v>359</v>
      </c>
      <c r="C255" s="494" t="s">
        <v>20</v>
      </c>
      <c r="D255" s="226">
        <v>1</v>
      </c>
      <c r="E255" s="232"/>
      <c r="F255" s="123">
        <f t="shared" si="11"/>
        <v>0</v>
      </c>
    </row>
    <row r="256" spans="1:7">
      <c r="A256" s="216" t="s">
        <v>435</v>
      </c>
      <c r="B256" s="219" t="s">
        <v>360</v>
      </c>
      <c r="C256" s="494" t="s">
        <v>20</v>
      </c>
      <c r="D256" s="226">
        <v>1</v>
      </c>
      <c r="E256" s="232"/>
      <c r="F256" s="123">
        <f t="shared" si="11"/>
        <v>0</v>
      </c>
    </row>
    <row r="257" spans="1:6" ht="24">
      <c r="A257" s="216" t="s">
        <v>436</v>
      </c>
      <c r="B257" s="219" t="s">
        <v>361</v>
      </c>
      <c r="C257" s="494" t="s">
        <v>20</v>
      </c>
      <c r="D257" s="226">
        <v>1</v>
      </c>
      <c r="E257" s="232"/>
      <c r="F257" s="123">
        <f t="shared" ref="F257:F259" si="12">D257*ROUND(E257,2)</f>
        <v>0</v>
      </c>
    </row>
    <row r="258" spans="1:6" ht="24">
      <c r="A258" s="216" t="s">
        <v>437</v>
      </c>
      <c r="B258" s="219" t="s">
        <v>362</v>
      </c>
      <c r="C258" s="494" t="s">
        <v>20</v>
      </c>
      <c r="D258" s="231">
        <v>1</v>
      </c>
      <c r="E258" s="232"/>
      <c r="F258" s="123">
        <f t="shared" si="12"/>
        <v>0</v>
      </c>
    </row>
    <row r="259" spans="1:6" ht="48.75" customHeight="1">
      <c r="A259" s="216" t="s">
        <v>438</v>
      </c>
      <c r="B259" s="219" t="s">
        <v>363</v>
      </c>
      <c r="C259" s="494" t="s">
        <v>20</v>
      </c>
      <c r="D259" s="231">
        <v>1</v>
      </c>
      <c r="E259" s="232"/>
      <c r="F259" s="123">
        <f t="shared" si="12"/>
        <v>0</v>
      </c>
    </row>
  </sheetData>
  <protectedRanges>
    <protectedRange sqref="E188:E189" name="Raspon1_2_1"/>
  </protectedRanges>
  <mergeCells count="1">
    <mergeCell ref="B1:E1"/>
  </mergeCells>
  <phoneticPr fontId="74" type="noConversion"/>
  <pageMargins left="1.1812499999999999" right="0.98402777777777795" top="0.98402777777777795" bottom="0.78749999999999998" header="0.51180555555555496" footer="0.51180555555555496"/>
  <pageSetup paperSize="9" scale="80" firstPageNumber="0" fitToHeight="0" orientation="portrait" r:id="rId1"/>
  <rowBreaks count="22" manualBreakCount="22">
    <brk id="16" max="5" man="1"/>
    <brk id="25" max="5" man="1"/>
    <brk id="37" max="5" man="1"/>
    <brk id="44" max="5" man="1"/>
    <brk id="48" max="5" man="1"/>
    <brk id="60" max="5" man="1"/>
    <brk id="70" max="5" man="1"/>
    <brk id="73" max="5" man="1"/>
    <brk id="86" max="5" man="1"/>
    <brk id="100" max="5" man="1"/>
    <brk id="115" max="5" man="1"/>
    <brk id="125" max="5" man="1"/>
    <brk id="130" max="5" man="1"/>
    <brk id="146" max="5" man="1"/>
    <brk id="166" max="5" man="1"/>
    <brk id="169" max="5" man="1"/>
    <brk id="171" max="5" man="1"/>
    <brk id="175" max="5" man="1"/>
    <brk id="190" max="5" man="1"/>
    <brk id="205" max="5" man="1"/>
    <brk id="222" max="5" man="1"/>
    <brk id="241"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262"/>
  <sheetViews>
    <sheetView topLeftCell="A25" zoomScaleNormal="100" zoomScaleSheetLayoutView="50" workbookViewId="0">
      <selection activeCell="D25" sqref="D25"/>
    </sheetView>
  </sheetViews>
  <sheetFormatPr defaultColWidth="9.140625" defaultRowHeight="15"/>
  <cols>
    <col min="1" max="1" width="10.85546875" style="66" bestFit="1" customWidth="1"/>
    <col min="2" max="2" width="45.7109375" style="66" customWidth="1"/>
    <col min="3" max="3" width="7.7109375" style="73" customWidth="1"/>
    <col min="4" max="4" width="8.7109375" style="146" customWidth="1"/>
    <col min="5" max="5" width="7.42578125" style="638" customWidth="1"/>
    <col min="6" max="6" width="14.5703125" style="66" customWidth="1"/>
  </cols>
  <sheetData>
    <row r="1" spans="1:6" ht="39.950000000000003" customHeight="1">
      <c r="A1" s="26" t="s">
        <v>460</v>
      </c>
      <c r="B1" s="669" t="s">
        <v>789</v>
      </c>
      <c r="C1" s="670"/>
      <c r="D1" s="670"/>
      <c r="E1" s="671"/>
      <c r="F1" s="96">
        <f>F3+F126</f>
        <v>0</v>
      </c>
    </row>
    <row r="2" spans="1:6" ht="27.75" customHeight="1">
      <c r="A2" s="35" t="s">
        <v>0</v>
      </c>
      <c r="B2" s="39" t="s">
        <v>1</v>
      </c>
      <c r="C2" s="36" t="s">
        <v>2</v>
      </c>
      <c r="D2" s="37" t="s">
        <v>3</v>
      </c>
      <c r="E2" s="36" t="s">
        <v>4</v>
      </c>
      <c r="F2" s="38" t="s">
        <v>5</v>
      </c>
    </row>
    <row r="3" spans="1:6">
      <c r="A3" s="27" t="s">
        <v>461</v>
      </c>
      <c r="B3" s="1" t="s">
        <v>6</v>
      </c>
      <c r="C3" s="2"/>
      <c r="D3" s="57"/>
      <c r="E3" s="585"/>
      <c r="F3" s="94">
        <f>F4+F20+F39+F70</f>
        <v>0</v>
      </c>
    </row>
    <row r="4" spans="1:6">
      <c r="A4" s="28" t="s">
        <v>509</v>
      </c>
      <c r="B4" s="3" t="s">
        <v>7</v>
      </c>
      <c r="C4" s="4"/>
      <c r="D4" s="22"/>
      <c r="E4" s="586"/>
      <c r="F4" s="95">
        <f>SUM(F5:F19)</f>
        <v>0</v>
      </c>
    </row>
    <row r="5" spans="1:6">
      <c r="A5" s="23" t="s">
        <v>510</v>
      </c>
      <c r="B5" s="17" t="s">
        <v>8</v>
      </c>
      <c r="C5" s="41"/>
      <c r="D5" s="44"/>
      <c r="E5" s="587"/>
      <c r="F5" s="42"/>
    </row>
    <row r="6" spans="1:6" ht="171" customHeight="1">
      <c r="A6" s="23" t="s">
        <v>511</v>
      </c>
      <c r="B6" s="31" t="s">
        <v>199</v>
      </c>
      <c r="C6" s="13" t="s">
        <v>20</v>
      </c>
      <c r="D6" s="124">
        <v>1</v>
      </c>
      <c r="E6" s="588"/>
      <c r="F6" s="97">
        <f>D6*ROUND(E6,2)</f>
        <v>0</v>
      </c>
    </row>
    <row r="7" spans="1:6" ht="124.5" customHeight="1">
      <c r="A7" s="23" t="s">
        <v>512</v>
      </c>
      <c r="B7" s="17" t="s">
        <v>9</v>
      </c>
      <c r="C7" s="13" t="s">
        <v>10</v>
      </c>
      <c r="D7" s="124">
        <v>349</v>
      </c>
      <c r="E7" s="588"/>
      <c r="F7" s="97">
        <f t="shared" ref="F7:F19" si="0">D7*ROUND(E7,2)</f>
        <v>0</v>
      </c>
    </row>
    <row r="8" spans="1:6" ht="90.75" customHeight="1">
      <c r="A8" s="23" t="s">
        <v>513</v>
      </c>
      <c r="B8" s="17" t="s">
        <v>11</v>
      </c>
      <c r="C8" s="13" t="s">
        <v>12</v>
      </c>
      <c r="D8" s="124">
        <v>1</v>
      </c>
      <c r="E8" s="588"/>
      <c r="F8" s="97">
        <f t="shared" si="0"/>
        <v>0</v>
      </c>
    </row>
    <row r="9" spans="1:6" ht="66" customHeight="1">
      <c r="A9" s="23" t="s">
        <v>514</v>
      </c>
      <c r="B9" s="17" t="s">
        <v>160</v>
      </c>
      <c r="C9" s="13" t="s">
        <v>65</v>
      </c>
      <c r="D9" s="124">
        <v>30</v>
      </c>
      <c r="E9" s="588"/>
      <c r="F9" s="97">
        <f t="shared" si="0"/>
        <v>0</v>
      </c>
    </row>
    <row r="10" spans="1:6" ht="61.5" customHeight="1">
      <c r="A10" s="23" t="s">
        <v>515</v>
      </c>
      <c r="B10" s="17" t="s">
        <v>13</v>
      </c>
      <c r="C10" s="41"/>
      <c r="D10" s="125"/>
      <c r="E10" s="584"/>
      <c r="F10" s="99"/>
    </row>
    <row r="11" spans="1:6" ht="17.25" customHeight="1">
      <c r="A11" s="23" t="s">
        <v>516</v>
      </c>
      <c r="B11" s="59" t="s">
        <v>262</v>
      </c>
      <c r="C11" s="13" t="s">
        <v>65</v>
      </c>
      <c r="D11" s="126">
        <v>305.98</v>
      </c>
      <c r="E11" s="589"/>
      <c r="F11" s="97">
        <f t="shared" si="0"/>
        <v>0</v>
      </c>
    </row>
    <row r="12" spans="1:6" ht="37.5" customHeight="1">
      <c r="A12" s="23" t="s">
        <v>517</v>
      </c>
      <c r="B12" s="59" t="s">
        <v>783</v>
      </c>
      <c r="C12" s="13" t="s">
        <v>65</v>
      </c>
      <c r="D12" s="126">
        <v>225.1</v>
      </c>
      <c r="E12" s="589"/>
      <c r="F12" s="97">
        <f t="shared" si="0"/>
        <v>0</v>
      </c>
    </row>
    <row r="13" spans="1:6" ht="51" customHeight="1">
      <c r="A13" s="25" t="s">
        <v>518</v>
      </c>
      <c r="B13" s="61" t="s">
        <v>81</v>
      </c>
      <c r="C13" s="20" t="s">
        <v>447</v>
      </c>
      <c r="D13" s="157">
        <v>4</v>
      </c>
      <c r="E13" s="590"/>
      <c r="F13" s="97">
        <f t="shared" si="0"/>
        <v>0</v>
      </c>
    </row>
    <row r="14" spans="1:6" ht="48">
      <c r="A14" s="23" t="s">
        <v>519</v>
      </c>
      <c r="B14" s="21" t="s">
        <v>69</v>
      </c>
      <c r="C14" s="13" t="s">
        <v>65</v>
      </c>
      <c r="D14" s="124">
        <v>4</v>
      </c>
      <c r="E14" s="588"/>
      <c r="F14" s="97">
        <f t="shared" si="0"/>
        <v>0</v>
      </c>
    </row>
    <row r="15" spans="1:6" ht="48">
      <c r="A15" s="23" t="s">
        <v>520</v>
      </c>
      <c r="B15" s="21" t="s">
        <v>15</v>
      </c>
      <c r="C15" s="13" t="s">
        <v>10</v>
      </c>
      <c r="D15" s="124">
        <v>5</v>
      </c>
      <c r="E15" s="591"/>
      <c r="F15" s="97">
        <f t="shared" si="0"/>
        <v>0</v>
      </c>
    </row>
    <row r="16" spans="1:6" ht="48">
      <c r="A16" s="23" t="s">
        <v>521</v>
      </c>
      <c r="B16" s="21" t="s">
        <v>15</v>
      </c>
      <c r="C16" s="13" t="s">
        <v>10</v>
      </c>
      <c r="D16" s="124">
        <v>5</v>
      </c>
      <c r="E16" s="588"/>
      <c r="F16" s="97">
        <f t="shared" si="0"/>
        <v>0</v>
      </c>
    </row>
    <row r="17" spans="1:6" ht="48">
      <c r="A17" s="23" t="s">
        <v>522</v>
      </c>
      <c r="B17" s="21" t="s">
        <v>16</v>
      </c>
      <c r="C17" s="13" t="s">
        <v>10</v>
      </c>
      <c r="D17" s="124">
        <v>8</v>
      </c>
      <c r="E17" s="588"/>
      <c r="F17" s="97">
        <f t="shared" si="0"/>
        <v>0</v>
      </c>
    </row>
    <row r="18" spans="1:6" ht="88.5" customHeight="1">
      <c r="A18" s="58" t="s">
        <v>523</v>
      </c>
      <c r="B18" s="17" t="s">
        <v>18</v>
      </c>
      <c r="C18" s="13" t="s">
        <v>66</v>
      </c>
      <c r="D18" s="124">
        <v>5</v>
      </c>
      <c r="E18" s="588"/>
      <c r="F18" s="97">
        <f t="shared" si="0"/>
        <v>0</v>
      </c>
    </row>
    <row r="19" spans="1:6" ht="110.25" customHeight="1">
      <c r="A19" s="58" t="s">
        <v>524</v>
      </c>
      <c r="B19" s="17" t="s">
        <v>19</v>
      </c>
      <c r="C19" s="13" t="s">
        <v>20</v>
      </c>
      <c r="D19" s="124">
        <v>1</v>
      </c>
      <c r="E19" s="588"/>
      <c r="F19" s="97">
        <f t="shared" si="0"/>
        <v>0</v>
      </c>
    </row>
    <row r="20" spans="1:6">
      <c r="A20" s="28" t="s">
        <v>525</v>
      </c>
      <c r="B20" s="3" t="s">
        <v>21</v>
      </c>
      <c r="C20" s="4"/>
      <c r="D20" s="22"/>
      <c r="E20" s="592"/>
      <c r="F20" s="95">
        <f>SUM(F21:F38)</f>
        <v>0</v>
      </c>
    </row>
    <row r="21" spans="1:6" ht="225" customHeight="1">
      <c r="A21" s="23" t="s">
        <v>526</v>
      </c>
      <c r="B21" s="21" t="s">
        <v>815</v>
      </c>
      <c r="C21" s="43"/>
      <c r="D21" s="129"/>
      <c r="E21" s="593"/>
      <c r="F21" s="98"/>
    </row>
    <row r="22" spans="1:6" ht="50.25" customHeight="1">
      <c r="A22" s="23" t="s">
        <v>527</v>
      </c>
      <c r="B22" s="321" t="s">
        <v>508</v>
      </c>
      <c r="C22" s="43"/>
      <c r="D22" s="129"/>
      <c r="E22" s="593"/>
      <c r="F22" s="98"/>
    </row>
    <row r="23" spans="1:6" ht="17.25">
      <c r="A23" s="23" t="s">
        <v>528</v>
      </c>
      <c r="B23" s="21" t="s">
        <v>67</v>
      </c>
      <c r="C23" s="13" t="s">
        <v>66</v>
      </c>
      <c r="D23" s="124">
        <v>404</v>
      </c>
      <c r="E23" s="588"/>
      <c r="F23" s="97">
        <f>D23*ROUND(E23,2)</f>
        <v>0</v>
      </c>
    </row>
    <row r="24" spans="1:6" ht="24">
      <c r="A24" s="23" t="s">
        <v>529</v>
      </c>
      <c r="B24" s="21" t="s">
        <v>91</v>
      </c>
      <c r="C24" s="13" t="s">
        <v>66</v>
      </c>
      <c r="D24" s="124">
        <v>122</v>
      </c>
      <c r="E24" s="588"/>
      <c r="F24" s="97">
        <f t="shared" ref="F24:F37" si="1">D24*ROUND(E24,2)</f>
        <v>0</v>
      </c>
    </row>
    <row r="25" spans="1:6" ht="261" customHeight="1">
      <c r="A25" s="23" t="s">
        <v>530</v>
      </c>
      <c r="B25" s="21" t="s">
        <v>825</v>
      </c>
      <c r="C25" s="41"/>
      <c r="D25" s="48"/>
      <c r="E25" s="584"/>
      <c r="F25" s="99"/>
    </row>
    <row r="26" spans="1:6" ht="54" customHeight="1">
      <c r="A26" s="25" t="s">
        <v>531</v>
      </c>
      <c r="B26" s="21" t="s">
        <v>22</v>
      </c>
      <c r="C26" s="41"/>
      <c r="D26" s="48"/>
      <c r="E26" s="584"/>
      <c r="F26" s="99"/>
    </row>
    <row r="27" spans="1:6">
      <c r="A27" s="25" t="s">
        <v>532</v>
      </c>
      <c r="B27" s="21" t="s">
        <v>67</v>
      </c>
      <c r="C27" s="512"/>
      <c r="D27" s="513"/>
      <c r="E27" s="594"/>
      <c r="F27" s="99"/>
    </row>
    <row r="28" spans="1:6" ht="24">
      <c r="A28" s="25" t="s">
        <v>533</v>
      </c>
      <c r="B28" s="21" t="s">
        <v>68</v>
      </c>
      <c r="C28" s="512"/>
      <c r="D28" s="513"/>
      <c r="E28" s="594"/>
      <c r="F28" s="99"/>
    </row>
    <row r="29" spans="1:6">
      <c r="A29" s="25" t="s">
        <v>534</v>
      </c>
      <c r="B29" s="21" t="s">
        <v>71</v>
      </c>
      <c r="C29" s="512"/>
      <c r="D29" s="513"/>
      <c r="E29" s="594"/>
      <c r="F29" s="99"/>
    </row>
    <row r="30" spans="1:6" ht="145.5" customHeight="1">
      <c r="A30" s="64" t="s">
        <v>535</v>
      </c>
      <c r="B30" s="67" t="s">
        <v>439</v>
      </c>
      <c r="C30" s="68" t="s">
        <v>203</v>
      </c>
      <c r="D30" s="124">
        <v>2</v>
      </c>
      <c r="E30" s="591"/>
      <c r="F30" s="97">
        <f t="shared" si="1"/>
        <v>0</v>
      </c>
    </row>
    <row r="31" spans="1:6" ht="63.75" customHeight="1">
      <c r="A31" s="64" t="s">
        <v>536</v>
      </c>
      <c r="B31" s="17" t="s">
        <v>440</v>
      </c>
      <c r="C31" s="13" t="s">
        <v>66</v>
      </c>
      <c r="D31" s="124">
        <v>54</v>
      </c>
      <c r="E31" s="588"/>
      <c r="F31" s="97">
        <f t="shared" si="1"/>
        <v>0</v>
      </c>
    </row>
    <row r="32" spans="1:6" ht="49.5" customHeight="1">
      <c r="A32" s="64" t="s">
        <v>537</v>
      </c>
      <c r="B32" s="21" t="s">
        <v>441</v>
      </c>
      <c r="C32" s="13" t="s">
        <v>66</v>
      </c>
      <c r="D32" s="124">
        <v>168</v>
      </c>
      <c r="E32" s="588"/>
      <c r="F32" s="97">
        <f t="shared" si="1"/>
        <v>0</v>
      </c>
    </row>
    <row r="33" spans="1:6" ht="176.25" customHeight="1">
      <c r="A33" s="156" t="s">
        <v>538</v>
      </c>
      <c r="B33" s="78" t="s">
        <v>442</v>
      </c>
      <c r="C33" s="13" t="s">
        <v>66</v>
      </c>
      <c r="D33" s="130">
        <v>187</v>
      </c>
      <c r="E33" s="588"/>
      <c r="F33" s="97">
        <f t="shared" si="1"/>
        <v>0</v>
      </c>
    </row>
    <row r="34" spans="1:6" ht="103.5" customHeight="1">
      <c r="A34" s="64" t="s">
        <v>539</v>
      </c>
      <c r="B34" s="77" t="s">
        <v>443</v>
      </c>
      <c r="C34" s="445"/>
      <c r="D34" s="446"/>
      <c r="E34" s="595"/>
      <c r="F34" s="149"/>
    </row>
    <row r="35" spans="1:6" ht="78" customHeight="1">
      <c r="A35" s="156" t="s">
        <v>540</v>
      </c>
      <c r="B35" s="17" t="s">
        <v>444</v>
      </c>
      <c r="C35" s="13" t="s">
        <v>66</v>
      </c>
      <c r="D35" s="124">
        <v>845</v>
      </c>
      <c r="E35" s="588"/>
      <c r="F35" s="97">
        <f t="shared" si="1"/>
        <v>0</v>
      </c>
    </row>
    <row r="36" spans="1:6" ht="90" customHeight="1">
      <c r="A36" s="156" t="s">
        <v>541</v>
      </c>
      <c r="B36" s="17" t="s">
        <v>445</v>
      </c>
      <c r="C36" s="13" t="s">
        <v>65</v>
      </c>
      <c r="D36" s="124">
        <v>30.6</v>
      </c>
      <c r="E36" s="588"/>
      <c r="F36" s="97">
        <f t="shared" si="1"/>
        <v>0</v>
      </c>
    </row>
    <row r="37" spans="1:6" ht="54" customHeight="1">
      <c r="A37" s="64" t="s">
        <v>542</v>
      </c>
      <c r="B37" s="18" t="s">
        <v>200</v>
      </c>
      <c r="C37" s="13" t="s">
        <v>66</v>
      </c>
      <c r="D37" s="124">
        <v>122</v>
      </c>
      <c r="E37" s="588"/>
      <c r="F37" s="97">
        <f t="shared" si="1"/>
        <v>0</v>
      </c>
    </row>
    <row r="38" spans="1:6" ht="36">
      <c r="A38" s="64" t="s">
        <v>543</v>
      </c>
      <c r="B38" s="17" t="s">
        <v>23</v>
      </c>
      <c r="C38" s="13" t="s">
        <v>66</v>
      </c>
      <c r="D38" s="124">
        <v>2.5</v>
      </c>
      <c r="E38" s="588"/>
      <c r="F38" s="97">
        <f>D38*ROUND(E38,2)</f>
        <v>0</v>
      </c>
    </row>
    <row r="39" spans="1:6">
      <c r="A39" s="28" t="s">
        <v>544</v>
      </c>
      <c r="B39" s="3" t="s">
        <v>24</v>
      </c>
      <c r="C39" s="4"/>
      <c r="D39" s="22"/>
      <c r="E39" s="592"/>
      <c r="F39" s="95">
        <f>SUM(F40:F69)</f>
        <v>0</v>
      </c>
    </row>
    <row r="40" spans="1:6" ht="72">
      <c r="A40" s="62" t="s">
        <v>545</v>
      </c>
      <c r="B40" s="63" t="s">
        <v>80</v>
      </c>
      <c r="C40" s="69"/>
      <c r="D40" s="131"/>
      <c r="E40" s="596"/>
      <c r="F40" s="555"/>
    </row>
    <row r="41" spans="1:6">
      <c r="A41" s="25" t="s">
        <v>546</v>
      </c>
      <c r="B41" s="6" t="s">
        <v>155</v>
      </c>
      <c r="C41" s="70" t="s">
        <v>10</v>
      </c>
      <c r="D41" s="132">
        <v>151</v>
      </c>
      <c r="E41" s="597"/>
      <c r="F41" s="97">
        <f>D41*ROUND(E41,2)</f>
        <v>0</v>
      </c>
    </row>
    <row r="42" spans="1:6" ht="105.75" customHeight="1">
      <c r="A42" s="23" t="s">
        <v>547</v>
      </c>
      <c r="B42" s="17" t="s">
        <v>25</v>
      </c>
      <c r="C42" s="41"/>
      <c r="D42" s="44"/>
      <c r="E42" s="584"/>
      <c r="F42" s="99"/>
    </row>
    <row r="43" spans="1:6">
      <c r="A43" s="23" t="s">
        <v>548</v>
      </c>
      <c r="B43" s="17" t="s">
        <v>167</v>
      </c>
      <c r="C43" s="13" t="s">
        <v>12</v>
      </c>
      <c r="D43" s="124">
        <v>5</v>
      </c>
      <c r="E43" s="588"/>
      <c r="F43" s="97">
        <f t="shared" ref="F43:F69" si="2">D43*ROUND(E43,2)</f>
        <v>0</v>
      </c>
    </row>
    <row r="44" spans="1:6" ht="375.75" customHeight="1">
      <c r="A44" s="23" t="s">
        <v>549</v>
      </c>
      <c r="B44" s="33" t="s">
        <v>239</v>
      </c>
      <c r="C44" s="41"/>
      <c r="D44" s="125"/>
      <c r="E44" s="584"/>
      <c r="F44" s="99"/>
    </row>
    <row r="45" spans="1:6" ht="363" customHeight="1">
      <c r="A45" s="24"/>
      <c r="B45" s="34" t="s">
        <v>209</v>
      </c>
      <c r="C45" s="41"/>
      <c r="D45" s="48"/>
      <c r="E45" s="584"/>
      <c r="F45" s="99"/>
    </row>
    <row r="46" spans="1:6" ht="18" customHeight="1">
      <c r="A46" s="60" t="s">
        <v>550</v>
      </c>
      <c r="B46" s="75" t="s">
        <v>236</v>
      </c>
      <c r="C46" s="76" t="s">
        <v>12</v>
      </c>
      <c r="D46" s="126">
        <v>4</v>
      </c>
      <c r="E46" s="598"/>
      <c r="F46" s="97">
        <f t="shared" si="2"/>
        <v>0</v>
      </c>
    </row>
    <row r="47" spans="1:6" ht="18" customHeight="1">
      <c r="A47" s="60" t="s">
        <v>551</v>
      </c>
      <c r="B47" s="75" t="s">
        <v>237</v>
      </c>
      <c r="C47" s="76" t="s">
        <v>17</v>
      </c>
      <c r="D47" s="126">
        <v>2</v>
      </c>
      <c r="E47" s="598"/>
      <c r="F47" s="97">
        <f t="shared" si="2"/>
        <v>0</v>
      </c>
    </row>
    <row r="48" spans="1:6" ht="276" customHeight="1">
      <c r="A48" s="60" t="s">
        <v>552</v>
      </c>
      <c r="B48" s="33" t="s">
        <v>238</v>
      </c>
      <c r="C48" s="41"/>
      <c r="D48" s="125"/>
      <c r="E48" s="584"/>
      <c r="F48" s="99"/>
    </row>
    <row r="49" spans="1:6" ht="363" customHeight="1">
      <c r="A49" s="60"/>
      <c r="B49" s="34" t="s">
        <v>209</v>
      </c>
      <c r="C49" s="41"/>
      <c r="D49" s="48"/>
      <c r="E49" s="584"/>
      <c r="F49" s="99"/>
    </row>
    <row r="50" spans="1:6" ht="15.75" customHeight="1">
      <c r="A50" s="60" t="s">
        <v>553</v>
      </c>
      <c r="B50" s="75" t="s">
        <v>240</v>
      </c>
      <c r="C50" s="81" t="s">
        <v>12</v>
      </c>
      <c r="D50" s="126">
        <v>1</v>
      </c>
      <c r="E50" s="588"/>
      <c r="F50" s="97">
        <f t="shared" si="2"/>
        <v>0</v>
      </c>
    </row>
    <row r="51" spans="1:6" ht="68.25" customHeight="1">
      <c r="A51" s="60" t="s">
        <v>554</v>
      </c>
      <c r="B51" s="514" t="s">
        <v>725</v>
      </c>
      <c r="C51" s="515"/>
      <c r="D51" s="517"/>
      <c r="E51" s="589"/>
      <c r="F51" s="557"/>
    </row>
    <row r="52" spans="1:6" ht="15.75" customHeight="1">
      <c r="A52" s="60" t="s">
        <v>555</v>
      </c>
      <c r="B52" s="514" t="s">
        <v>726</v>
      </c>
      <c r="C52" s="516" t="s">
        <v>12</v>
      </c>
      <c r="D52" s="518">
        <v>1</v>
      </c>
      <c r="E52" s="589"/>
      <c r="F52" s="97">
        <f t="shared" si="2"/>
        <v>0</v>
      </c>
    </row>
    <row r="53" spans="1:6" ht="60">
      <c r="A53" s="60" t="s">
        <v>556</v>
      </c>
      <c r="B53" s="17" t="s">
        <v>88</v>
      </c>
      <c r="C53" s="41"/>
      <c r="D53" s="44"/>
      <c r="E53" s="584"/>
      <c r="F53" s="99"/>
    </row>
    <row r="54" spans="1:6">
      <c r="A54" s="24" t="s">
        <v>557</v>
      </c>
      <c r="B54" s="17" t="s">
        <v>476</v>
      </c>
      <c r="C54" s="13" t="s">
        <v>10</v>
      </c>
      <c r="D54" s="124">
        <v>194</v>
      </c>
      <c r="E54" s="588"/>
      <c r="F54" s="97">
        <f t="shared" si="2"/>
        <v>0</v>
      </c>
    </row>
    <row r="55" spans="1:6" ht="48">
      <c r="A55" s="23" t="s">
        <v>727</v>
      </c>
      <c r="B55" s="15" t="s">
        <v>89</v>
      </c>
      <c r="C55" s="41"/>
      <c r="D55" s="44"/>
      <c r="E55" s="584"/>
      <c r="F55" s="99"/>
    </row>
    <row r="56" spans="1:6">
      <c r="A56" s="23" t="s">
        <v>728</v>
      </c>
      <c r="B56" s="17" t="s">
        <v>27</v>
      </c>
      <c r="C56" s="13" t="s">
        <v>12</v>
      </c>
      <c r="D56" s="124">
        <v>4</v>
      </c>
      <c r="E56" s="588"/>
      <c r="F56" s="97">
        <f t="shared" si="2"/>
        <v>0</v>
      </c>
    </row>
    <row r="57" spans="1:6">
      <c r="A57" s="23" t="s">
        <v>729</v>
      </c>
      <c r="B57" s="17" t="s">
        <v>90</v>
      </c>
      <c r="C57" s="13" t="s">
        <v>12</v>
      </c>
      <c r="D57" s="124">
        <v>2</v>
      </c>
      <c r="E57" s="588"/>
      <c r="F57" s="97">
        <f t="shared" si="2"/>
        <v>0</v>
      </c>
    </row>
    <row r="58" spans="1:6" ht="109.5" customHeight="1">
      <c r="A58" s="23" t="s">
        <v>130</v>
      </c>
      <c r="B58" s="17" t="s">
        <v>28</v>
      </c>
      <c r="C58" s="41"/>
      <c r="D58" s="44"/>
      <c r="E58" s="584"/>
      <c r="F58" s="99"/>
    </row>
    <row r="59" spans="1:6">
      <c r="A59" s="23" t="s">
        <v>730</v>
      </c>
      <c r="B59" s="17" t="s">
        <v>29</v>
      </c>
      <c r="C59" s="13" t="s">
        <v>12</v>
      </c>
      <c r="D59" s="124">
        <v>2</v>
      </c>
      <c r="E59" s="588"/>
      <c r="F59" s="97">
        <f t="shared" si="2"/>
        <v>0</v>
      </c>
    </row>
    <row r="60" spans="1:6">
      <c r="A60" s="23" t="s">
        <v>731</v>
      </c>
      <c r="B60" s="17" t="s">
        <v>30</v>
      </c>
      <c r="C60" s="13" t="s">
        <v>12</v>
      </c>
      <c r="D60" s="124">
        <v>2</v>
      </c>
      <c r="E60" s="588"/>
      <c r="F60" s="97">
        <f t="shared" si="2"/>
        <v>0</v>
      </c>
    </row>
    <row r="61" spans="1:6" ht="131.25" customHeight="1">
      <c r="A61" s="447" t="s">
        <v>732</v>
      </c>
      <c r="B61" s="17" t="s">
        <v>210</v>
      </c>
      <c r="C61" s="13" t="s">
        <v>12</v>
      </c>
      <c r="D61" s="124">
        <v>3</v>
      </c>
      <c r="E61" s="588"/>
      <c r="F61" s="97">
        <f t="shared" si="2"/>
        <v>0</v>
      </c>
    </row>
    <row r="62" spans="1:6" ht="115.5" customHeight="1">
      <c r="A62" s="447" t="s">
        <v>733</v>
      </c>
      <c r="B62" s="17" t="s">
        <v>211</v>
      </c>
      <c r="C62" s="13" t="s">
        <v>12</v>
      </c>
      <c r="D62" s="124">
        <v>1</v>
      </c>
      <c r="E62" s="588"/>
      <c r="F62" s="97">
        <f t="shared" si="2"/>
        <v>0</v>
      </c>
    </row>
    <row r="63" spans="1:6" ht="180">
      <c r="A63" s="23" t="s">
        <v>734</v>
      </c>
      <c r="B63" s="33" t="s">
        <v>154</v>
      </c>
      <c r="C63" s="50"/>
      <c r="D63" s="133"/>
      <c r="E63" s="599"/>
      <c r="F63" s="99"/>
    </row>
    <row r="64" spans="1:6">
      <c r="A64" s="29" t="s">
        <v>735</v>
      </c>
      <c r="B64" s="31" t="s">
        <v>168</v>
      </c>
      <c r="C64" s="30" t="s">
        <v>10</v>
      </c>
      <c r="D64" s="128">
        <v>155</v>
      </c>
      <c r="E64" s="600"/>
      <c r="F64" s="97">
        <f t="shared" si="2"/>
        <v>0</v>
      </c>
    </row>
    <row r="65" spans="1:6" ht="360" customHeight="1">
      <c r="A65" s="23" t="s">
        <v>736</v>
      </c>
      <c r="B65" s="21" t="s">
        <v>162</v>
      </c>
      <c r="C65" s="41"/>
      <c r="D65" s="48"/>
      <c r="E65" s="584"/>
      <c r="F65" s="99"/>
    </row>
    <row r="66" spans="1:6">
      <c r="A66" s="29" t="s">
        <v>737</v>
      </c>
      <c r="B66" s="31" t="s">
        <v>168</v>
      </c>
      <c r="C66" s="30" t="s">
        <v>10</v>
      </c>
      <c r="D66" s="128">
        <v>155</v>
      </c>
      <c r="E66" s="600"/>
      <c r="F66" s="97">
        <f t="shared" si="2"/>
        <v>0</v>
      </c>
    </row>
    <row r="67" spans="1:6" ht="360">
      <c r="A67" s="29" t="s">
        <v>738</v>
      </c>
      <c r="B67" s="31" t="s">
        <v>201</v>
      </c>
      <c r="C67" s="49"/>
      <c r="D67" s="134"/>
      <c r="E67" s="601"/>
      <c r="F67" s="99"/>
    </row>
    <row r="68" spans="1:6">
      <c r="A68" s="29" t="s">
        <v>739</v>
      </c>
      <c r="B68" s="71" t="s">
        <v>26</v>
      </c>
      <c r="C68" s="32" t="s">
        <v>10</v>
      </c>
      <c r="D68" s="128">
        <v>194</v>
      </c>
      <c r="E68" s="602"/>
      <c r="F68" s="97">
        <f t="shared" si="2"/>
        <v>0</v>
      </c>
    </row>
    <row r="69" spans="1:6" ht="274.5" customHeight="1">
      <c r="A69" s="29" t="s">
        <v>740</v>
      </c>
      <c r="B69" s="71" t="s">
        <v>826</v>
      </c>
      <c r="C69" s="30" t="s">
        <v>12</v>
      </c>
      <c r="D69" s="128">
        <v>1</v>
      </c>
      <c r="E69" s="600"/>
      <c r="F69" s="97">
        <f t="shared" si="2"/>
        <v>0</v>
      </c>
    </row>
    <row r="70" spans="1:6">
      <c r="A70" s="28" t="s">
        <v>741</v>
      </c>
      <c r="B70" s="187" t="s">
        <v>31</v>
      </c>
      <c r="C70" s="188"/>
      <c r="D70" s="532"/>
      <c r="E70" s="592"/>
      <c r="F70" s="95">
        <f>SUM(F71:F112)</f>
        <v>0</v>
      </c>
    </row>
    <row r="71" spans="1:6" ht="76.5">
      <c r="A71" s="23" t="s">
        <v>742</v>
      </c>
      <c r="B71" s="529" t="s">
        <v>493</v>
      </c>
      <c r="C71" s="530" t="s">
        <v>86</v>
      </c>
      <c r="D71" s="531">
        <v>4</v>
      </c>
      <c r="E71" s="603"/>
      <c r="F71" s="450">
        <f>D71*ROUND(E71,2)</f>
        <v>0</v>
      </c>
    </row>
    <row r="72" spans="1:6" ht="51.75" customHeight="1">
      <c r="A72" s="322" t="s">
        <v>743</v>
      </c>
      <c r="B72" s="190" t="s">
        <v>490</v>
      </c>
      <c r="C72" s="448" t="s">
        <v>12</v>
      </c>
      <c r="D72" s="449">
        <v>1</v>
      </c>
      <c r="E72" s="603"/>
      <c r="F72" s="450">
        <f>D72*ROUND(E72,2)</f>
        <v>0</v>
      </c>
    </row>
    <row r="73" spans="1:6" ht="48">
      <c r="A73" s="322" t="s">
        <v>744</v>
      </c>
      <c r="B73" s="59" t="s">
        <v>187</v>
      </c>
      <c r="C73" s="13" t="s">
        <v>12</v>
      </c>
      <c r="D73" s="124">
        <v>2</v>
      </c>
      <c r="E73" s="588"/>
      <c r="F73" s="97">
        <f t="shared" ref="F73:F110" si="3">D73*ROUND(E73,2)</f>
        <v>0</v>
      </c>
    </row>
    <row r="74" spans="1:6" ht="48">
      <c r="A74" s="322" t="s">
        <v>745</v>
      </c>
      <c r="B74" s="17" t="s">
        <v>33</v>
      </c>
      <c r="C74" s="13" t="s">
        <v>12</v>
      </c>
      <c r="D74" s="124">
        <v>2</v>
      </c>
      <c r="E74" s="588"/>
      <c r="F74" s="97">
        <f t="shared" si="3"/>
        <v>0</v>
      </c>
    </row>
    <row r="75" spans="1:6" ht="72">
      <c r="A75" s="322" t="s">
        <v>746</v>
      </c>
      <c r="B75" s="54" t="s">
        <v>85</v>
      </c>
      <c r="C75" s="40" t="s">
        <v>10</v>
      </c>
      <c r="D75" s="472">
        <v>20</v>
      </c>
      <c r="E75" s="604"/>
      <c r="F75" s="97">
        <f t="shared" si="3"/>
        <v>0</v>
      </c>
    </row>
    <row r="76" spans="1:6" ht="60">
      <c r="A76" s="322" t="s">
        <v>747</v>
      </c>
      <c r="B76" s="17" t="s">
        <v>34</v>
      </c>
      <c r="C76" s="13" t="s">
        <v>10</v>
      </c>
      <c r="D76" s="127">
        <v>20</v>
      </c>
      <c r="E76" s="588"/>
      <c r="F76" s="97">
        <f t="shared" si="3"/>
        <v>0</v>
      </c>
    </row>
    <row r="77" spans="1:6" ht="40.5" customHeight="1">
      <c r="A77" s="322" t="s">
        <v>748</v>
      </c>
      <c r="B77" s="17" t="s">
        <v>35</v>
      </c>
      <c r="C77" s="13" t="s">
        <v>12</v>
      </c>
      <c r="D77" s="127">
        <v>1</v>
      </c>
      <c r="E77" s="588"/>
      <c r="F77" s="97">
        <f t="shared" si="3"/>
        <v>0</v>
      </c>
    </row>
    <row r="78" spans="1:6" ht="51.75" customHeight="1">
      <c r="A78" s="322" t="s">
        <v>749</v>
      </c>
      <c r="B78" s="77" t="s">
        <v>248</v>
      </c>
      <c r="C78" s="41"/>
      <c r="D78" s="48"/>
      <c r="E78" s="584"/>
      <c r="F78" s="99"/>
    </row>
    <row r="79" spans="1:6" ht="30" customHeight="1">
      <c r="A79" s="62" t="s">
        <v>750</v>
      </c>
      <c r="B79" s="77" t="s">
        <v>222</v>
      </c>
      <c r="C79" s="41"/>
      <c r="D79" s="48"/>
      <c r="E79" s="584"/>
      <c r="F79" s="99"/>
    </row>
    <row r="80" spans="1:6" ht="40.5" customHeight="1">
      <c r="A80" s="62" t="s">
        <v>751</v>
      </c>
      <c r="B80" s="62" t="s">
        <v>249</v>
      </c>
      <c r="C80" s="41"/>
      <c r="D80" s="48"/>
      <c r="E80" s="584"/>
      <c r="F80" s="99"/>
    </row>
    <row r="81" spans="1:6" ht="40.5" customHeight="1">
      <c r="A81" s="62" t="s">
        <v>752</v>
      </c>
      <c r="B81" s="62" t="s">
        <v>250</v>
      </c>
      <c r="C81" s="41"/>
      <c r="D81" s="453"/>
      <c r="E81" s="605"/>
      <c r="F81" s="99"/>
    </row>
    <row r="82" spans="1:6" ht="64.5" customHeight="1">
      <c r="A82" s="62" t="s">
        <v>753</v>
      </c>
      <c r="B82" s="77" t="s">
        <v>251</v>
      </c>
      <c r="C82" s="42"/>
      <c r="D82" s="42"/>
      <c r="E82" s="584"/>
      <c r="F82" s="99"/>
    </row>
    <row r="83" spans="1:6" ht="17.25" customHeight="1">
      <c r="A83" s="62" t="s">
        <v>754</v>
      </c>
      <c r="B83" s="77" t="s">
        <v>166</v>
      </c>
      <c r="C83" s="41"/>
      <c r="D83" s="48"/>
      <c r="E83" s="584"/>
      <c r="F83" s="99"/>
    </row>
    <row r="84" spans="1:6" ht="24">
      <c r="A84" s="62" t="s">
        <v>755</v>
      </c>
      <c r="B84" s="77" t="s">
        <v>79</v>
      </c>
      <c r="C84" s="41"/>
      <c r="D84" s="48"/>
      <c r="E84" s="584"/>
      <c r="F84" s="99"/>
    </row>
    <row r="85" spans="1:6" ht="64.5" customHeight="1">
      <c r="A85" s="62" t="s">
        <v>756</v>
      </c>
      <c r="B85" s="77" t="s">
        <v>252</v>
      </c>
      <c r="C85" s="42"/>
      <c r="D85" s="42"/>
      <c r="E85" s="584"/>
      <c r="F85" s="99"/>
    </row>
    <row r="86" spans="1:6" ht="17.25">
      <c r="A86" s="62" t="s">
        <v>757</v>
      </c>
      <c r="B86" s="82" t="s">
        <v>231</v>
      </c>
      <c r="C86" s="74" t="s">
        <v>65</v>
      </c>
      <c r="D86" s="136">
        <v>531</v>
      </c>
      <c r="E86" s="598"/>
      <c r="F86" s="97">
        <f t="shared" si="3"/>
        <v>0</v>
      </c>
    </row>
    <row r="87" spans="1:6" ht="48">
      <c r="A87" s="79" t="s">
        <v>758</v>
      </c>
      <c r="B87" s="82" t="s">
        <v>223</v>
      </c>
      <c r="C87" s="41"/>
      <c r="D87" s="44"/>
      <c r="E87" s="584"/>
      <c r="F87" s="99"/>
    </row>
    <row r="88" spans="1:6" ht="16.5" customHeight="1">
      <c r="A88" s="62" t="s">
        <v>759</v>
      </c>
      <c r="B88" s="82" t="s">
        <v>231</v>
      </c>
      <c r="C88" s="13" t="s">
        <v>65</v>
      </c>
      <c r="D88" s="130">
        <v>5</v>
      </c>
      <c r="E88" s="588"/>
      <c r="F88" s="97">
        <f t="shared" si="3"/>
        <v>0</v>
      </c>
    </row>
    <row r="89" spans="1:6" ht="54" customHeight="1">
      <c r="A89" s="62" t="s">
        <v>760</v>
      </c>
      <c r="B89" s="83" t="s">
        <v>224</v>
      </c>
      <c r="C89" s="41"/>
      <c r="D89" s="48"/>
      <c r="E89" s="584"/>
      <c r="F89" s="99"/>
    </row>
    <row r="90" spans="1:6" ht="29.25" customHeight="1">
      <c r="A90" s="80" t="s">
        <v>761</v>
      </c>
      <c r="B90" s="84" t="s">
        <v>230</v>
      </c>
      <c r="C90" s="41"/>
      <c r="D90" s="48"/>
      <c r="E90" s="584"/>
      <c r="F90" s="99"/>
    </row>
    <row r="91" spans="1:6" ht="56.25" customHeight="1">
      <c r="A91" s="80" t="s">
        <v>762</v>
      </c>
      <c r="B91" s="84" t="s">
        <v>226</v>
      </c>
      <c r="C91" s="41"/>
      <c r="D91" s="453"/>
      <c r="E91" s="605"/>
      <c r="F91" s="99"/>
    </row>
    <row r="92" spans="1:6" ht="45.75" customHeight="1">
      <c r="A92" s="80" t="s">
        <v>763</v>
      </c>
      <c r="B92" s="84" t="s">
        <v>225</v>
      </c>
      <c r="C92" s="41"/>
      <c r="D92" s="48"/>
      <c r="E92" s="584"/>
      <c r="F92" s="99"/>
    </row>
    <row r="93" spans="1:6" ht="333" customHeight="1">
      <c r="A93" s="23" t="s">
        <v>764</v>
      </c>
      <c r="B93" s="17" t="s">
        <v>36</v>
      </c>
      <c r="C93" s="13" t="s">
        <v>20</v>
      </c>
      <c r="D93" s="135">
        <v>1</v>
      </c>
      <c r="E93" s="588"/>
      <c r="F93" s="97">
        <f t="shared" si="3"/>
        <v>0</v>
      </c>
    </row>
    <row r="94" spans="1:6" ht="75.75" customHeight="1">
      <c r="A94" s="23" t="s">
        <v>765</v>
      </c>
      <c r="B94" s="17" t="s">
        <v>457</v>
      </c>
      <c r="C94" s="41"/>
      <c r="D94" s="125"/>
      <c r="E94" s="584"/>
      <c r="F94" s="99"/>
    </row>
    <row r="95" spans="1:6" ht="16.5" customHeight="1">
      <c r="A95" s="23" t="s">
        <v>766</v>
      </c>
      <c r="B95" s="85" t="s">
        <v>784</v>
      </c>
      <c r="C95" s="13" t="s">
        <v>65</v>
      </c>
      <c r="D95" s="135">
        <v>212.43</v>
      </c>
      <c r="E95" s="588"/>
      <c r="F95" s="97">
        <f t="shared" ref="F95" si="4">D95*ROUND(E95,2)</f>
        <v>0</v>
      </c>
    </row>
    <row r="96" spans="1:6" ht="63.75" customHeight="1">
      <c r="A96" s="23" t="s">
        <v>767</v>
      </c>
      <c r="B96" s="17" t="s">
        <v>37</v>
      </c>
      <c r="C96" s="13" t="s">
        <v>10</v>
      </c>
      <c r="D96" s="135">
        <v>5</v>
      </c>
      <c r="E96" s="588"/>
      <c r="F96" s="97">
        <f t="shared" si="3"/>
        <v>0</v>
      </c>
    </row>
    <row r="97" spans="1:6" ht="63.75" customHeight="1">
      <c r="A97" s="23" t="s">
        <v>768</v>
      </c>
      <c r="B97" s="83" t="s">
        <v>459</v>
      </c>
      <c r="C97" s="147"/>
      <c r="D97" s="323"/>
      <c r="E97" s="606"/>
      <c r="F97" s="149"/>
    </row>
    <row r="98" spans="1:6" ht="48">
      <c r="A98" s="23" t="s">
        <v>769</v>
      </c>
      <c r="B98" s="17" t="s">
        <v>38</v>
      </c>
      <c r="C98" s="13" t="s">
        <v>65</v>
      </c>
      <c r="D98" s="135">
        <v>120</v>
      </c>
      <c r="E98" s="588"/>
      <c r="F98" s="97">
        <f t="shared" si="3"/>
        <v>0</v>
      </c>
    </row>
    <row r="99" spans="1:6" ht="63.75" customHeight="1">
      <c r="A99" s="23" t="s">
        <v>770</v>
      </c>
      <c r="B99" s="17" t="s">
        <v>39</v>
      </c>
      <c r="C99" s="13" t="s">
        <v>65</v>
      </c>
      <c r="D99" s="135">
        <v>4</v>
      </c>
      <c r="E99" s="588"/>
      <c r="F99" s="97">
        <f t="shared" si="3"/>
        <v>0</v>
      </c>
    </row>
    <row r="100" spans="1:6" ht="51.75" customHeight="1">
      <c r="A100" s="23" t="s">
        <v>771</v>
      </c>
      <c r="B100" s="56" t="s">
        <v>558</v>
      </c>
      <c r="C100" s="13" t="s">
        <v>65</v>
      </c>
      <c r="D100" s="135">
        <v>4</v>
      </c>
      <c r="E100" s="588"/>
      <c r="F100" s="97">
        <f t="shared" si="3"/>
        <v>0</v>
      </c>
    </row>
    <row r="101" spans="1:6" ht="36">
      <c r="A101" s="23" t="s">
        <v>772</v>
      </c>
      <c r="B101" s="17" t="s">
        <v>40</v>
      </c>
      <c r="C101" s="16" t="s">
        <v>559</v>
      </c>
      <c r="D101" s="137">
        <v>1</v>
      </c>
      <c r="E101" s="607"/>
      <c r="F101" s="97">
        <f t="shared" si="3"/>
        <v>0</v>
      </c>
    </row>
    <row r="102" spans="1:6" ht="36">
      <c r="A102" s="23" t="s">
        <v>773</v>
      </c>
      <c r="B102" s="59" t="s">
        <v>41</v>
      </c>
      <c r="C102" s="81" t="s">
        <v>12</v>
      </c>
      <c r="D102" s="138">
        <v>6</v>
      </c>
      <c r="E102" s="588"/>
      <c r="F102" s="97">
        <f t="shared" si="3"/>
        <v>0</v>
      </c>
    </row>
    <row r="103" spans="1:6" ht="72">
      <c r="A103" s="23" t="s">
        <v>774</v>
      </c>
      <c r="B103" s="272" t="s">
        <v>715</v>
      </c>
      <c r="C103" s="167" t="s">
        <v>10</v>
      </c>
      <c r="D103" s="169">
        <v>60</v>
      </c>
      <c r="E103" s="589"/>
      <c r="F103" s="97">
        <f t="shared" si="3"/>
        <v>0</v>
      </c>
    </row>
    <row r="104" spans="1:6" ht="60">
      <c r="A104" s="23" t="s">
        <v>775</v>
      </c>
      <c r="B104" s="272" t="s">
        <v>716</v>
      </c>
      <c r="C104" s="167" t="s">
        <v>10</v>
      </c>
      <c r="D104" s="169">
        <v>10</v>
      </c>
      <c r="E104" s="589"/>
      <c r="F104" s="97">
        <f t="shared" si="3"/>
        <v>0</v>
      </c>
    </row>
    <row r="105" spans="1:6" ht="89.25" customHeight="1">
      <c r="A105" s="23" t="s">
        <v>776</v>
      </c>
      <c r="B105" s="272" t="s">
        <v>717</v>
      </c>
      <c r="C105" s="167" t="s">
        <v>12</v>
      </c>
      <c r="D105" s="169">
        <v>3</v>
      </c>
      <c r="E105" s="589"/>
      <c r="F105" s="97">
        <f t="shared" si="3"/>
        <v>0</v>
      </c>
    </row>
    <row r="106" spans="1:6" ht="40.5" customHeight="1">
      <c r="A106" s="191" t="s">
        <v>777</v>
      </c>
      <c r="B106" s="59" t="s">
        <v>43</v>
      </c>
      <c r="C106" s="81" t="s">
        <v>65</v>
      </c>
      <c r="D106" s="138">
        <v>30</v>
      </c>
      <c r="E106" s="588"/>
      <c r="F106" s="97">
        <f t="shared" si="3"/>
        <v>0</v>
      </c>
    </row>
    <row r="107" spans="1:6" ht="78" customHeight="1">
      <c r="A107" s="191" t="s">
        <v>778</v>
      </c>
      <c r="B107" s="272" t="s">
        <v>718</v>
      </c>
      <c r="C107" s="167" t="s">
        <v>12</v>
      </c>
      <c r="D107" s="169">
        <v>2</v>
      </c>
      <c r="E107" s="589"/>
      <c r="F107" s="97">
        <f t="shared" si="3"/>
        <v>0</v>
      </c>
    </row>
    <row r="108" spans="1:6" ht="36">
      <c r="A108" s="23" t="s">
        <v>779</v>
      </c>
      <c r="B108" s="190" t="s">
        <v>194</v>
      </c>
      <c r="C108" s="198" t="s">
        <v>10</v>
      </c>
      <c r="D108" s="452">
        <v>349</v>
      </c>
      <c r="E108" s="588"/>
      <c r="F108" s="97">
        <f t="shared" si="3"/>
        <v>0</v>
      </c>
    </row>
    <row r="109" spans="1:6" ht="60">
      <c r="A109" s="23" t="s">
        <v>780</v>
      </c>
      <c r="B109" s="59" t="s">
        <v>195</v>
      </c>
      <c r="C109" s="13" t="s">
        <v>12</v>
      </c>
      <c r="D109" s="127">
        <v>5</v>
      </c>
      <c r="E109" s="588"/>
      <c r="F109" s="97">
        <f t="shared" si="3"/>
        <v>0</v>
      </c>
    </row>
    <row r="110" spans="1:6" ht="73.5" customHeight="1">
      <c r="A110" s="23" t="s">
        <v>781</v>
      </c>
      <c r="B110" s="59" t="s">
        <v>196</v>
      </c>
      <c r="C110" s="13" t="s">
        <v>12</v>
      </c>
      <c r="D110" s="127">
        <v>1</v>
      </c>
      <c r="E110" s="588"/>
      <c r="F110" s="97">
        <f t="shared" si="3"/>
        <v>0</v>
      </c>
    </row>
    <row r="111" spans="1:6" ht="381" customHeight="1">
      <c r="A111" s="23" t="s">
        <v>813</v>
      </c>
      <c r="B111" s="21" t="s">
        <v>827</v>
      </c>
      <c r="C111" s="13" t="s">
        <v>10</v>
      </c>
      <c r="D111" s="135">
        <v>155</v>
      </c>
      <c r="E111" s="588"/>
      <c r="F111" s="97">
        <f>D111*ROUND(E111,2)</f>
        <v>0</v>
      </c>
    </row>
    <row r="112" spans="1:6" ht="244.5" customHeight="1">
      <c r="A112" s="23" t="s">
        <v>458</v>
      </c>
      <c r="B112" s="17" t="s">
        <v>202</v>
      </c>
      <c r="C112" s="13" t="s">
        <v>20</v>
      </c>
      <c r="D112" s="135">
        <v>1</v>
      </c>
      <c r="E112" s="588"/>
      <c r="F112" s="97">
        <f>D112*ROUND(E112,2)</f>
        <v>0</v>
      </c>
    </row>
    <row r="113" spans="1:7" ht="21" customHeight="1">
      <c r="A113" s="27" t="s">
        <v>560</v>
      </c>
      <c r="B113" s="1" t="s">
        <v>214</v>
      </c>
      <c r="C113" s="7"/>
      <c r="D113" s="139"/>
      <c r="E113" s="608"/>
      <c r="F113" s="101">
        <f>SUM(F114:F125)</f>
        <v>0</v>
      </c>
    </row>
    <row r="114" spans="1:7" ht="63.75" customHeight="1">
      <c r="A114" s="64" t="s">
        <v>562</v>
      </c>
      <c r="B114" s="77" t="s">
        <v>253</v>
      </c>
      <c r="C114" s="147"/>
      <c r="D114" s="150"/>
      <c r="E114" s="606"/>
      <c r="F114" s="149"/>
    </row>
    <row r="115" spans="1:7" ht="114" customHeight="1">
      <c r="A115" s="64" t="s">
        <v>564</v>
      </c>
      <c r="B115" s="77" t="s">
        <v>254</v>
      </c>
      <c r="C115" s="147"/>
      <c r="D115" s="150"/>
      <c r="E115" s="606"/>
      <c r="F115" s="149"/>
    </row>
    <row r="116" spans="1:7" ht="76.5" customHeight="1">
      <c r="A116" s="64" t="s">
        <v>565</v>
      </c>
      <c r="B116" s="77" t="s">
        <v>227</v>
      </c>
      <c r="C116" s="147"/>
      <c r="D116" s="151"/>
      <c r="E116" s="609"/>
      <c r="F116" s="149"/>
    </row>
    <row r="117" spans="1:7" ht="60" customHeight="1">
      <c r="A117" s="64" t="s">
        <v>570</v>
      </c>
      <c r="B117" s="77" t="s">
        <v>255</v>
      </c>
      <c r="C117" s="13" t="s">
        <v>66</v>
      </c>
      <c r="D117" s="136">
        <v>90.44</v>
      </c>
      <c r="E117" s="589"/>
      <c r="F117" s="97">
        <f t="shared" ref="F117:F118" si="5">D117*ROUND(E117,2)</f>
        <v>0</v>
      </c>
    </row>
    <row r="118" spans="1:7" ht="104.25" customHeight="1">
      <c r="A118" s="64" t="s">
        <v>571</v>
      </c>
      <c r="B118" s="77" t="s">
        <v>256</v>
      </c>
      <c r="C118" s="13" t="s">
        <v>66</v>
      </c>
      <c r="D118" s="126">
        <v>90.44</v>
      </c>
      <c r="E118" s="589"/>
      <c r="F118" s="97">
        <f t="shared" si="5"/>
        <v>0</v>
      </c>
    </row>
    <row r="119" spans="1:7" ht="82.5" customHeight="1">
      <c r="A119" s="64" t="s">
        <v>578</v>
      </c>
      <c r="B119" s="77" t="s">
        <v>228</v>
      </c>
      <c r="C119" s="41"/>
      <c r="D119" s="453"/>
      <c r="E119" s="605"/>
      <c r="F119" s="99"/>
    </row>
    <row r="120" spans="1:7" ht="59.25" customHeight="1">
      <c r="A120" s="64" t="s">
        <v>583</v>
      </c>
      <c r="B120" s="77" t="s">
        <v>257</v>
      </c>
      <c r="C120" s="48"/>
      <c r="D120" s="48"/>
      <c r="E120" s="610"/>
      <c r="F120" s="99"/>
    </row>
    <row r="121" spans="1:7" ht="21" customHeight="1">
      <c r="A121" s="64" t="s">
        <v>584</v>
      </c>
      <c r="B121" s="77" t="s">
        <v>229</v>
      </c>
      <c r="C121" s="41"/>
      <c r="D121" s="453"/>
      <c r="E121" s="605"/>
      <c r="F121" s="99"/>
    </row>
    <row r="122" spans="1:7" ht="25.5" customHeight="1">
      <c r="A122" s="64" t="s">
        <v>586</v>
      </c>
      <c r="B122" s="77" t="s">
        <v>232</v>
      </c>
      <c r="C122" s="41"/>
      <c r="D122" s="453"/>
      <c r="E122" s="605"/>
      <c r="F122" s="99"/>
    </row>
    <row r="123" spans="1:7" ht="37.5" customHeight="1">
      <c r="A123" s="64" t="s">
        <v>590</v>
      </c>
      <c r="B123" s="77" t="s">
        <v>261</v>
      </c>
      <c r="C123" s="466"/>
      <c r="D123" s="453"/>
      <c r="E123" s="605"/>
      <c r="F123" s="99"/>
    </row>
    <row r="124" spans="1:7" ht="61.5" customHeight="1">
      <c r="A124" s="64" t="s">
        <v>594</v>
      </c>
      <c r="B124" s="77" t="s">
        <v>296</v>
      </c>
      <c r="C124" s="48"/>
      <c r="D124" s="48"/>
      <c r="E124" s="610"/>
      <c r="F124" s="99"/>
    </row>
    <row r="125" spans="1:7">
      <c r="A125" s="64" t="s">
        <v>595</v>
      </c>
      <c r="B125" s="77" t="s">
        <v>247</v>
      </c>
      <c r="C125" s="41"/>
      <c r="D125" s="453"/>
      <c r="E125" s="605"/>
      <c r="F125" s="99"/>
    </row>
    <row r="126" spans="1:7">
      <c r="A126" s="324" t="s">
        <v>596</v>
      </c>
      <c r="B126" s="427" t="s">
        <v>561</v>
      </c>
      <c r="C126" s="429"/>
      <c r="D126" s="325"/>
      <c r="E126" s="611"/>
      <c r="F126" s="435">
        <f>F127+F130+F132+F139+F143+F152+F165+F173</f>
        <v>0</v>
      </c>
      <c r="G126" s="256"/>
    </row>
    <row r="127" spans="1:7">
      <c r="A127" s="331" t="s">
        <v>597</v>
      </c>
      <c r="B127" s="338" t="s">
        <v>44</v>
      </c>
      <c r="C127" s="332"/>
      <c r="D127" s="432"/>
      <c r="E127" s="612"/>
      <c r="F127" s="436">
        <f>SUM(F128:F129)</f>
        <v>0</v>
      </c>
      <c r="G127" s="256"/>
    </row>
    <row r="128" spans="1:7" ht="52.5" customHeight="1">
      <c r="A128" s="336" t="s">
        <v>598</v>
      </c>
      <c r="B128" s="519" t="s">
        <v>563</v>
      </c>
      <c r="C128" s="285" t="s">
        <v>86</v>
      </c>
      <c r="D128" s="314">
        <v>36</v>
      </c>
      <c r="E128" s="613"/>
      <c r="F128" s="568">
        <f t="shared" ref="F128:F144" si="6">D128*ROUND(E128,2)</f>
        <v>0</v>
      </c>
      <c r="G128" s="256"/>
    </row>
    <row r="129" spans="1:7" ht="90" customHeight="1">
      <c r="A129" s="336" t="s">
        <v>599</v>
      </c>
      <c r="B129" s="519" t="s">
        <v>46</v>
      </c>
      <c r="C129" s="285" t="s">
        <v>12</v>
      </c>
      <c r="D129" s="314">
        <v>1</v>
      </c>
      <c r="E129" s="613"/>
      <c r="F129" s="568">
        <f t="shared" si="6"/>
        <v>0</v>
      </c>
      <c r="G129" s="256"/>
    </row>
    <row r="130" spans="1:7">
      <c r="A130" s="327" t="s">
        <v>600</v>
      </c>
      <c r="B130" s="338" t="s">
        <v>47</v>
      </c>
      <c r="C130" s="424"/>
      <c r="D130" s="333"/>
      <c r="E130" s="614"/>
      <c r="F130" s="414">
        <f>SUM(F131)</f>
        <v>0</v>
      </c>
      <c r="G130" s="256"/>
    </row>
    <row r="131" spans="1:7" ht="76.5">
      <c r="A131" s="336" t="s">
        <v>601</v>
      </c>
      <c r="B131" s="393" t="s">
        <v>48</v>
      </c>
      <c r="C131" s="285" t="s">
        <v>86</v>
      </c>
      <c r="D131" s="314">
        <v>84</v>
      </c>
      <c r="E131" s="613"/>
      <c r="F131" s="568">
        <f t="shared" si="6"/>
        <v>0</v>
      </c>
      <c r="G131" s="256"/>
    </row>
    <row r="132" spans="1:7">
      <c r="A132" s="400" t="s">
        <v>602</v>
      </c>
      <c r="B132" s="428" t="s">
        <v>49</v>
      </c>
      <c r="C132" s="334"/>
      <c r="D132" s="433"/>
      <c r="E132" s="615"/>
      <c r="F132" s="436">
        <f>SUM(F133:F138)</f>
        <v>0</v>
      </c>
      <c r="G132" s="256"/>
    </row>
    <row r="133" spans="1:7" ht="63.75">
      <c r="A133" s="336" t="s">
        <v>603</v>
      </c>
      <c r="B133" s="393" t="s">
        <v>50</v>
      </c>
      <c r="C133" s="285" t="s">
        <v>566</v>
      </c>
      <c r="D133" s="314">
        <v>6</v>
      </c>
      <c r="E133" s="613"/>
      <c r="F133" s="568">
        <f t="shared" si="6"/>
        <v>0</v>
      </c>
      <c r="G133" s="256"/>
    </row>
    <row r="134" spans="1:7" ht="140.25">
      <c r="A134" s="336" t="s">
        <v>604</v>
      </c>
      <c r="B134" s="393" t="s">
        <v>567</v>
      </c>
      <c r="C134" s="285" t="s">
        <v>566</v>
      </c>
      <c r="D134" s="314">
        <v>71</v>
      </c>
      <c r="E134" s="613"/>
      <c r="F134" s="568">
        <f t="shared" si="6"/>
        <v>0</v>
      </c>
      <c r="G134" s="256"/>
    </row>
    <row r="135" spans="1:7" ht="33" customHeight="1">
      <c r="A135" s="336" t="s">
        <v>605</v>
      </c>
      <c r="B135" s="393" t="s">
        <v>52</v>
      </c>
      <c r="C135" s="285" t="s">
        <v>86</v>
      </c>
      <c r="D135" s="314">
        <v>19</v>
      </c>
      <c r="E135" s="613"/>
      <c r="F135" s="568">
        <f t="shared" si="6"/>
        <v>0</v>
      </c>
      <c r="G135" s="256"/>
    </row>
    <row r="136" spans="1:7" ht="51">
      <c r="A136" s="336" t="s">
        <v>606</v>
      </c>
      <c r="B136" s="393" t="s">
        <v>53</v>
      </c>
      <c r="C136" s="285" t="s">
        <v>566</v>
      </c>
      <c r="D136" s="314">
        <v>58</v>
      </c>
      <c r="E136" s="613"/>
      <c r="F136" s="568">
        <f t="shared" si="6"/>
        <v>0</v>
      </c>
      <c r="G136" s="256"/>
    </row>
    <row r="137" spans="1:7" ht="52.5">
      <c r="A137" s="336" t="s">
        <v>607</v>
      </c>
      <c r="B137" s="393" t="s">
        <v>568</v>
      </c>
      <c r="C137" s="285" t="s">
        <v>566</v>
      </c>
      <c r="D137" s="314">
        <v>8.5</v>
      </c>
      <c r="E137" s="613"/>
      <c r="F137" s="568">
        <f t="shared" si="6"/>
        <v>0</v>
      </c>
      <c r="G137" s="256"/>
    </row>
    <row r="138" spans="1:7" ht="63.75">
      <c r="A138" s="336" t="s">
        <v>608</v>
      </c>
      <c r="B138" s="393" t="s">
        <v>569</v>
      </c>
      <c r="C138" s="335" t="s">
        <v>86</v>
      </c>
      <c r="D138" s="434">
        <v>10</v>
      </c>
      <c r="E138" s="613"/>
      <c r="F138" s="568">
        <f t="shared" si="6"/>
        <v>0</v>
      </c>
      <c r="G138" s="256"/>
    </row>
    <row r="139" spans="1:7">
      <c r="A139" s="520" t="s">
        <v>609</v>
      </c>
      <c r="B139" s="338" t="s">
        <v>54</v>
      </c>
      <c r="C139" s="423"/>
      <c r="D139" s="425"/>
      <c r="E139" s="616"/>
      <c r="F139" s="414">
        <f>SUM(F140:F142)</f>
        <v>0</v>
      </c>
      <c r="G139" s="256"/>
    </row>
    <row r="140" spans="1:7" ht="25.5">
      <c r="A140" s="336" t="s">
        <v>610</v>
      </c>
      <c r="B140" s="393" t="s">
        <v>82</v>
      </c>
      <c r="C140" s="285" t="s">
        <v>86</v>
      </c>
      <c r="D140" s="410">
        <v>1.5</v>
      </c>
      <c r="E140" s="613"/>
      <c r="F140" s="568">
        <f t="shared" si="6"/>
        <v>0</v>
      </c>
      <c r="G140" s="256"/>
    </row>
    <row r="141" spans="1:7" ht="25.5">
      <c r="A141" s="336" t="s">
        <v>611</v>
      </c>
      <c r="B141" s="393" t="s">
        <v>62</v>
      </c>
      <c r="C141" s="285" t="s">
        <v>86</v>
      </c>
      <c r="D141" s="410">
        <v>5.5</v>
      </c>
      <c r="E141" s="613"/>
      <c r="F141" s="568">
        <f t="shared" si="6"/>
        <v>0</v>
      </c>
      <c r="G141" s="256"/>
    </row>
    <row r="142" spans="1:7" ht="31.5" customHeight="1">
      <c r="A142" s="336" t="s">
        <v>612</v>
      </c>
      <c r="B142" s="393" t="s">
        <v>83</v>
      </c>
      <c r="C142" s="285" t="s">
        <v>86</v>
      </c>
      <c r="D142" s="410">
        <v>5.2</v>
      </c>
      <c r="E142" s="613"/>
      <c r="F142" s="568">
        <f t="shared" si="6"/>
        <v>0</v>
      </c>
      <c r="G142" s="256"/>
    </row>
    <row r="143" spans="1:7">
      <c r="A143" s="520" t="s">
        <v>613</v>
      </c>
      <c r="B143" s="338" t="s">
        <v>55</v>
      </c>
      <c r="C143" s="424"/>
      <c r="D143" s="409"/>
      <c r="E143" s="614"/>
      <c r="F143" s="414">
        <f>SUM(F144:F151)</f>
        <v>0</v>
      </c>
      <c r="G143" s="256"/>
    </row>
    <row r="144" spans="1:7" ht="52.5" customHeight="1">
      <c r="A144" s="336" t="s">
        <v>614</v>
      </c>
      <c r="B144" s="393" t="s">
        <v>572</v>
      </c>
      <c r="C144" s="285" t="s">
        <v>566</v>
      </c>
      <c r="D144" s="410">
        <v>1.3</v>
      </c>
      <c r="E144" s="613"/>
      <c r="F144" s="568">
        <f t="shared" si="6"/>
        <v>0</v>
      </c>
      <c r="G144" s="256"/>
    </row>
    <row r="145" spans="1:7" ht="93" customHeight="1">
      <c r="A145" s="328" t="s">
        <v>615</v>
      </c>
      <c r="B145" s="395" t="s">
        <v>573</v>
      </c>
      <c r="C145" s="421"/>
      <c r="D145" s="418"/>
      <c r="E145" s="617"/>
      <c r="F145" s="426"/>
      <c r="G145" s="256"/>
    </row>
    <row r="146" spans="1:7" ht="18.75" customHeight="1">
      <c r="A146" s="328" t="s">
        <v>616</v>
      </c>
      <c r="B146" s="393" t="s">
        <v>84</v>
      </c>
      <c r="C146" s="285" t="s">
        <v>566</v>
      </c>
      <c r="D146" s="410">
        <v>4.0999999999999996</v>
      </c>
      <c r="E146" s="613"/>
      <c r="F146" s="568">
        <f t="shared" ref="F146:F148" si="7">D146*ROUND(E146,2)</f>
        <v>0</v>
      </c>
      <c r="G146" s="256"/>
    </row>
    <row r="147" spans="1:7">
      <c r="A147" s="336" t="s">
        <v>617</v>
      </c>
      <c r="B147" s="393" t="s">
        <v>467</v>
      </c>
      <c r="C147" s="285" t="s">
        <v>566</v>
      </c>
      <c r="D147" s="410">
        <v>0.7</v>
      </c>
      <c r="E147" s="613"/>
      <c r="F147" s="568">
        <f t="shared" si="7"/>
        <v>0</v>
      </c>
      <c r="G147" s="256"/>
    </row>
    <row r="148" spans="1:7" ht="80.25" customHeight="1">
      <c r="A148" s="336" t="s">
        <v>618</v>
      </c>
      <c r="B148" s="393" t="s">
        <v>574</v>
      </c>
      <c r="C148" s="285" t="s">
        <v>566</v>
      </c>
      <c r="D148" s="410">
        <v>2.1</v>
      </c>
      <c r="E148" s="613"/>
      <c r="F148" s="568">
        <f t="shared" si="7"/>
        <v>0</v>
      </c>
    </row>
    <row r="149" spans="1:7" ht="38.25">
      <c r="A149" s="328" t="s">
        <v>619</v>
      </c>
      <c r="B149" s="395" t="s">
        <v>575</v>
      </c>
      <c r="C149" s="421"/>
      <c r="D149" s="418"/>
      <c r="E149" s="617"/>
      <c r="F149" s="426"/>
    </row>
    <row r="150" spans="1:7">
      <c r="A150" s="336" t="s">
        <v>620</v>
      </c>
      <c r="B150" s="420" t="s">
        <v>576</v>
      </c>
      <c r="C150" s="422" t="s">
        <v>57</v>
      </c>
      <c r="D150" s="408">
        <v>128</v>
      </c>
      <c r="E150" s="618"/>
      <c r="F150" s="569">
        <f t="shared" ref="F150:F151" si="8">D150*ROUND(E150,2)</f>
        <v>0</v>
      </c>
    </row>
    <row r="151" spans="1:7">
      <c r="A151" s="336" t="s">
        <v>621</v>
      </c>
      <c r="B151" s="420" t="s">
        <v>577</v>
      </c>
      <c r="C151" s="422" t="s">
        <v>57</v>
      </c>
      <c r="D151" s="408">
        <v>142</v>
      </c>
      <c r="E151" s="618"/>
      <c r="F151" s="568">
        <f t="shared" si="8"/>
        <v>0</v>
      </c>
    </row>
    <row r="152" spans="1:7">
      <c r="A152" s="327" t="s">
        <v>622</v>
      </c>
      <c r="B152" s="338" t="s">
        <v>153</v>
      </c>
      <c r="C152" s="337"/>
      <c r="D152" s="333"/>
      <c r="E152" s="614"/>
      <c r="F152" s="411">
        <f>SUM(F153:F164)</f>
        <v>0</v>
      </c>
    </row>
    <row r="153" spans="1:7" ht="267.75" customHeight="1">
      <c r="A153" s="336" t="s">
        <v>623</v>
      </c>
      <c r="B153" s="454" t="s">
        <v>785</v>
      </c>
      <c r="C153" s="404" t="s">
        <v>20</v>
      </c>
      <c r="D153" s="410">
        <v>2</v>
      </c>
      <c r="E153" s="619"/>
      <c r="F153" s="570">
        <f t="shared" ref="F153:F172" si="9">D153*ROUND(E153,2)</f>
        <v>0</v>
      </c>
      <c r="G153" s="256"/>
    </row>
    <row r="154" spans="1:7" ht="370.5" customHeight="1">
      <c r="A154" s="328" t="s">
        <v>786</v>
      </c>
      <c r="B154" s="395" t="s">
        <v>828</v>
      </c>
      <c r="C154" s="309"/>
      <c r="D154" s="418"/>
      <c r="E154" s="620"/>
      <c r="F154" s="419"/>
      <c r="G154" s="256"/>
    </row>
    <row r="155" spans="1:7" ht="409.5">
      <c r="A155" s="336" t="s">
        <v>624</v>
      </c>
      <c r="B155" s="463" t="s">
        <v>579</v>
      </c>
      <c r="C155" s="403" t="s">
        <v>20</v>
      </c>
      <c r="D155" s="398">
        <v>1</v>
      </c>
      <c r="E155" s="613"/>
      <c r="F155" s="570">
        <f t="shared" si="9"/>
        <v>0</v>
      </c>
      <c r="G155" s="256"/>
    </row>
    <row r="156" spans="1:7" ht="284.25" customHeight="1">
      <c r="A156" s="336" t="s">
        <v>625</v>
      </c>
      <c r="B156" s="463" t="s">
        <v>468</v>
      </c>
      <c r="C156" s="404" t="s">
        <v>20</v>
      </c>
      <c r="D156" s="398">
        <v>1</v>
      </c>
      <c r="E156" s="613"/>
      <c r="F156" s="570">
        <f t="shared" si="9"/>
        <v>0</v>
      </c>
      <c r="G156" s="256"/>
    </row>
    <row r="157" spans="1:7" ht="96.75" customHeight="1">
      <c r="A157" s="328" t="s">
        <v>626</v>
      </c>
      <c r="B157" s="415" t="s">
        <v>580</v>
      </c>
      <c r="C157" s="523" t="s">
        <v>20</v>
      </c>
      <c r="D157" s="416">
        <v>1</v>
      </c>
      <c r="E157" s="621"/>
      <c r="F157" s="571">
        <f t="shared" si="9"/>
        <v>0</v>
      </c>
    </row>
    <row r="158" spans="1:7" s="65" customFormat="1" ht="15" customHeight="1">
      <c r="A158" s="336" t="s">
        <v>627</v>
      </c>
      <c r="B158" s="462" t="s">
        <v>581</v>
      </c>
      <c r="C158" s="459" t="s">
        <v>20</v>
      </c>
      <c r="D158" s="460">
        <v>1</v>
      </c>
      <c r="E158" s="622"/>
      <c r="F158" s="461">
        <f>D158*ROUND(E158,2)</f>
        <v>0</v>
      </c>
    </row>
    <row r="159" spans="1:7" ht="246" customHeight="1">
      <c r="A159" s="328" t="s">
        <v>628</v>
      </c>
      <c r="B159" s="415" t="s">
        <v>469</v>
      </c>
      <c r="C159" s="403" t="s">
        <v>20</v>
      </c>
      <c r="D159" s="416">
        <v>1</v>
      </c>
      <c r="E159" s="621"/>
      <c r="F159" s="417">
        <f>D159*ROUND(E159,2)</f>
        <v>0</v>
      </c>
      <c r="G159" s="256"/>
    </row>
    <row r="160" spans="1:7" ht="159" customHeight="1">
      <c r="A160" s="399" t="s">
        <v>629</v>
      </c>
      <c r="B160" s="524" t="s">
        <v>582</v>
      </c>
      <c r="C160" s="285" t="s">
        <v>12</v>
      </c>
      <c r="D160" s="410">
        <v>1</v>
      </c>
      <c r="E160" s="623"/>
      <c r="F160" s="570">
        <f t="shared" si="9"/>
        <v>0</v>
      </c>
      <c r="G160" s="256"/>
    </row>
    <row r="161" spans="1:7" ht="87" customHeight="1">
      <c r="A161" s="399" t="s">
        <v>630</v>
      </c>
      <c r="B161" s="401" t="s">
        <v>63</v>
      </c>
      <c r="C161" s="403" t="s">
        <v>20</v>
      </c>
      <c r="D161" s="407">
        <v>1</v>
      </c>
      <c r="E161" s="624"/>
      <c r="F161" s="571">
        <f t="shared" si="9"/>
        <v>0</v>
      </c>
      <c r="G161" s="256"/>
    </row>
    <row r="162" spans="1:7" ht="36" customHeight="1">
      <c r="A162" s="399" t="s">
        <v>631</v>
      </c>
      <c r="B162" s="401" t="s">
        <v>474</v>
      </c>
      <c r="C162" s="403" t="s">
        <v>20</v>
      </c>
      <c r="D162" s="407">
        <v>1</v>
      </c>
      <c r="E162" s="624"/>
      <c r="F162" s="571">
        <f t="shared" si="9"/>
        <v>0</v>
      </c>
      <c r="G162" s="256"/>
    </row>
    <row r="163" spans="1:7" ht="58.5" customHeight="1">
      <c r="A163" s="328" t="s">
        <v>632</v>
      </c>
      <c r="B163" s="401" t="s">
        <v>64</v>
      </c>
      <c r="C163" s="403" t="s">
        <v>20</v>
      </c>
      <c r="D163" s="407">
        <v>1</v>
      </c>
      <c r="E163" s="624"/>
      <c r="F163" s="571">
        <f t="shared" si="9"/>
        <v>0</v>
      </c>
      <c r="G163" s="256"/>
    </row>
    <row r="164" spans="1:7" ht="38.25">
      <c r="A164" s="336" t="s">
        <v>633</v>
      </c>
      <c r="B164" s="402" t="s">
        <v>475</v>
      </c>
      <c r="C164" s="404" t="s">
        <v>20</v>
      </c>
      <c r="D164" s="408">
        <v>1</v>
      </c>
      <c r="E164" s="618"/>
      <c r="F164" s="568">
        <f t="shared" si="9"/>
        <v>0</v>
      </c>
      <c r="G164" s="256"/>
    </row>
    <row r="165" spans="1:7">
      <c r="A165" s="400" t="s">
        <v>634</v>
      </c>
      <c r="B165" s="338" t="s">
        <v>59</v>
      </c>
      <c r="C165" s="405"/>
      <c r="D165" s="409"/>
      <c r="E165" s="614"/>
      <c r="F165" s="414">
        <f>SUM(F166:F172)</f>
        <v>0</v>
      </c>
      <c r="G165" s="256"/>
    </row>
    <row r="166" spans="1:7" ht="25.5">
      <c r="A166" s="336" t="s">
        <v>635</v>
      </c>
      <c r="B166" s="393" t="s">
        <v>585</v>
      </c>
      <c r="C166" s="404" t="s">
        <v>20</v>
      </c>
      <c r="D166" s="410">
        <v>1</v>
      </c>
      <c r="E166" s="613"/>
      <c r="F166" s="568">
        <f t="shared" si="9"/>
        <v>0</v>
      </c>
      <c r="G166" s="256"/>
    </row>
    <row r="167" spans="1:7" ht="128.25" customHeight="1">
      <c r="A167" s="336" t="s">
        <v>636</v>
      </c>
      <c r="B167" s="395" t="s">
        <v>60</v>
      </c>
      <c r="C167" s="406"/>
      <c r="D167" s="406"/>
      <c r="E167" s="617"/>
      <c r="F167" s="412"/>
      <c r="G167" s="256"/>
    </row>
    <row r="168" spans="1:7" ht="18.75" customHeight="1">
      <c r="A168" s="329" t="s">
        <v>639</v>
      </c>
      <c r="B168" s="525" t="s">
        <v>61</v>
      </c>
      <c r="C168" s="285" t="s">
        <v>86</v>
      </c>
      <c r="D168" s="410">
        <v>49</v>
      </c>
      <c r="E168" s="623"/>
      <c r="F168" s="568">
        <f t="shared" si="9"/>
        <v>0</v>
      </c>
      <c r="G168" s="256"/>
    </row>
    <row r="169" spans="1:7" ht="78.75" customHeight="1">
      <c r="A169" s="329" t="s">
        <v>637</v>
      </c>
      <c r="B169" s="393" t="s">
        <v>587</v>
      </c>
      <c r="C169" s="285" t="s">
        <v>86</v>
      </c>
      <c r="D169" s="410">
        <v>30</v>
      </c>
      <c r="E169" s="623"/>
      <c r="F169" s="568">
        <f t="shared" si="9"/>
        <v>0</v>
      </c>
      <c r="G169" s="256"/>
    </row>
    <row r="170" spans="1:7" ht="169.5" customHeight="1">
      <c r="A170" s="392" t="s">
        <v>638</v>
      </c>
      <c r="B170" s="394" t="s">
        <v>297</v>
      </c>
      <c r="C170" s="396" t="s">
        <v>588</v>
      </c>
      <c r="D170" s="458">
        <v>16</v>
      </c>
      <c r="E170" s="625"/>
      <c r="F170" s="572">
        <f t="shared" si="9"/>
        <v>0</v>
      </c>
      <c r="G170" s="256"/>
    </row>
    <row r="171" spans="1:7" ht="39.75" customHeight="1">
      <c r="A171" s="326" t="s">
        <v>640</v>
      </c>
      <c r="B171" s="395" t="s">
        <v>470</v>
      </c>
      <c r="C171" s="397" t="s">
        <v>12</v>
      </c>
      <c r="D171" s="416">
        <v>24</v>
      </c>
      <c r="E171" s="626"/>
      <c r="F171" s="571">
        <f t="shared" si="9"/>
        <v>0</v>
      </c>
      <c r="G171" s="256"/>
    </row>
    <row r="172" spans="1:7" ht="111" customHeight="1">
      <c r="A172" s="329" t="s">
        <v>641</v>
      </c>
      <c r="B172" s="393" t="s">
        <v>589</v>
      </c>
      <c r="C172" s="285" t="s">
        <v>86</v>
      </c>
      <c r="D172" s="410">
        <v>10</v>
      </c>
      <c r="E172" s="623"/>
      <c r="F172" s="568">
        <f t="shared" si="9"/>
        <v>0</v>
      </c>
      <c r="G172" s="256"/>
    </row>
    <row r="173" spans="1:7">
      <c r="A173" s="386" t="s">
        <v>642</v>
      </c>
      <c r="B173" s="389" t="s">
        <v>298</v>
      </c>
      <c r="C173" s="430"/>
      <c r="D173" s="390"/>
      <c r="E173" s="627"/>
      <c r="F173" s="413">
        <f>SUM(F174,F216,F229,F238)</f>
        <v>0</v>
      </c>
      <c r="G173" s="256"/>
    </row>
    <row r="174" spans="1:7" ht="15" customHeight="1">
      <c r="A174" s="345" t="s">
        <v>643</v>
      </c>
      <c r="B174" s="364" t="s">
        <v>299</v>
      </c>
      <c r="C174" s="351"/>
      <c r="D174" s="361"/>
      <c r="E174" s="628"/>
      <c r="F174" s="573">
        <f>SUM(F175:F215)</f>
        <v>0</v>
      </c>
      <c r="G174" s="256"/>
    </row>
    <row r="175" spans="1:7" ht="141.75" customHeight="1">
      <c r="A175" s="387" t="s">
        <v>644</v>
      </c>
      <c r="B175" s="370" t="s">
        <v>300</v>
      </c>
      <c r="C175" s="350" t="s">
        <v>20</v>
      </c>
      <c r="D175" s="350">
        <v>1</v>
      </c>
      <c r="E175" s="623"/>
      <c r="F175" s="574">
        <f>D175*ROUND(E175,2)</f>
        <v>0</v>
      </c>
      <c r="G175" s="256"/>
    </row>
    <row r="176" spans="1:7" ht="121.5" customHeight="1">
      <c r="A176" s="388" t="s">
        <v>645</v>
      </c>
      <c r="B176" s="368" t="s">
        <v>301</v>
      </c>
      <c r="C176" s="431"/>
      <c r="D176" s="391"/>
      <c r="E176" s="629"/>
      <c r="F176" s="575"/>
      <c r="G176" s="256"/>
    </row>
    <row r="177" spans="1:7" ht="140.25">
      <c r="A177" s="363" t="s">
        <v>646</v>
      </c>
      <c r="B177" s="370" t="s">
        <v>450</v>
      </c>
      <c r="C177" s="350" t="s">
        <v>12</v>
      </c>
      <c r="D177" s="350">
        <v>1</v>
      </c>
      <c r="E177" s="613"/>
      <c r="F177" s="574">
        <f t="shared" ref="F177:F215" si="10">D177*ROUND(E177,2)</f>
        <v>0</v>
      </c>
      <c r="G177" s="256"/>
    </row>
    <row r="178" spans="1:7">
      <c r="A178" s="363" t="s">
        <v>647</v>
      </c>
      <c r="B178" s="370" t="s">
        <v>302</v>
      </c>
      <c r="C178" s="349" t="s">
        <v>12</v>
      </c>
      <c r="D178" s="362">
        <v>1</v>
      </c>
      <c r="E178" s="613"/>
      <c r="F178" s="574">
        <f t="shared" si="10"/>
        <v>0</v>
      </c>
      <c r="G178" s="256"/>
    </row>
    <row r="179" spans="1:7" ht="38.25">
      <c r="A179" s="363" t="s">
        <v>648</v>
      </c>
      <c r="B179" s="370" t="s">
        <v>303</v>
      </c>
      <c r="C179" s="381"/>
      <c r="D179" s="384"/>
      <c r="E179" s="630"/>
      <c r="F179" s="576"/>
      <c r="G179" s="256"/>
    </row>
    <row r="180" spans="1:7" ht="25.5">
      <c r="A180" s="521" t="s">
        <v>649</v>
      </c>
      <c r="B180" s="380" t="s">
        <v>304</v>
      </c>
      <c r="C180" s="382" t="s">
        <v>12</v>
      </c>
      <c r="D180" s="385">
        <v>1</v>
      </c>
      <c r="E180" s="631"/>
      <c r="F180" s="577">
        <f t="shared" si="10"/>
        <v>0</v>
      </c>
      <c r="G180" s="256"/>
    </row>
    <row r="181" spans="1:7">
      <c r="A181" s="367" t="s">
        <v>650</v>
      </c>
      <c r="B181" s="368" t="s">
        <v>305</v>
      </c>
      <c r="C181" s="375" t="s">
        <v>12</v>
      </c>
      <c r="D181" s="376">
        <v>1</v>
      </c>
      <c r="E181" s="621"/>
      <c r="F181" s="578">
        <f t="shared" si="10"/>
        <v>0</v>
      </c>
      <c r="G181" s="256"/>
    </row>
    <row r="182" spans="1:7" ht="38.25">
      <c r="A182" s="363" t="s">
        <v>651</v>
      </c>
      <c r="B182" s="370" t="s">
        <v>306</v>
      </c>
      <c r="C182" s="379" t="s">
        <v>12</v>
      </c>
      <c r="D182" s="379">
        <v>1</v>
      </c>
      <c r="E182" s="613"/>
      <c r="F182" s="574">
        <f t="shared" si="10"/>
        <v>0</v>
      </c>
      <c r="G182" s="256"/>
    </row>
    <row r="183" spans="1:7" ht="31.5" customHeight="1">
      <c r="A183" s="363" t="s">
        <v>652</v>
      </c>
      <c r="B183" s="370" t="s">
        <v>307</v>
      </c>
      <c r="C183" s="379" t="s">
        <v>12</v>
      </c>
      <c r="D183" s="379">
        <v>1</v>
      </c>
      <c r="E183" s="613"/>
      <c r="F183" s="574">
        <f t="shared" si="10"/>
        <v>0</v>
      </c>
      <c r="G183" s="256"/>
    </row>
    <row r="184" spans="1:7">
      <c r="A184" s="363" t="s">
        <v>653</v>
      </c>
      <c r="B184" s="370" t="s">
        <v>308</v>
      </c>
      <c r="C184" s="379" t="s">
        <v>12</v>
      </c>
      <c r="D184" s="379">
        <v>6</v>
      </c>
      <c r="E184" s="613"/>
      <c r="F184" s="574">
        <f t="shared" si="10"/>
        <v>0</v>
      </c>
      <c r="G184" s="256"/>
    </row>
    <row r="185" spans="1:7">
      <c r="A185" s="363" t="s">
        <v>654</v>
      </c>
      <c r="B185" s="370" t="s">
        <v>309</v>
      </c>
      <c r="C185" s="349" t="s">
        <v>12</v>
      </c>
      <c r="D185" s="362">
        <v>2</v>
      </c>
      <c r="E185" s="613"/>
      <c r="F185" s="574">
        <f t="shared" si="10"/>
        <v>0</v>
      </c>
      <c r="G185" s="256"/>
    </row>
    <row r="186" spans="1:7" ht="25.5">
      <c r="A186" s="521" t="s">
        <v>655</v>
      </c>
      <c r="B186" s="380" t="s">
        <v>310</v>
      </c>
      <c r="C186" s="383" t="s">
        <v>12</v>
      </c>
      <c r="D186" s="383">
        <v>2</v>
      </c>
      <c r="E186" s="631"/>
      <c r="F186" s="577">
        <f t="shared" si="10"/>
        <v>0</v>
      </c>
      <c r="G186" s="256"/>
    </row>
    <row r="187" spans="1:7">
      <c r="A187" s="367" t="s">
        <v>656</v>
      </c>
      <c r="B187" s="368" t="s">
        <v>311</v>
      </c>
      <c r="C187" s="375" t="s">
        <v>12</v>
      </c>
      <c r="D187" s="376">
        <v>2</v>
      </c>
      <c r="E187" s="621"/>
      <c r="F187" s="578">
        <f t="shared" si="10"/>
        <v>0</v>
      </c>
      <c r="G187" s="256"/>
    </row>
    <row r="188" spans="1:7" ht="25.5">
      <c r="A188" s="363" t="s">
        <v>657</v>
      </c>
      <c r="B188" s="370" t="s">
        <v>312</v>
      </c>
      <c r="C188" s="379" t="s">
        <v>12</v>
      </c>
      <c r="D188" s="379">
        <v>2</v>
      </c>
      <c r="E188" s="613"/>
      <c r="F188" s="574">
        <f t="shared" si="10"/>
        <v>0</v>
      </c>
      <c r="G188" s="256"/>
    </row>
    <row r="189" spans="1:7" ht="120.75" customHeight="1">
      <c r="A189" s="363" t="s">
        <v>658</v>
      </c>
      <c r="B189" s="377" t="s">
        <v>313</v>
      </c>
      <c r="C189" s="349" t="s">
        <v>12</v>
      </c>
      <c r="D189" s="362">
        <v>2</v>
      </c>
      <c r="E189" s="613"/>
      <c r="F189" s="577">
        <f t="shared" si="10"/>
        <v>0</v>
      </c>
      <c r="G189" s="256"/>
    </row>
    <row r="190" spans="1:7" ht="303" customHeight="1">
      <c r="A190" s="363" t="s">
        <v>659</v>
      </c>
      <c r="B190" s="377" t="s">
        <v>314</v>
      </c>
      <c r="C190" s="379" t="s">
        <v>12</v>
      </c>
      <c r="D190" s="379">
        <v>1</v>
      </c>
      <c r="E190" s="613"/>
      <c r="F190" s="578">
        <f t="shared" si="10"/>
        <v>0</v>
      </c>
      <c r="G190" s="256"/>
    </row>
    <row r="191" spans="1:7" ht="85.5" customHeight="1">
      <c r="A191" s="363" t="s">
        <v>660</v>
      </c>
      <c r="B191" s="378" t="s">
        <v>315</v>
      </c>
      <c r="C191" s="379" t="s">
        <v>12</v>
      </c>
      <c r="D191" s="379">
        <v>2</v>
      </c>
      <c r="E191" s="613"/>
      <c r="F191" s="574">
        <f t="shared" si="10"/>
        <v>0</v>
      </c>
      <c r="G191" s="256"/>
    </row>
    <row r="192" spans="1:7" ht="108.75" customHeight="1">
      <c r="A192" s="363" t="s">
        <v>661</v>
      </c>
      <c r="B192" s="378" t="s">
        <v>316</v>
      </c>
      <c r="C192" s="379" t="s">
        <v>12</v>
      </c>
      <c r="D192" s="379">
        <v>1</v>
      </c>
      <c r="E192" s="613"/>
      <c r="F192" s="574">
        <f t="shared" si="10"/>
        <v>0</v>
      </c>
      <c r="G192" s="256"/>
    </row>
    <row r="193" spans="1:7" ht="128.25" customHeight="1">
      <c r="A193" s="363" t="s">
        <v>662</v>
      </c>
      <c r="B193" s="378" t="s">
        <v>317</v>
      </c>
      <c r="C193" s="455" t="s">
        <v>12</v>
      </c>
      <c r="D193" s="379">
        <v>1</v>
      </c>
      <c r="E193" s="613"/>
      <c r="F193" s="574">
        <f t="shared" si="10"/>
        <v>0</v>
      </c>
    </row>
    <row r="194" spans="1:7">
      <c r="A194" s="363" t="s">
        <v>663</v>
      </c>
      <c r="B194" s="370" t="s">
        <v>318</v>
      </c>
      <c r="C194" s="456" t="s">
        <v>12</v>
      </c>
      <c r="D194" s="362">
        <v>2</v>
      </c>
      <c r="E194" s="613"/>
      <c r="F194" s="574">
        <f t="shared" si="10"/>
        <v>0</v>
      </c>
    </row>
    <row r="195" spans="1:7">
      <c r="A195" s="367" t="s">
        <v>664</v>
      </c>
      <c r="B195" s="368" t="s">
        <v>319</v>
      </c>
      <c r="C195" s="457" t="s">
        <v>12</v>
      </c>
      <c r="D195" s="376">
        <v>2</v>
      </c>
      <c r="E195" s="613"/>
      <c r="F195" s="578">
        <f t="shared" si="10"/>
        <v>0</v>
      </c>
    </row>
    <row r="196" spans="1:7">
      <c r="A196" s="363" t="s">
        <v>665</v>
      </c>
      <c r="B196" s="370" t="s">
        <v>320</v>
      </c>
      <c r="C196" s="456" t="s">
        <v>12</v>
      </c>
      <c r="D196" s="362">
        <v>5</v>
      </c>
      <c r="E196" s="613"/>
      <c r="F196" s="574">
        <f t="shared" si="10"/>
        <v>0</v>
      </c>
    </row>
    <row r="197" spans="1:7">
      <c r="A197" s="363" t="s">
        <v>666</v>
      </c>
      <c r="B197" s="370" t="s">
        <v>321</v>
      </c>
      <c r="C197" s="456" t="s">
        <v>12</v>
      </c>
      <c r="D197" s="362">
        <v>1</v>
      </c>
      <c r="E197" s="613"/>
      <c r="F197" s="574">
        <f t="shared" si="10"/>
        <v>0</v>
      </c>
    </row>
    <row r="198" spans="1:7">
      <c r="A198" s="522" t="s">
        <v>667</v>
      </c>
      <c r="B198" s="370" t="s">
        <v>322</v>
      </c>
      <c r="C198" s="456" t="s">
        <v>12</v>
      </c>
      <c r="D198" s="362">
        <v>1</v>
      </c>
      <c r="E198" s="613"/>
      <c r="F198" s="574">
        <f t="shared" si="10"/>
        <v>0</v>
      </c>
    </row>
    <row r="199" spans="1:7">
      <c r="A199" s="363" t="s">
        <v>668</v>
      </c>
      <c r="B199" s="370" t="s">
        <v>323</v>
      </c>
      <c r="C199" s="456" t="s">
        <v>12</v>
      </c>
      <c r="D199" s="362">
        <v>4</v>
      </c>
      <c r="E199" s="613"/>
      <c r="F199" s="574">
        <f t="shared" si="10"/>
        <v>0</v>
      </c>
    </row>
    <row r="200" spans="1:7">
      <c r="A200" s="363" t="s">
        <v>669</v>
      </c>
      <c r="B200" s="370" t="s">
        <v>324</v>
      </c>
      <c r="C200" s="456" t="s">
        <v>12</v>
      </c>
      <c r="D200" s="362">
        <v>2</v>
      </c>
      <c r="E200" s="613"/>
      <c r="F200" s="574">
        <f t="shared" si="10"/>
        <v>0</v>
      </c>
    </row>
    <row r="201" spans="1:7" ht="360" customHeight="1">
      <c r="A201" s="363" t="s">
        <v>670</v>
      </c>
      <c r="B201" s="370" t="s">
        <v>325</v>
      </c>
      <c r="C201" s="349" t="s">
        <v>12</v>
      </c>
      <c r="D201" s="362">
        <v>2</v>
      </c>
      <c r="E201" s="613"/>
      <c r="F201" s="579">
        <f t="shared" si="10"/>
        <v>0</v>
      </c>
      <c r="G201" s="256"/>
    </row>
    <row r="202" spans="1:7">
      <c r="A202" s="363" t="s">
        <v>591</v>
      </c>
      <c r="B202" s="370" t="s">
        <v>326</v>
      </c>
      <c r="C202" s="349" t="s">
        <v>12</v>
      </c>
      <c r="D202" s="362">
        <v>4</v>
      </c>
      <c r="E202" s="613"/>
      <c r="F202" s="579">
        <f t="shared" si="10"/>
        <v>0</v>
      </c>
      <c r="G202" s="256"/>
    </row>
    <row r="203" spans="1:7">
      <c r="A203" s="363" t="s">
        <v>671</v>
      </c>
      <c r="B203" s="370" t="s">
        <v>327</v>
      </c>
      <c r="C203" s="349" t="s">
        <v>12</v>
      </c>
      <c r="D203" s="362">
        <v>9</v>
      </c>
      <c r="E203" s="613"/>
      <c r="F203" s="579">
        <f t="shared" si="10"/>
        <v>0</v>
      </c>
      <c r="G203" s="256"/>
    </row>
    <row r="204" spans="1:7">
      <c r="A204" s="363" t="s">
        <v>672</v>
      </c>
      <c r="B204" s="370" t="s">
        <v>328</v>
      </c>
      <c r="C204" s="349" t="s">
        <v>12</v>
      </c>
      <c r="D204" s="362">
        <v>1</v>
      </c>
      <c r="E204" s="613"/>
      <c r="F204" s="579">
        <f t="shared" si="10"/>
        <v>0</v>
      </c>
      <c r="G204" s="256"/>
    </row>
    <row r="205" spans="1:7">
      <c r="A205" s="367" t="s">
        <v>673</v>
      </c>
      <c r="B205" s="368" t="s">
        <v>329</v>
      </c>
      <c r="C205" s="375" t="s">
        <v>12</v>
      </c>
      <c r="D205" s="376">
        <v>1</v>
      </c>
      <c r="E205" s="621"/>
      <c r="F205" s="580">
        <f t="shared" si="10"/>
        <v>0</v>
      </c>
      <c r="G205" s="256"/>
    </row>
    <row r="206" spans="1:7" ht="54" customHeight="1">
      <c r="A206" s="367" t="s">
        <v>674</v>
      </c>
      <c r="B206" s="368" t="s">
        <v>364</v>
      </c>
      <c r="C206" s="375" t="s">
        <v>12</v>
      </c>
      <c r="D206" s="376">
        <v>1</v>
      </c>
      <c r="E206" s="626"/>
      <c r="F206" s="578">
        <f t="shared" si="10"/>
        <v>0</v>
      </c>
      <c r="G206" s="256"/>
    </row>
    <row r="207" spans="1:7" ht="25.5">
      <c r="A207" s="363" t="s">
        <v>675</v>
      </c>
      <c r="B207" s="370" t="s">
        <v>330</v>
      </c>
      <c r="C207" s="349" t="s">
        <v>12</v>
      </c>
      <c r="D207" s="362">
        <v>2</v>
      </c>
      <c r="E207" s="623"/>
      <c r="F207" s="581">
        <f t="shared" si="10"/>
        <v>0</v>
      </c>
      <c r="G207" s="256"/>
    </row>
    <row r="208" spans="1:7" ht="25.5">
      <c r="A208" s="363" t="s">
        <v>676</v>
      </c>
      <c r="B208" s="370" t="s">
        <v>331</v>
      </c>
      <c r="C208" s="349" t="s">
        <v>12</v>
      </c>
      <c r="D208" s="362">
        <v>1</v>
      </c>
      <c r="E208" s="623"/>
      <c r="F208" s="581">
        <f t="shared" si="10"/>
        <v>0</v>
      </c>
      <c r="G208" s="256"/>
    </row>
    <row r="209" spans="1:7">
      <c r="A209" s="363" t="s">
        <v>677</v>
      </c>
      <c r="B209" s="370" t="s">
        <v>332</v>
      </c>
      <c r="C209" s="349" t="s">
        <v>12</v>
      </c>
      <c r="D209" s="362">
        <v>1</v>
      </c>
      <c r="E209" s="623"/>
      <c r="F209" s="581">
        <f t="shared" si="10"/>
        <v>0</v>
      </c>
      <c r="G209" s="256"/>
    </row>
    <row r="210" spans="1:7">
      <c r="A210" s="363" t="s">
        <v>678</v>
      </c>
      <c r="B210" s="370" t="s">
        <v>333</v>
      </c>
      <c r="C210" s="349" t="s">
        <v>12</v>
      </c>
      <c r="D210" s="362">
        <v>1</v>
      </c>
      <c r="E210" s="623"/>
      <c r="F210" s="581">
        <f t="shared" si="10"/>
        <v>0</v>
      </c>
      <c r="G210" s="256"/>
    </row>
    <row r="211" spans="1:7" ht="25.5">
      <c r="A211" s="371" t="s">
        <v>679</v>
      </c>
      <c r="B211" s="372" t="s">
        <v>334</v>
      </c>
      <c r="C211" s="373" t="s">
        <v>12</v>
      </c>
      <c r="D211" s="374">
        <v>1</v>
      </c>
      <c r="E211" s="632"/>
      <c r="F211" s="582">
        <f t="shared" si="10"/>
        <v>0</v>
      </c>
      <c r="G211" s="256"/>
    </row>
    <row r="212" spans="1:7" ht="282.75" customHeight="1">
      <c r="A212" s="367" t="s">
        <v>680</v>
      </c>
      <c r="B212" s="368" t="s">
        <v>335</v>
      </c>
      <c r="C212" s="369" t="s">
        <v>20</v>
      </c>
      <c r="D212" s="369">
        <v>1</v>
      </c>
      <c r="E212" s="626"/>
      <c r="F212" s="578">
        <f t="shared" si="10"/>
        <v>0</v>
      </c>
      <c r="G212" s="256"/>
    </row>
    <row r="213" spans="1:7" ht="25.5">
      <c r="A213" s="363" t="s">
        <v>681</v>
      </c>
      <c r="B213" s="346" t="s">
        <v>336</v>
      </c>
      <c r="C213" s="350" t="s">
        <v>12</v>
      </c>
      <c r="D213" s="350">
        <v>1</v>
      </c>
      <c r="E213" s="613"/>
      <c r="F213" s="574">
        <f t="shared" si="10"/>
        <v>0</v>
      </c>
      <c r="G213" s="256"/>
    </row>
    <row r="214" spans="1:7" ht="64.5" customHeight="1">
      <c r="A214" s="363" t="s">
        <v>682</v>
      </c>
      <c r="B214" s="346" t="s">
        <v>337</v>
      </c>
      <c r="C214" s="350" t="s">
        <v>12</v>
      </c>
      <c r="D214" s="350">
        <v>1</v>
      </c>
      <c r="E214" s="613"/>
      <c r="F214" s="574">
        <f t="shared" si="10"/>
        <v>0</v>
      </c>
      <c r="G214" s="256"/>
    </row>
    <row r="215" spans="1:7" ht="140.25" customHeight="1">
      <c r="A215" s="363" t="s">
        <v>683</v>
      </c>
      <c r="B215" s="346" t="s">
        <v>338</v>
      </c>
      <c r="C215" s="350" t="s">
        <v>20</v>
      </c>
      <c r="D215" s="350">
        <v>1</v>
      </c>
      <c r="E215" s="613"/>
      <c r="F215" s="574">
        <f t="shared" si="10"/>
        <v>0</v>
      </c>
      <c r="G215" s="256"/>
    </row>
    <row r="216" spans="1:7">
      <c r="A216" s="345" t="s">
        <v>684</v>
      </c>
      <c r="B216" s="364" t="s">
        <v>339</v>
      </c>
      <c r="C216" s="351"/>
      <c r="D216" s="361"/>
      <c r="E216" s="614"/>
      <c r="F216" s="583">
        <f>SUM(F217:F228)</f>
        <v>0</v>
      </c>
      <c r="G216" s="256"/>
    </row>
    <row r="217" spans="1:7">
      <c r="A217" s="358" t="s">
        <v>685</v>
      </c>
      <c r="B217" s="347" t="s">
        <v>340</v>
      </c>
      <c r="C217" s="350" t="s">
        <v>17</v>
      </c>
      <c r="D217" s="353">
        <v>2</v>
      </c>
      <c r="E217" s="613"/>
      <c r="F217" s="574">
        <f>D217*ROUND(E217,2)</f>
        <v>0</v>
      </c>
      <c r="G217" s="256"/>
    </row>
    <row r="218" spans="1:7">
      <c r="A218" s="358" t="s">
        <v>686</v>
      </c>
      <c r="B218" s="346" t="s">
        <v>341</v>
      </c>
      <c r="C218" s="365"/>
      <c r="D218" s="366"/>
      <c r="E218" s="630"/>
      <c r="F218" s="576"/>
      <c r="G218" s="256"/>
    </row>
    <row r="219" spans="1:7">
      <c r="A219" s="358" t="s">
        <v>687</v>
      </c>
      <c r="B219" s="346" t="s">
        <v>342</v>
      </c>
      <c r="C219" s="350" t="s">
        <v>17</v>
      </c>
      <c r="D219" s="353">
        <v>5</v>
      </c>
      <c r="E219" s="613"/>
      <c r="F219" s="574">
        <f t="shared" ref="F219:F228" si="11">D219*ROUND(E219,2)</f>
        <v>0</v>
      </c>
      <c r="G219" s="256"/>
    </row>
    <row r="220" spans="1:7">
      <c r="A220" s="358" t="s">
        <v>688</v>
      </c>
      <c r="B220" s="346" t="s">
        <v>343</v>
      </c>
      <c r="C220" s="350" t="s">
        <v>17</v>
      </c>
      <c r="D220" s="353">
        <v>5</v>
      </c>
      <c r="E220" s="613"/>
      <c r="F220" s="574">
        <f t="shared" si="11"/>
        <v>0</v>
      </c>
      <c r="G220" s="256"/>
    </row>
    <row r="221" spans="1:7">
      <c r="A221" s="358" t="s">
        <v>689</v>
      </c>
      <c r="B221" s="346" t="s">
        <v>344</v>
      </c>
      <c r="C221" s="350" t="s">
        <v>17</v>
      </c>
      <c r="D221" s="353">
        <v>5</v>
      </c>
      <c r="E221" s="613"/>
      <c r="F221" s="574">
        <f t="shared" si="11"/>
        <v>0</v>
      </c>
      <c r="G221" s="256"/>
    </row>
    <row r="222" spans="1:7">
      <c r="A222" s="358" t="s">
        <v>690</v>
      </c>
      <c r="B222" s="346" t="s">
        <v>592</v>
      </c>
      <c r="C222" s="350" t="s">
        <v>12</v>
      </c>
      <c r="D222" s="353">
        <v>2</v>
      </c>
      <c r="E222" s="613"/>
      <c r="F222" s="574">
        <f t="shared" si="11"/>
        <v>0</v>
      </c>
      <c r="G222" s="256"/>
    </row>
    <row r="223" spans="1:7" ht="161.25" customHeight="1">
      <c r="A223" s="358" t="s">
        <v>691</v>
      </c>
      <c r="B223" s="346" t="s">
        <v>365</v>
      </c>
      <c r="C223" s="350" t="s">
        <v>12</v>
      </c>
      <c r="D223" s="353">
        <v>2</v>
      </c>
      <c r="E223" s="613"/>
      <c r="F223" s="574">
        <f t="shared" si="11"/>
        <v>0</v>
      </c>
      <c r="G223" s="256"/>
    </row>
    <row r="224" spans="1:7">
      <c r="A224" s="358" t="s">
        <v>692</v>
      </c>
      <c r="B224" s="346" t="s">
        <v>345</v>
      </c>
      <c r="C224" s="359"/>
      <c r="D224" s="360"/>
      <c r="E224" s="633"/>
      <c r="F224" s="576"/>
      <c r="G224" s="256"/>
    </row>
    <row r="225" spans="1:7">
      <c r="A225" s="358" t="s">
        <v>693</v>
      </c>
      <c r="B225" s="346" t="s">
        <v>593</v>
      </c>
      <c r="C225" s="350" t="s">
        <v>17</v>
      </c>
      <c r="D225" s="353">
        <v>10</v>
      </c>
      <c r="E225" s="619"/>
      <c r="F225" s="574">
        <f t="shared" si="11"/>
        <v>0</v>
      </c>
      <c r="G225" s="256"/>
    </row>
    <row r="226" spans="1:7" ht="25.5">
      <c r="A226" s="358" t="s">
        <v>694</v>
      </c>
      <c r="B226" s="346" t="s">
        <v>346</v>
      </c>
      <c r="C226" s="350" t="s">
        <v>17</v>
      </c>
      <c r="D226" s="353">
        <v>80</v>
      </c>
      <c r="E226" s="619"/>
      <c r="F226" s="574">
        <f t="shared" si="11"/>
        <v>0</v>
      </c>
      <c r="G226" s="256"/>
    </row>
    <row r="227" spans="1:7" ht="114.75">
      <c r="A227" s="358" t="s">
        <v>695</v>
      </c>
      <c r="B227" s="346" t="s">
        <v>347</v>
      </c>
      <c r="C227" s="350" t="s">
        <v>12</v>
      </c>
      <c r="D227" s="353">
        <v>2</v>
      </c>
      <c r="E227" s="619"/>
      <c r="F227" s="574">
        <f t="shared" si="11"/>
        <v>0</v>
      </c>
      <c r="G227" s="256"/>
    </row>
    <row r="228" spans="1:7" ht="63.75">
      <c r="A228" s="358" t="s">
        <v>696</v>
      </c>
      <c r="B228" s="346" t="s">
        <v>348</v>
      </c>
      <c r="C228" s="350" t="s">
        <v>20</v>
      </c>
      <c r="D228" s="353">
        <v>1</v>
      </c>
      <c r="E228" s="619"/>
      <c r="F228" s="574">
        <f t="shared" si="11"/>
        <v>0</v>
      </c>
      <c r="G228" s="256"/>
    </row>
    <row r="229" spans="1:7">
      <c r="A229" s="345" t="s">
        <v>697</v>
      </c>
      <c r="B229" s="348" t="s">
        <v>349</v>
      </c>
      <c r="C229" s="351"/>
      <c r="D229" s="361"/>
      <c r="E229" s="634"/>
      <c r="F229" s="583">
        <f>SUM(F230:F237)</f>
        <v>0</v>
      </c>
      <c r="G229" s="256"/>
    </row>
    <row r="230" spans="1:7" ht="51">
      <c r="A230" s="344" t="s">
        <v>698</v>
      </c>
      <c r="B230" s="346" t="s">
        <v>350</v>
      </c>
      <c r="C230" s="350" t="s">
        <v>17</v>
      </c>
      <c r="D230" s="353">
        <v>50</v>
      </c>
      <c r="E230" s="619"/>
      <c r="F230" s="574">
        <f>D230*ROUND(E230,2)</f>
        <v>0</v>
      </c>
      <c r="G230" s="256"/>
    </row>
    <row r="231" spans="1:7" ht="38.25">
      <c r="A231" s="344" t="s">
        <v>699</v>
      </c>
      <c r="B231" s="346" t="s">
        <v>351</v>
      </c>
      <c r="C231" s="349" t="s">
        <v>12</v>
      </c>
      <c r="D231" s="362">
        <v>10</v>
      </c>
      <c r="E231" s="619"/>
      <c r="F231" s="574">
        <f t="shared" ref="F231:F237" si="12">D231*ROUND(E231,2)</f>
        <v>0</v>
      </c>
      <c r="G231" s="256"/>
    </row>
    <row r="232" spans="1:7" ht="76.5">
      <c r="A232" s="344" t="s">
        <v>700</v>
      </c>
      <c r="B232" s="346" t="s">
        <v>352</v>
      </c>
      <c r="C232" s="349" t="s">
        <v>12</v>
      </c>
      <c r="D232" s="354">
        <v>10</v>
      </c>
      <c r="E232" s="613"/>
      <c r="F232" s="574">
        <f t="shared" si="12"/>
        <v>0</v>
      </c>
      <c r="G232" s="256"/>
    </row>
    <row r="233" spans="1:7" ht="25.5">
      <c r="A233" s="344" t="s">
        <v>701</v>
      </c>
      <c r="B233" s="346" t="s">
        <v>353</v>
      </c>
      <c r="C233" s="349" t="s">
        <v>12</v>
      </c>
      <c r="D233" s="354">
        <v>8</v>
      </c>
      <c r="E233" s="613"/>
      <c r="F233" s="574">
        <f t="shared" si="12"/>
        <v>0</v>
      </c>
      <c r="G233" s="256"/>
    </row>
    <row r="234" spans="1:7" ht="25.5">
      <c r="A234" s="344" t="s">
        <v>702</v>
      </c>
      <c r="B234" s="346" t="s">
        <v>354</v>
      </c>
      <c r="C234" s="349" t="s">
        <v>12</v>
      </c>
      <c r="D234" s="354">
        <v>2</v>
      </c>
      <c r="E234" s="613"/>
      <c r="F234" s="574">
        <f t="shared" si="12"/>
        <v>0</v>
      </c>
      <c r="G234" s="256"/>
    </row>
    <row r="235" spans="1:7" ht="38.25">
      <c r="A235" s="344" t="s">
        <v>703</v>
      </c>
      <c r="B235" s="346" t="s">
        <v>355</v>
      </c>
      <c r="C235" s="349" t="s">
        <v>12</v>
      </c>
      <c r="D235" s="354">
        <v>8</v>
      </c>
      <c r="E235" s="613"/>
      <c r="F235" s="574">
        <f t="shared" si="12"/>
        <v>0</v>
      </c>
      <c r="G235" s="256"/>
    </row>
    <row r="236" spans="1:7">
      <c r="A236" s="344" t="s">
        <v>704</v>
      </c>
      <c r="B236" s="347" t="s">
        <v>340</v>
      </c>
      <c r="C236" s="350" t="s">
        <v>17</v>
      </c>
      <c r="D236" s="355">
        <v>6</v>
      </c>
      <c r="E236" s="613"/>
      <c r="F236" s="574">
        <f t="shared" si="12"/>
        <v>0</v>
      </c>
      <c r="G236" s="256"/>
    </row>
    <row r="237" spans="1:7" ht="25.5">
      <c r="A237" s="344" t="s">
        <v>705</v>
      </c>
      <c r="B237" s="346" t="s">
        <v>356</v>
      </c>
      <c r="C237" s="350" t="s">
        <v>17</v>
      </c>
      <c r="D237" s="355">
        <v>12</v>
      </c>
      <c r="E237" s="613"/>
      <c r="F237" s="574">
        <f t="shared" si="12"/>
        <v>0</v>
      </c>
      <c r="G237" s="256"/>
    </row>
    <row r="238" spans="1:7">
      <c r="A238" s="345" t="s">
        <v>706</v>
      </c>
      <c r="B238" s="348" t="s">
        <v>357</v>
      </c>
      <c r="C238" s="351"/>
      <c r="D238" s="356"/>
      <c r="E238" s="614"/>
      <c r="F238" s="583">
        <f>SUM(F239:F244)</f>
        <v>0</v>
      </c>
      <c r="G238" s="256"/>
    </row>
    <row r="239" spans="1:7" ht="24">
      <c r="A239" s="344" t="s">
        <v>707</v>
      </c>
      <c r="B239" s="219" t="s">
        <v>358</v>
      </c>
      <c r="C239" s="352" t="s">
        <v>20</v>
      </c>
      <c r="D239" s="330">
        <v>1</v>
      </c>
      <c r="E239" s="635"/>
      <c r="F239" s="574">
        <f>D239*ROUND(E239,2)</f>
        <v>0</v>
      </c>
      <c r="G239" s="256"/>
    </row>
    <row r="240" spans="1:7" ht="25.5">
      <c r="A240" s="344" t="s">
        <v>708</v>
      </c>
      <c r="B240" s="346" t="s">
        <v>359</v>
      </c>
      <c r="C240" s="353" t="s">
        <v>20</v>
      </c>
      <c r="D240" s="355">
        <v>1</v>
      </c>
      <c r="E240" s="613"/>
      <c r="F240" s="574">
        <f>D240*ROUND(E240,2)</f>
        <v>0</v>
      </c>
      <c r="G240" s="256"/>
    </row>
    <row r="241" spans="1:7">
      <c r="A241" s="344" t="s">
        <v>709</v>
      </c>
      <c r="B241" s="346" t="s">
        <v>360</v>
      </c>
      <c r="C241" s="353" t="s">
        <v>20</v>
      </c>
      <c r="D241" s="355">
        <v>1</v>
      </c>
      <c r="E241" s="613"/>
      <c r="F241" s="574">
        <f t="shared" ref="F241:F244" si="13">D241*ROUND(E241,2)</f>
        <v>0</v>
      </c>
      <c r="G241" s="256"/>
    </row>
    <row r="242" spans="1:7" ht="25.5">
      <c r="A242" s="344" t="s">
        <v>710</v>
      </c>
      <c r="B242" s="346" t="s">
        <v>361</v>
      </c>
      <c r="C242" s="353" t="s">
        <v>20</v>
      </c>
      <c r="D242" s="355">
        <v>1</v>
      </c>
      <c r="E242" s="613"/>
      <c r="F242" s="574">
        <f t="shared" si="13"/>
        <v>0</v>
      </c>
      <c r="G242" s="256"/>
    </row>
    <row r="243" spans="1:7" ht="25.5">
      <c r="A243" s="344" t="s">
        <v>711</v>
      </c>
      <c r="B243" s="346" t="s">
        <v>362</v>
      </c>
      <c r="C243" s="353" t="s">
        <v>20</v>
      </c>
      <c r="D243" s="357">
        <v>1</v>
      </c>
      <c r="E243" s="613"/>
      <c r="F243" s="574">
        <f t="shared" si="13"/>
        <v>0</v>
      </c>
      <c r="G243" s="256"/>
    </row>
    <row r="244" spans="1:7" ht="51">
      <c r="A244" s="344" t="s">
        <v>712</v>
      </c>
      <c r="B244" s="346" t="s">
        <v>363</v>
      </c>
      <c r="C244" s="353" t="s">
        <v>20</v>
      </c>
      <c r="D244" s="357">
        <v>1</v>
      </c>
      <c r="E244" s="613"/>
      <c r="F244" s="574">
        <f t="shared" si="13"/>
        <v>0</v>
      </c>
      <c r="G244" s="256"/>
    </row>
    <row r="245" spans="1:7">
      <c r="A245" s="90"/>
      <c r="B245" s="89"/>
      <c r="C245" s="87"/>
      <c r="D245" s="144"/>
      <c r="E245" s="636"/>
      <c r="F245" s="120"/>
    </row>
    <row r="246" spans="1:7">
      <c r="A246" s="90"/>
      <c r="B246" s="89"/>
      <c r="C246" s="87"/>
      <c r="D246" s="144"/>
      <c r="E246" s="636"/>
      <c r="F246" s="119"/>
    </row>
    <row r="247" spans="1:7">
      <c r="A247" s="339"/>
      <c r="B247" s="340"/>
      <c r="C247" s="341"/>
      <c r="D247" s="342"/>
      <c r="E247" s="636"/>
      <c r="F247" s="343"/>
    </row>
    <row r="248" spans="1:7">
      <c r="A248" s="93"/>
      <c r="B248" s="89"/>
      <c r="C248" s="87"/>
      <c r="D248" s="144"/>
      <c r="E248" s="636"/>
      <c r="F248" s="120"/>
    </row>
    <row r="249" spans="1:7">
      <c r="A249" s="93"/>
      <c r="B249" s="89"/>
      <c r="C249" s="88"/>
      <c r="D249" s="143"/>
      <c r="E249" s="636"/>
      <c r="F249" s="100"/>
    </row>
    <row r="250" spans="1:7">
      <c r="A250" s="93"/>
      <c r="B250" s="89"/>
      <c r="C250" s="88"/>
      <c r="D250" s="143"/>
      <c r="E250" s="636"/>
      <c r="F250" s="100"/>
    </row>
    <row r="251" spans="1:7">
      <c r="A251" s="93"/>
      <c r="B251" s="89"/>
      <c r="C251" s="88"/>
      <c r="D251" s="143"/>
      <c r="E251" s="636"/>
      <c r="F251" s="100"/>
    </row>
    <row r="252" spans="1:7">
      <c r="A252" s="93"/>
      <c r="B252" s="89"/>
      <c r="C252" s="88"/>
      <c r="D252" s="143"/>
      <c r="E252" s="636"/>
      <c r="F252" s="100"/>
    </row>
    <row r="253" spans="1:7">
      <c r="A253" s="93"/>
      <c r="B253" s="89"/>
      <c r="C253" s="88"/>
      <c r="D253" s="143"/>
      <c r="E253" s="636"/>
      <c r="F253" s="100"/>
    </row>
    <row r="254" spans="1:7">
      <c r="A254" s="93"/>
      <c r="B254" s="91"/>
      <c r="C254" s="87"/>
      <c r="D254" s="144"/>
      <c r="E254" s="636"/>
      <c r="F254" s="100"/>
    </row>
    <row r="255" spans="1:7">
      <c r="A255" s="93"/>
      <c r="B255" s="89"/>
      <c r="C255" s="87"/>
      <c r="D255" s="144"/>
      <c r="E255" s="636"/>
      <c r="F255" s="119"/>
    </row>
    <row r="256" spans="1:7">
      <c r="A256" s="339"/>
      <c r="B256" s="340"/>
      <c r="C256" s="341"/>
      <c r="D256" s="342"/>
      <c r="E256" s="636"/>
      <c r="F256" s="343"/>
    </row>
    <row r="257" spans="1:6">
      <c r="A257" s="93"/>
      <c r="B257" s="89"/>
      <c r="C257" s="121"/>
      <c r="D257" s="145"/>
      <c r="E257" s="637"/>
      <c r="F257" s="120"/>
    </row>
    <row r="258" spans="1:6">
      <c r="A258" s="93"/>
      <c r="B258" s="89"/>
      <c r="C258" s="92"/>
      <c r="D258" s="144"/>
      <c r="E258" s="636"/>
      <c r="F258" s="100"/>
    </row>
    <row r="259" spans="1:6">
      <c r="A259" s="93"/>
      <c r="B259" s="89"/>
      <c r="C259" s="92"/>
      <c r="D259" s="144"/>
      <c r="E259" s="636"/>
      <c r="F259" s="100"/>
    </row>
    <row r="260" spans="1:6">
      <c r="A260" s="93"/>
      <c r="B260" s="89"/>
      <c r="C260" s="92"/>
      <c r="D260" s="144"/>
      <c r="E260" s="636"/>
      <c r="F260" s="100"/>
    </row>
    <row r="261" spans="1:6">
      <c r="A261" s="93"/>
      <c r="B261" s="89"/>
      <c r="C261" s="92"/>
      <c r="D261" s="142"/>
      <c r="E261" s="636"/>
      <c r="F261" s="100"/>
    </row>
    <row r="262" spans="1:6">
      <c r="A262" s="93"/>
      <c r="B262" s="89"/>
      <c r="C262" s="92"/>
      <c r="D262" s="142"/>
      <c r="E262" s="636"/>
      <c r="F262" s="100"/>
    </row>
  </sheetData>
  <protectedRanges>
    <protectedRange sqref="E173:E174" name="Raspon1_2"/>
  </protectedRanges>
  <mergeCells count="1">
    <mergeCell ref="B1:E1"/>
  </mergeCells>
  <phoneticPr fontId="74" type="noConversion"/>
  <pageMargins left="1.1812499999999999" right="0.98402777777777795" top="0.98402777777777795" bottom="0.78749999999999998" header="0.51180555555555496" footer="0.51180555555555496"/>
  <pageSetup paperSize="9" scale="81" firstPageNumber="0" fitToHeight="0" orientation="portrait" r:id="rId1"/>
  <rowBreaks count="23" manualBreakCount="23">
    <brk id="16" max="5" man="1"/>
    <brk id="25" max="5" man="1"/>
    <brk id="37" max="5" man="1"/>
    <brk id="44" max="5" man="1"/>
    <brk id="48" max="5" man="1"/>
    <brk id="60" max="5" man="1"/>
    <brk id="66" max="5" man="1"/>
    <brk id="73" max="5" man="1"/>
    <brk id="92" max="5" man="1"/>
    <brk id="103" max="5" man="1"/>
    <brk id="111" max="5" man="1"/>
    <brk id="116" max="5" man="1"/>
    <brk id="133" max="5" man="1"/>
    <brk id="151" max="5" man="1"/>
    <brk id="154" max="5" man="1"/>
    <brk id="158" max="5" man="1"/>
    <brk id="168" max="5" man="1"/>
    <brk id="176" max="5" man="1"/>
    <brk id="190" max="5" man="1"/>
    <brk id="205" max="5" man="1"/>
    <brk id="221" max="5" man="1"/>
    <brk id="237" max="5" man="1"/>
    <brk id="245" max="5" man="1"/>
  </rowBreak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Radni listovi</vt:lpstr>
      </vt:variant>
      <vt:variant>
        <vt:i4>3</vt:i4>
      </vt:variant>
      <vt:variant>
        <vt:lpstr>Imenovani rasponi</vt:lpstr>
      </vt:variant>
      <vt:variant>
        <vt:i4>5</vt:i4>
      </vt:variant>
    </vt:vector>
  </HeadingPairs>
  <TitlesOfParts>
    <vt:vector size="8" baseType="lpstr">
      <vt:lpstr>Rekapitulacija</vt:lpstr>
      <vt:lpstr>I.L. RIBARA</vt:lpstr>
      <vt:lpstr>POLJSKA</vt:lpstr>
      <vt:lpstr>'I.L. RIBARA'!Ispis_naslova</vt:lpstr>
      <vt:lpstr>POLJSKA!Ispis_naslova</vt:lpstr>
      <vt:lpstr>'I.L. RIBARA'!Podrucje_ispisa</vt:lpstr>
      <vt:lpstr>POLJSKA!Podrucje_ispisa</vt:lpstr>
      <vt:lpstr>Rekapitulacija!Podrucje_ispisa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2021-09-27T05:50:59Z</dcterms:created>
  <dcterms:modified xsi:type="dcterms:W3CDTF">2023-10-23T11:33:31Z</dcterms:modified>
  <dc:language/>
</cp:coreProperties>
</file>